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ey\Desktop\Лабы\матеша\3 лаба\"/>
    </mc:Choice>
  </mc:AlternateContent>
  <xr:revisionPtr revIDLastSave="0" documentId="13_ncr:1_{E4BA18BD-43FB-412E-84C2-F8ED87F58250}" xr6:coauthVersionLast="47" xr6:coauthVersionMax="47" xr10:uidLastSave="{00000000-0000-0000-0000-000000000000}"/>
  <bookViews>
    <workbookView xWindow="-120" yWindow="-120" windowWidth="29040" windowHeight="17640" xr2:uid="{8B64CEC6-78B0-43E3-BDAA-16BDB8785F0A}"/>
  </bookViews>
  <sheets>
    <sheet name="М_М_1" sheetId="1" r:id="rId1"/>
    <sheet name="М_М_1_0" sheetId="2" r:id="rId2"/>
    <sheet name="M_E2_1_0" sheetId="3" r:id="rId3"/>
    <sheet name="М_М_1_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1" i="1" l="1"/>
  <c r="W11" i="1"/>
  <c r="X11" i="1"/>
  <c r="U11" i="1"/>
  <c r="W37" i="4"/>
  <c r="Z36" i="4" s="1"/>
  <c r="P2" i="4" s="1"/>
  <c r="E234" i="4"/>
  <c r="E218" i="4"/>
  <c r="E202" i="4"/>
  <c r="E186" i="4"/>
  <c r="E170" i="4"/>
  <c r="E154" i="4"/>
  <c r="E138" i="4"/>
  <c r="E122" i="4"/>
  <c r="E106" i="4"/>
  <c r="E90" i="4"/>
  <c r="E74" i="4"/>
  <c r="E58" i="4"/>
  <c r="E34" i="4"/>
  <c r="E30" i="4"/>
  <c r="AC23" i="4"/>
  <c r="E17" i="4"/>
  <c r="E16" i="4"/>
  <c r="E9" i="4"/>
  <c r="Q8" i="4"/>
  <c r="P8" i="4" s="1"/>
  <c r="N8" i="4"/>
  <c r="E8" i="3"/>
  <c r="BB10" i="2"/>
  <c r="D247" i="4" l="1"/>
  <c r="D16" i="4"/>
  <c r="D29" i="4"/>
  <c r="D33" i="4"/>
  <c r="D15" i="4"/>
  <c r="D279" i="4"/>
  <c r="D49" i="4"/>
  <c r="D41" i="4"/>
  <c r="P1" i="4"/>
  <c r="D45" i="4"/>
  <c r="W36" i="4"/>
  <c r="Z39" i="4"/>
  <c r="AC27" i="4" s="1"/>
  <c r="AC26" i="4" s="1"/>
  <c r="Z37" i="4"/>
  <c r="P3" i="4"/>
  <c r="Z38" i="4"/>
  <c r="E1005" i="4"/>
  <c r="E1001" i="4"/>
  <c r="E997" i="4"/>
  <c r="E993" i="4"/>
  <c r="E989" i="4"/>
  <c r="E1006" i="4"/>
  <c r="E1002" i="4"/>
  <c r="E998" i="4"/>
  <c r="E994" i="4"/>
  <c r="E990" i="4"/>
  <c r="E986" i="4"/>
  <c r="E982" i="4"/>
  <c r="E978" i="4"/>
  <c r="E974" i="4"/>
  <c r="E970" i="4"/>
  <c r="E966" i="4"/>
  <c r="E962" i="4"/>
  <c r="E1007" i="4"/>
  <c r="E1003" i="4"/>
  <c r="E999" i="4"/>
  <c r="E995" i="4"/>
  <c r="E991" i="4"/>
  <c r="E987" i="4"/>
  <c r="E983" i="4"/>
  <c r="E979" i="4"/>
  <c r="E975" i="4"/>
  <c r="E971" i="4"/>
  <c r="E967" i="4"/>
  <c r="E963" i="4"/>
  <c r="E1004" i="4"/>
  <c r="E1000" i="4"/>
  <c r="E996" i="4"/>
  <c r="E992" i="4"/>
  <c r="E988" i="4"/>
  <c r="E984" i="4"/>
  <c r="E980" i="4"/>
  <c r="E976" i="4"/>
  <c r="E972" i="4"/>
  <c r="E968" i="4"/>
  <c r="E964" i="4"/>
  <c r="E960" i="4"/>
  <c r="E977" i="4"/>
  <c r="E959" i="4"/>
  <c r="E955" i="4"/>
  <c r="E951" i="4"/>
  <c r="E947" i="4"/>
  <c r="E943" i="4"/>
  <c r="E939" i="4"/>
  <c r="E935" i="4"/>
  <c r="E931" i="4"/>
  <c r="E961" i="4"/>
  <c r="E985" i="4"/>
  <c r="E969" i="4"/>
  <c r="E957" i="4"/>
  <c r="E953" i="4"/>
  <c r="E949" i="4"/>
  <c r="E945" i="4"/>
  <c r="E941" i="4"/>
  <c r="E937" i="4"/>
  <c r="E933" i="4"/>
  <c r="E929" i="4"/>
  <c r="E925" i="4"/>
  <c r="E926" i="4"/>
  <c r="E973" i="4"/>
  <c r="E965" i="4"/>
  <c r="E958" i="4"/>
  <c r="E950" i="4"/>
  <c r="E942" i="4"/>
  <c r="E934" i="4"/>
  <c r="E924" i="4"/>
  <c r="E923" i="4"/>
  <c r="E981" i="4"/>
  <c r="E952" i="4"/>
  <c r="E944" i="4"/>
  <c r="E936" i="4"/>
  <c r="E922" i="4"/>
  <c r="E917" i="4"/>
  <c r="E913" i="4"/>
  <c r="E909" i="4"/>
  <c r="E905" i="4"/>
  <c r="E901" i="4"/>
  <c r="E921" i="4"/>
  <c r="E954" i="4"/>
  <c r="E946" i="4"/>
  <c r="E938" i="4"/>
  <c r="E930" i="4"/>
  <c r="E918" i="4"/>
  <c r="E914" i="4"/>
  <c r="E910" i="4"/>
  <c r="E906" i="4"/>
  <c r="E902" i="4"/>
  <c r="E956" i="4"/>
  <c r="E948" i="4"/>
  <c r="E940" i="4"/>
  <c r="E932" i="4"/>
  <c r="E928" i="4"/>
  <c r="E927" i="4"/>
  <c r="E919" i="4"/>
  <c r="E915" i="4"/>
  <c r="E911" i="4"/>
  <c r="E907" i="4"/>
  <c r="E903" i="4"/>
  <c r="E920" i="4"/>
  <c r="E900" i="4"/>
  <c r="E899" i="4"/>
  <c r="E894" i="4"/>
  <c r="E890" i="4"/>
  <c r="E886" i="4"/>
  <c r="E882" i="4"/>
  <c r="E878" i="4"/>
  <c r="E874" i="4"/>
  <c r="E870" i="4"/>
  <c r="E866" i="4"/>
  <c r="E862" i="4"/>
  <c r="E898" i="4"/>
  <c r="E904" i="4"/>
  <c r="E895" i="4"/>
  <c r="E891" i="4"/>
  <c r="E887" i="4"/>
  <c r="E883" i="4"/>
  <c r="E879" i="4"/>
  <c r="E875" i="4"/>
  <c r="E871" i="4"/>
  <c r="E867" i="4"/>
  <c r="E863" i="4"/>
  <c r="E912" i="4"/>
  <c r="E896" i="4"/>
  <c r="E892" i="4"/>
  <c r="E888" i="4"/>
  <c r="E884" i="4"/>
  <c r="E880" i="4"/>
  <c r="E876" i="4"/>
  <c r="E872" i="4"/>
  <c r="E868" i="4"/>
  <c r="E864" i="4"/>
  <c r="E908" i="4"/>
  <c r="E916" i="4"/>
  <c r="E897" i="4"/>
  <c r="E877" i="4"/>
  <c r="E865" i="4"/>
  <c r="E859" i="4"/>
  <c r="E855" i="4"/>
  <c r="E851" i="4"/>
  <c r="E847" i="4"/>
  <c r="E843" i="4"/>
  <c r="E839" i="4"/>
  <c r="E835" i="4"/>
  <c r="E831" i="4"/>
  <c r="E827" i="4"/>
  <c r="E823" i="4"/>
  <c r="E881" i="4"/>
  <c r="E885" i="4"/>
  <c r="E869" i="4"/>
  <c r="E860" i="4"/>
  <c r="E856" i="4"/>
  <c r="E852" i="4"/>
  <c r="E848" i="4"/>
  <c r="E844" i="4"/>
  <c r="E840" i="4"/>
  <c r="E836" i="4"/>
  <c r="E832" i="4"/>
  <c r="E828" i="4"/>
  <c r="E824" i="4"/>
  <c r="E820" i="4"/>
  <c r="E889" i="4"/>
  <c r="E893" i="4"/>
  <c r="E873" i="4"/>
  <c r="E861" i="4"/>
  <c r="E857" i="4"/>
  <c r="E853" i="4"/>
  <c r="E849" i="4"/>
  <c r="E845" i="4"/>
  <c r="E841" i="4"/>
  <c r="E837" i="4"/>
  <c r="E833" i="4"/>
  <c r="E829" i="4"/>
  <c r="E825" i="4"/>
  <c r="E821" i="4"/>
  <c r="E816" i="4"/>
  <c r="E812" i="4"/>
  <c r="E808" i="4"/>
  <c r="E804" i="4"/>
  <c r="E800" i="4"/>
  <c r="E796" i="4"/>
  <c r="E792" i="4"/>
  <c r="E788" i="4"/>
  <c r="E784" i="4"/>
  <c r="E854" i="4"/>
  <c r="E838" i="4"/>
  <c r="E822" i="4"/>
  <c r="E817" i="4"/>
  <c r="E813" i="4"/>
  <c r="E809" i="4"/>
  <c r="E805" i="4"/>
  <c r="E801" i="4"/>
  <c r="E797" i="4"/>
  <c r="E793" i="4"/>
  <c r="E789" i="4"/>
  <c r="E785" i="4"/>
  <c r="E858" i="4"/>
  <c r="E842" i="4"/>
  <c r="E826" i="4"/>
  <c r="E846" i="4"/>
  <c r="E830" i="4"/>
  <c r="E815" i="4"/>
  <c r="E811" i="4"/>
  <c r="E807" i="4"/>
  <c r="E803" i="4"/>
  <c r="E799" i="4"/>
  <c r="E795" i="4"/>
  <c r="E791" i="4"/>
  <c r="E787" i="4"/>
  <c r="E783" i="4"/>
  <c r="E834" i="4"/>
  <c r="E818" i="4"/>
  <c r="E802" i="4"/>
  <c r="E786" i="4"/>
  <c r="E779" i="4"/>
  <c r="E775" i="4"/>
  <c r="E771" i="4"/>
  <c r="E767" i="4"/>
  <c r="E763" i="4"/>
  <c r="E759" i="4"/>
  <c r="E755" i="4"/>
  <c r="E751" i="4"/>
  <c r="E747" i="4"/>
  <c r="E743" i="4"/>
  <c r="E739" i="4"/>
  <c r="E735" i="4"/>
  <c r="E731" i="4"/>
  <c r="E727" i="4"/>
  <c r="E723" i="4"/>
  <c r="E719" i="4"/>
  <c r="E715" i="4"/>
  <c r="E711" i="4"/>
  <c r="E707" i="4"/>
  <c r="E703" i="4"/>
  <c r="E699" i="4"/>
  <c r="E850" i="4"/>
  <c r="E806" i="4"/>
  <c r="E790" i="4"/>
  <c r="E780" i="4"/>
  <c r="E776" i="4"/>
  <c r="E772" i="4"/>
  <c r="E768" i="4"/>
  <c r="E764" i="4"/>
  <c r="E760" i="4"/>
  <c r="E756" i="4"/>
  <c r="E752" i="4"/>
  <c r="E748" i="4"/>
  <c r="E744" i="4"/>
  <c r="E740" i="4"/>
  <c r="E736" i="4"/>
  <c r="E732" i="4"/>
  <c r="E728" i="4"/>
  <c r="E724" i="4"/>
  <c r="E720" i="4"/>
  <c r="E716" i="4"/>
  <c r="E712" i="4"/>
  <c r="E708" i="4"/>
  <c r="E704" i="4"/>
  <c r="E700" i="4"/>
  <c r="E814" i="4"/>
  <c r="E798" i="4"/>
  <c r="E782" i="4"/>
  <c r="E778" i="4"/>
  <c r="E774" i="4"/>
  <c r="E770" i="4"/>
  <c r="E766" i="4"/>
  <c r="E762" i="4"/>
  <c r="E758" i="4"/>
  <c r="E754" i="4"/>
  <c r="E750" i="4"/>
  <c r="E746" i="4"/>
  <c r="E742" i="4"/>
  <c r="E738" i="4"/>
  <c r="E734" i="4"/>
  <c r="E730" i="4"/>
  <c r="E726" i="4"/>
  <c r="E722" i="4"/>
  <c r="E718" i="4"/>
  <c r="E714" i="4"/>
  <c r="E710" i="4"/>
  <c r="E706" i="4"/>
  <c r="E702" i="4"/>
  <c r="E698" i="4"/>
  <c r="E810" i="4"/>
  <c r="E777" i="4"/>
  <c r="E761" i="4"/>
  <c r="E745" i="4"/>
  <c r="E729" i="4"/>
  <c r="E713" i="4"/>
  <c r="E695" i="4"/>
  <c r="E691" i="4"/>
  <c r="E687" i="4"/>
  <c r="E683" i="4"/>
  <c r="E679" i="4"/>
  <c r="E675" i="4"/>
  <c r="E819" i="4"/>
  <c r="E765" i="4"/>
  <c r="E749" i="4"/>
  <c r="E733" i="4"/>
  <c r="E717" i="4"/>
  <c r="E701" i="4"/>
  <c r="E696" i="4"/>
  <c r="E692" i="4"/>
  <c r="E688" i="4"/>
  <c r="E684" i="4"/>
  <c r="E697" i="4"/>
  <c r="E681" i="4"/>
  <c r="E669" i="4"/>
  <c r="E665" i="4"/>
  <c r="E661" i="4"/>
  <c r="E657" i="4"/>
  <c r="E653" i="4"/>
  <c r="E649" i="4"/>
  <c r="E645" i="4"/>
  <c r="E641" i="4"/>
  <c r="E737" i="4"/>
  <c r="E725" i="4"/>
  <c r="E689" i="4"/>
  <c r="E686" i="4"/>
  <c r="E674" i="4"/>
  <c r="E773" i="4"/>
  <c r="E680" i="4"/>
  <c r="E677" i="4"/>
  <c r="E670" i="4"/>
  <c r="E666" i="4"/>
  <c r="E662" i="4"/>
  <c r="E658" i="4"/>
  <c r="E654" i="4"/>
  <c r="E650" i="4"/>
  <c r="E646" i="4"/>
  <c r="E642" i="4"/>
  <c r="E638" i="4"/>
  <c r="E634" i="4"/>
  <c r="E630" i="4"/>
  <c r="E626" i="4"/>
  <c r="E622" i="4"/>
  <c r="E618" i="4"/>
  <c r="E614" i="4"/>
  <c r="E610" i="4"/>
  <c r="E606" i="4"/>
  <c r="E602" i="4"/>
  <c r="E598" i="4"/>
  <c r="E794" i="4"/>
  <c r="E705" i="4"/>
  <c r="E753" i="4"/>
  <c r="E741" i="4"/>
  <c r="E693" i="4"/>
  <c r="E690" i="4"/>
  <c r="E676" i="4"/>
  <c r="E673" i="4"/>
  <c r="E671" i="4"/>
  <c r="E667" i="4"/>
  <c r="E663" i="4"/>
  <c r="E659" i="4"/>
  <c r="E655" i="4"/>
  <c r="E651" i="4"/>
  <c r="E647" i="4"/>
  <c r="E643" i="4"/>
  <c r="E639" i="4"/>
  <c r="E721" i="4"/>
  <c r="E709" i="4"/>
  <c r="E685" i="4"/>
  <c r="E668" i="4"/>
  <c r="E664" i="4"/>
  <c r="E660" i="4"/>
  <c r="E656" i="4"/>
  <c r="E652" i="4"/>
  <c r="E648" i="4"/>
  <c r="E644" i="4"/>
  <c r="E640" i="4"/>
  <c r="E636" i="4"/>
  <c r="E632" i="4"/>
  <c r="E628" i="4"/>
  <c r="E624" i="4"/>
  <c r="E620" i="4"/>
  <c r="E616" i="4"/>
  <c r="E612" i="4"/>
  <c r="E608" i="4"/>
  <c r="E604" i="4"/>
  <c r="E600" i="4"/>
  <c r="E781" i="4"/>
  <c r="E769" i="4"/>
  <c r="E757" i="4"/>
  <c r="E694" i="4"/>
  <c r="E682" i="4"/>
  <c r="E678" i="4"/>
  <c r="E672" i="4"/>
  <c r="E625" i="4"/>
  <c r="E609" i="4"/>
  <c r="E595" i="4"/>
  <c r="E591" i="4"/>
  <c r="E587" i="4"/>
  <c r="E583" i="4"/>
  <c r="E579" i="4"/>
  <c r="E575" i="4"/>
  <c r="E571" i="4"/>
  <c r="E567" i="4"/>
  <c r="E563" i="4"/>
  <c r="E559" i="4"/>
  <c r="E555" i="4"/>
  <c r="E551" i="4"/>
  <c r="E547" i="4"/>
  <c r="E543" i="4"/>
  <c r="E627" i="4"/>
  <c r="E611" i="4"/>
  <c r="E629" i="4"/>
  <c r="E613" i="4"/>
  <c r="E596" i="4"/>
  <c r="E592" i="4"/>
  <c r="E588" i="4"/>
  <c r="E584" i="4"/>
  <c r="E580" i="4"/>
  <c r="E576" i="4"/>
  <c r="E572" i="4"/>
  <c r="E568" i="4"/>
  <c r="E564" i="4"/>
  <c r="E560" i="4"/>
  <c r="E556" i="4"/>
  <c r="E552" i="4"/>
  <c r="E548" i="4"/>
  <c r="E544" i="4"/>
  <c r="E540" i="4"/>
  <c r="E536" i="4"/>
  <c r="E532" i="4"/>
  <c r="E528" i="4"/>
  <c r="E524" i="4"/>
  <c r="E520" i="4"/>
  <c r="E516" i="4"/>
  <c r="E512" i="4"/>
  <c r="E631" i="4"/>
  <c r="E615" i="4"/>
  <c r="E599" i="4"/>
  <c r="E633" i="4"/>
  <c r="E617" i="4"/>
  <c r="E601" i="4"/>
  <c r="E597" i="4"/>
  <c r="E593" i="4"/>
  <c r="E589" i="4"/>
  <c r="E585" i="4"/>
  <c r="E581" i="4"/>
  <c r="E577" i="4"/>
  <c r="E573" i="4"/>
  <c r="E569" i="4"/>
  <c r="E565" i="4"/>
  <c r="E561" i="4"/>
  <c r="E557" i="4"/>
  <c r="E553" i="4"/>
  <c r="E549" i="4"/>
  <c r="E545" i="4"/>
  <c r="E541" i="4"/>
  <c r="E635" i="4"/>
  <c r="E619" i="4"/>
  <c r="E603" i="4"/>
  <c r="E637" i="4"/>
  <c r="E621" i="4"/>
  <c r="E605" i="4"/>
  <c r="E594" i="4"/>
  <c r="E590" i="4"/>
  <c r="E586" i="4"/>
  <c r="E582" i="4"/>
  <c r="E578" i="4"/>
  <c r="E574" i="4"/>
  <c r="E570" i="4"/>
  <c r="E566" i="4"/>
  <c r="E562" i="4"/>
  <c r="E558" i="4"/>
  <c r="E554" i="4"/>
  <c r="E550" i="4"/>
  <c r="E546" i="4"/>
  <c r="E542" i="4"/>
  <c r="E538" i="4"/>
  <c r="E534" i="4"/>
  <c r="E530" i="4"/>
  <c r="E526" i="4"/>
  <c r="E522" i="4"/>
  <c r="E518" i="4"/>
  <c r="E514" i="4"/>
  <c r="E623" i="4"/>
  <c r="E607" i="4"/>
  <c r="E507" i="4"/>
  <c r="E503" i="4"/>
  <c r="E508" i="4"/>
  <c r="E504" i="4"/>
  <c r="E500" i="4"/>
  <c r="E496" i="4"/>
  <c r="E492" i="4"/>
  <c r="E488" i="4"/>
  <c r="E484" i="4"/>
  <c r="E480" i="4"/>
  <c r="E476" i="4"/>
  <c r="E472" i="4"/>
  <c r="E468" i="4"/>
  <c r="E464" i="4"/>
  <c r="E460" i="4"/>
  <c r="E456" i="4"/>
  <c r="E452" i="4"/>
  <c r="E448" i="4"/>
  <c r="E444" i="4"/>
  <c r="E440" i="4"/>
  <c r="E436" i="4"/>
  <c r="E432" i="4"/>
  <c r="E535" i="4"/>
  <c r="E527" i="4"/>
  <c r="E519" i="4"/>
  <c r="E511" i="4"/>
  <c r="E509" i="4"/>
  <c r="E505" i="4"/>
  <c r="E501" i="4"/>
  <c r="E510" i="4"/>
  <c r="E506" i="4"/>
  <c r="E502" i="4"/>
  <c r="E498" i="4"/>
  <c r="E494" i="4"/>
  <c r="E490" i="4"/>
  <c r="E486" i="4"/>
  <c r="E482" i="4"/>
  <c r="E478" i="4"/>
  <c r="E474" i="4"/>
  <c r="E470" i="4"/>
  <c r="E466" i="4"/>
  <c r="E462" i="4"/>
  <c r="E458" i="4"/>
  <c r="E454" i="4"/>
  <c r="E450" i="4"/>
  <c r="E446" i="4"/>
  <c r="E442" i="4"/>
  <c r="E438" i="4"/>
  <c r="E434" i="4"/>
  <c r="E430" i="4"/>
  <c r="E539" i="4"/>
  <c r="E531" i="4"/>
  <c r="E523" i="4"/>
  <c r="E515" i="4"/>
  <c r="E525" i="4"/>
  <c r="E429" i="4"/>
  <c r="E529" i="4"/>
  <c r="E491" i="4"/>
  <c r="E483" i="4"/>
  <c r="E475" i="4"/>
  <c r="E467" i="4"/>
  <c r="E459" i="4"/>
  <c r="E451" i="4"/>
  <c r="E443" i="4"/>
  <c r="E533" i="4"/>
  <c r="E499" i="4"/>
  <c r="E537" i="4"/>
  <c r="E493" i="4"/>
  <c r="E485" i="4"/>
  <c r="E477" i="4"/>
  <c r="E469" i="4"/>
  <c r="E461" i="4"/>
  <c r="E453" i="4"/>
  <c r="E445" i="4"/>
  <c r="E437" i="4"/>
  <c r="E428" i="4"/>
  <c r="E425" i="4"/>
  <c r="E421" i="4"/>
  <c r="E417" i="4"/>
  <c r="E413" i="4"/>
  <c r="E409" i="4"/>
  <c r="E405" i="4"/>
  <c r="E401" i="4"/>
  <c r="E397" i="4"/>
  <c r="E393" i="4"/>
  <c r="E389" i="4"/>
  <c r="E385" i="4"/>
  <c r="E513" i="4"/>
  <c r="E495" i="4"/>
  <c r="E487" i="4"/>
  <c r="E479" i="4"/>
  <c r="E471" i="4"/>
  <c r="E463" i="4"/>
  <c r="E455" i="4"/>
  <c r="E447" i="4"/>
  <c r="E439" i="4"/>
  <c r="E517" i="4"/>
  <c r="E431" i="4"/>
  <c r="E521" i="4"/>
  <c r="E497" i="4"/>
  <c r="E489" i="4"/>
  <c r="E481" i="4"/>
  <c r="E473" i="4"/>
  <c r="E465" i="4"/>
  <c r="E457" i="4"/>
  <c r="E449" i="4"/>
  <c r="E441" i="4"/>
  <c r="E433" i="4"/>
  <c r="E427" i="4"/>
  <c r="E423" i="4"/>
  <c r="E419" i="4"/>
  <c r="E415" i="4"/>
  <c r="E411" i="4"/>
  <c r="E407" i="4"/>
  <c r="E403" i="4"/>
  <c r="E399" i="4"/>
  <c r="E395" i="4"/>
  <c r="E391" i="4"/>
  <c r="E387" i="4"/>
  <c r="E383" i="4"/>
  <c r="E382" i="4"/>
  <c r="E376" i="4"/>
  <c r="E374" i="4"/>
  <c r="E426" i="4"/>
  <c r="E420" i="4"/>
  <c r="E412" i="4"/>
  <c r="E404" i="4"/>
  <c r="E396" i="4"/>
  <c r="E371" i="4"/>
  <c r="E367" i="4"/>
  <c r="E363" i="4"/>
  <c r="E359" i="4"/>
  <c r="E355" i="4"/>
  <c r="E351" i="4"/>
  <c r="E347" i="4"/>
  <c r="E343" i="4"/>
  <c r="E339" i="4"/>
  <c r="E335" i="4"/>
  <c r="E331" i="4"/>
  <c r="E327" i="4"/>
  <c r="E323" i="4"/>
  <c r="E319" i="4"/>
  <c r="E315" i="4"/>
  <c r="E311" i="4"/>
  <c r="E381" i="4"/>
  <c r="E422" i="4"/>
  <c r="E414" i="4"/>
  <c r="E406" i="4"/>
  <c r="E398" i="4"/>
  <c r="E390" i="4"/>
  <c r="E379" i="4"/>
  <c r="E377" i="4"/>
  <c r="E372" i="4"/>
  <c r="E368" i="4"/>
  <c r="E364" i="4"/>
  <c r="E360" i="4"/>
  <c r="E356" i="4"/>
  <c r="E352" i="4"/>
  <c r="E348" i="4"/>
  <c r="E344" i="4"/>
  <c r="E340" i="4"/>
  <c r="E336" i="4"/>
  <c r="E332" i="4"/>
  <c r="E328" i="4"/>
  <c r="E324" i="4"/>
  <c r="E320" i="4"/>
  <c r="E316" i="4"/>
  <c r="E312" i="4"/>
  <c r="E388" i="4"/>
  <c r="E375" i="4"/>
  <c r="E418" i="4"/>
  <c r="E410" i="4"/>
  <c r="E402" i="4"/>
  <c r="E394" i="4"/>
  <c r="E384" i="4"/>
  <c r="E380" i="4"/>
  <c r="E378" i="4"/>
  <c r="E370" i="4"/>
  <c r="E366" i="4"/>
  <c r="E362" i="4"/>
  <c r="E358" i="4"/>
  <c r="E354" i="4"/>
  <c r="E350" i="4"/>
  <c r="E346" i="4"/>
  <c r="E342" i="4"/>
  <c r="E338" i="4"/>
  <c r="E334" i="4"/>
  <c r="E330" i="4"/>
  <c r="E326" i="4"/>
  <c r="E322" i="4"/>
  <c r="E318" i="4"/>
  <c r="E314" i="4"/>
  <c r="E310" i="4"/>
  <c r="E435" i="4"/>
  <c r="E400" i="4"/>
  <c r="E361" i="4"/>
  <c r="E345" i="4"/>
  <c r="E329" i="4"/>
  <c r="E313" i="4"/>
  <c r="E305" i="4"/>
  <c r="E301" i="4"/>
  <c r="E297" i="4"/>
  <c r="E293" i="4"/>
  <c r="E289" i="4"/>
  <c r="E285" i="4"/>
  <c r="E281" i="4"/>
  <c r="E277" i="4"/>
  <c r="E273" i="4"/>
  <c r="E269" i="4"/>
  <c r="E265" i="4"/>
  <c r="E261" i="4"/>
  <c r="E257" i="4"/>
  <c r="E253" i="4"/>
  <c r="E249" i="4"/>
  <c r="E245" i="4"/>
  <c r="E241" i="4"/>
  <c r="E237" i="4"/>
  <c r="E408" i="4"/>
  <c r="E386" i="4"/>
  <c r="E365" i="4"/>
  <c r="E349" i="4"/>
  <c r="E333" i="4"/>
  <c r="E317" i="4"/>
  <c r="E308" i="4"/>
  <c r="E306" i="4"/>
  <c r="E302" i="4"/>
  <c r="E298" i="4"/>
  <c r="E294" i="4"/>
  <c r="E290" i="4"/>
  <c r="E286" i="4"/>
  <c r="E282" i="4"/>
  <c r="E278" i="4"/>
  <c r="E274" i="4"/>
  <c r="E270" i="4"/>
  <c r="E266" i="4"/>
  <c r="E262" i="4"/>
  <c r="E258" i="4"/>
  <c r="E254" i="4"/>
  <c r="E250" i="4"/>
  <c r="E246" i="4"/>
  <c r="E242" i="4"/>
  <c r="E238" i="4"/>
  <c r="E416" i="4"/>
  <c r="E369" i="4"/>
  <c r="E353" i="4"/>
  <c r="E337" i="4"/>
  <c r="E321" i="4"/>
  <c r="E309" i="4"/>
  <c r="E307" i="4"/>
  <c r="E303" i="4"/>
  <c r="E299" i="4"/>
  <c r="E295" i="4"/>
  <c r="E291" i="4"/>
  <c r="E287" i="4"/>
  <c r="E283" i="4"/>
  <c r="E279" i="4"/>
  <c r="E275" i="4"/>
  <c r="E271" i="4"/>
  <c r="E267" i="4"/>
  <c r="E263" i="4"/>
  <c r="E259" i="4"/>
  <c r="E255" i="4"/>
  <c r="E251" i="4"/>
  <c r="E247" i="4"/>
  <c r="E243" i="4"/>
  <c r="E239" i="4"/>
  <c r="E304" i="4"/>
  <c r="E300" i="4"/>
  <c r="E296" i="4"/>
  <c r="E292" i="4"/>
  <c r="E288" i="4"/>
  <c r="E284" i="4"/>
  <c r="E280" i="4"/>
  <c r="E276" i="4"/>
  <c r="E272" i="4"/>
  <c r="E268" i="4"/>
  <c r="E264" i="4"/>
  <c r="E260" i="4"/>
  <c r="E256" i="4"/>
  <c r="E252" i="4"/>
  <c r="E248" i="4"/>
  <c r="E244" i="4"/>
  <c r="E240" i="4"/>
  <c r="E236" i="4"/>
  <c r="E424" i="4"/>
  <c r="E232" i="4"/>
  <c r="E228" i="4"/>
  <c r="E224" i="4"/>
  <c r="E220" i="4"/>
  <c r="E216" i="4"/>
  <c r="E212" i="4"/>
  <c r="E208" i="4"/>
  <c r="E204" i="4"/>
  <c r="E200" i="4"/>
  <c r="E196" i="4"/>
  <c r="E192" i="4"/>
  <c r="E188" i="4"/>
  <c r="E184" i="4"/>
  <c r="E180" i="4"/>
  <c r="E176" i="4"/>
  <c r="E172" i="4"/>
  <c r="E168" i="4"/>
  <c r="E164" i="4"/>
  <c r="E160" i="4"/>
  <c r="E156" i="4"/>
  <c r="E152" i="4"/>
  <c r="E148" i="4"/>
  <c r="E144" i="4"/>
  <c r="E140" i="4"/>
  <c r="E136" i="4"/>
  <c r="E132" i="4"/>
  <c r="E128" i="4"/>
  <c r="E124" i="4"/>
  <c r="E120" i="4"/>
  <c r="E116" i="4"/>
  <c r="E112" i="4"/>
  <c r="E108" i="4"/>
  <c r="E104" i="4"/>
  <c r="E100" i="4"/>
  <c r="E96" i="4"/>
  <c r="E92" i="4"/>
  <c r="E88" i="4"/>
  <c r="E84" i="4"/>
  <c r="E80" i="4"/>
  <c r="E76" i="4"/>
  <c r="E72" i="4"/>
  <c r="E68" i="4"/>
  <c r="E64" i="4"/>
  <c r="E60" i="4"/>
  <c r="E56" i="4"/>
  <c r="E325" i="4"/>
  <c r="E341" i="4"/>
  <c r="E233" i="4"/>
  <c r="E229" i="4"/>
  <c r="E225" i="4"/>
  <c r="E221" i="4"/>
  <c r="E217" i="4"/>
  <c r="E213" i="4"/>
  <c r="E209" i="4"/>
  <c r="E205" i="4"/>
  <c r="E201" i="4"/>
  <c r="E197" i="4"/>
  <c r="E193" i="4"/>
  <c r="E189" i="4"/>
  <c r="E185" i="4"/>
  <c r="E181" i="4"/>
  <c r="E177" i="4"/>
  <c r="E173" i="4"/>
  <c r="E169" i="4"/>
  <c r="E165" i="4"/>
  <c r="E161" i="4"/>
  <c r="E157" i="4"/>
  <c r="E153" i="4"/>
  <c r="E149" i="4"/>
  <c r="E145" i="4"/>
  <c r="E141" i="4"/>
  <c r="E137" i="4"/>
  <c r="E133" i="4"/>
  <c r="E129" i="4"/>
  <c r="E125" i="4"/>
  <c r="E121" i="4"/>
  <c r="E117" i="4"/>
  <c r="E113" i="4"/>
  <c r="E109" i="4"/>
  <c r="E105" i="4"/>
  <c r="E101" i="4"/>
  <c r="E97" i="4"/>
  <c r="E93" i="4"/>
  <c r="E89" i="4"/>
  <c r="E85" i="4"/>
  <c r="E81" i="4"/>
  <c r="E77" i="4"/>
  <c r="E73" i="4"/>
  <c r="E69" i="4"/>
  <c r="E65" i="4"/>
  <c r="E61" i="4"/>
  <c r="E57" i="4"/>
  <c r="E53" i="4"/>
  <c r="E357" i="4"/>
  <c r="E392" i="4"/>
  <c r="E235" i="4"/>
  <c r="E231" i="4"/>
  <c r="E227" i="4"/>
  <c r="E223" i="4"/>
  <c r="E219" i="4"/>
  <c r="E215" i="4"/>
  <c r="E211" i="4"/>
  <c r="E207" i="4"/>
  <c r="E203" i="4"/>
  <c r="E199" i="4"/>
  <c r="E195" i="4"/>
  <c r="E191" i="4"/>
  <c r="E187" i="4"/>
  <c r="E183" i="4"/>
  <c r="E179" i="4"/>
  <c r="E175" i="4"/>
  <c r="E171" i="4"/>
  <c r="E167" i="4"/>
  <c r="E163" i="4"/>
  <c r="E159" i="4"/>
  <c r="E155" i="4"/>
  <c r="E151" i="4"/>
  <c r="E147" i="4"/>
  <c r="E143" i="4"/>
  <c r="E139" i="4"/>
  <c r="E135" i="4"/>
  <c r="E131" i="4"/>
  <c r="E127" i="4"/>
  <c r="E123" i="4"/>
  <c r="E119" i="4"/>
  <c r="E115" i="4"/>
  <c r="E111" i="4"/>
  <c r="E107" i="4"/>
  <c r="E103" i="4"/>
  <c r="E99" i="4"/>
  <c r="E95" i="4"/>
  <c r="E91" i="4"/>
  <c r="E87" i="4"/>
  <c r="E83" i="4"/>
  <c r="E79" i="4"/>
  <c r="E75" i="4"/>
  <c r="E71" i="4"/>
  <c r="E67" i="4"/>
  <c r="E63" i="4"/>
  <c r="E59" i="4"/>
  <c r="E55" i="4"/>
  <c r="P4" i="4"/>
  <c r="D9" i="4"/>
  <c r="G9" i="4" s="1"/>
  <c r="E10" i="4"/>
  <c r="D17" i="4"/>
  <c r="D30" i="4"/>
  <c r="D34" i="4"/>
  <c r="E42" i="4"/>
  <c r="E46" i="4"/>
  <c r="E50" i="4"/>
  <c r="D58" i="4"/>
  <c r="D74" i="4"/>
  <c r="D90" i="4"/>
  <c r="D106" i="4"/>
  <c r="D122" i="4"/>
  <c r="D138" i="4"/>
  <c r="D154" i="4"/>
  <c r="D170" i="4"/>
  <c r="D186" i="4"/>
  <c r="D202" i="4"/>
  <c r="D218" i="4"/>
  <c r="D234" i="4"/>
  <c r="D40" i="4"/>
  <c r="E41" i="4"/>
  <c r="E45" i="4"/>
  <c r="E49" i="4"/>
  <c r="D54" i="4"/>
  <c r="D70" i="4"/>
  <c r="D86" i="4"/>
  <c r="D102" i="4"/>
  <c r="D118" i="4"/>
  <c r="D134" i="4"/>
  <c r="D150" i="4"/>
  <c r="D166" i="4"/>
  <c r="D182" i="4"/>
  <c r="D198" i="4"/>
  <c r="D214" i="4"/>
  <c r="D230" i="4"/>
  <c r="D283" i="4"/>
  <c r="D14" i="4"/>
  <c r="E15" i="4"/>
  <c r="AC20" i="4"/>
  <c r="AC24" i="4" s="1"/>
  <c r="E29" i="4"/>
  <c r="E33" i="4"/>
  <c r="D39" i="4"/>
  <c r="E40" i="4"/>
  <c r="D44" i="4"/>
  <c r="D48" i="4"/>
  <c r="D52" i="4"/>
  <c r="E54" i="4"/>
  <c r="E70" i="4"/>
  <c r="E86" i="4"/>
  <c r="E102" i="4"/>
  <c r="E118" i="4"/>
  <c r="E134" i="4"/>
  <c r="E150" i="4"/>
  <c r="E166" i="4"/>
  <c r="E182" i="4"/>
  <c r="E198" i="4"/>
  <c r="E214" i="4"/>
  <c r="E230" i="4"/>
  <c r="D1005" i="4"/>
  <c r="D1001" i="4"/>
  <c r="D997" i="4"/>
  <c r="D993" i="4"/>
  <c r="D989" i="4"/>
  <c r="D985" i="4"/>
  <c r="D981" i="4"/>
  <c r="D977" i="4"/>
  <c r="D973" i="4"/>
  <c r="D969" i="4"/>
  <c r="D965" i="4"/>
  <c r="D961" i="4"/>
  <c r="D1006" i="4"/>
  <c r="D1002" i="4"/>
  <c r="D998" i="4"/>
  <c r="D994" i="4"/>
  <c r="D990" i="4"/>
  <c r="D986" i="4"/>
  <c r="D982" i="4"/>
  <c r="D978" i="4"/>
  <c r="D974" i="4"/>
  <c r="D970" i="4"/>
  <c r="D966" i="4"/>
  <c r="D962" i="4"/>
  <c r="D1004" i="4"/>
  <c r="D1000" i="4"/>
  <c r="D996" i="4"/>
  <c r="D992" i="4"/>
  <c r="D988" i="4"/>
  <c r="D984" i="4"/>
  <c r="D980" i="4"/>
  <c r="D976" i="4"/>
  <c r="D972" i="4"/>
  <c r="D968" i="4"/>
  <c r="D975" i="4"/>
  <c r="D958" i="4"/>
  <c r="D954" i="4"/>
  <c r="D950" i="4"/>
  <c r="D946" i="4"/>
  <c r="D942" i="4"/>
  <c r="D938" i="4"/>
  <c r="D934" i="4"/>
  <c r="D930" i="4"/>
  <c r="D926" i="4"/>
  <c r="D922" i="4"/>
  <c r="D987" i="4"/>
  <c r="D963" i="4"/>
  <c r="D960" i="4"/>
  <c r="D999" i="4"/>
  <c r="D983" i="4"/>
  <c r="D967" i="4"/>
  <c r="D964" i="4"/>
  <c r="D956" i="4"/>
  <c r="D952" i="4"/>
  <c r="D948" i="4"/>
  <c r="D944" i="4"/>
  <c r="D940" i="4"/>
  <c r="D936" i="4"/>
  <c r="D932" i="4"/>
  <c r="D928" i="4"/>
  <c r="D924" i="4"/>
  <c r="D1003" i="4"/>
  <c r="D1007" i="4"/>
  <c r="D957" i="4"/>
  <c r="D949" i="4"/>
  <c r="D941" i="4"/>
  <c r="D933" i="4"/>
  <c r="D927" i="4"/>
  <c r="D919" i="4"/>
  <c r="D915" i="4"/>
  <c r="D911" i="4"/>
  <c r="D959" i="4"/>
  <c r="D951" i="4"/>
  <c r="D943" i="4"/>
  <c r="D935" i="4"/>
  <c r="D920" i="4"/>
  <c r="D916" i="4"/>
  <c r="D912" i="4"/>
  <c r="D908" i="4"/>
  <c r="D904" i="4"/>
  <c r="D900" i="4"/>
  <c r="D995" i="4"/>
  <c r="D923" i="4"/>
  <c r="D971" i="4"/>
  <c r="D953" i="4"/>
  <c r="D945" i="4"/>
  <c r="D937" i="4"/>
  <c r="D917" i="4"/>
  <c r="D913" i="4"/>
  <c r="D909" i="4"/>
  <c r="D905" i="4"/>
  <c r="D921" i="4"/>
  <c r="D991" i="4"/>
  <c r="D931" i="4"/>
  <c r="D918" i="4"/>
  <c r="D906" i="4"/>
  <c r="D903" i="4"/>
  <c r="D901" i="4"/>
  <c r="D897" i="4"/>
  <c r="D893" i="4"/>
  <c r="D889" i="4"/>
  <c r="D885" i="4"/>
  <c r="D881" i="4"/>
  <c r="D877" i="4"/>
  <c r="D873" i="4"/>
  <c r="D869" i="4"/>
  <c r="D865" i="4"/>
  <c r="D939" i="4"/>
  <c r="D979" i="4"/>
  <c r="D947" i="4"/>
  <c r="D899" i="4"/>
  <c r="D894" i="4"/>
  <c r="D890" i="4"/>
  <c r="D886" i="4"/>
  <c r="D882" i="4"/>
  <c r="D878" i="4"/>
  <c r="D874" i="4"/>
  <c r="D870" i="4"/>
  <c r="D866" i="4"/>
  <c r="D862" i="4"/>
  <c r="D955" i="4"/>
  <c r="D907" i="4"/>
  <c r="D898" i="4"/>
  <c r="D929" i="4"/>
  <c r="D910" i="4"/>
  <c r="D895" i="4"/>
  <c r="D891" i="4"/>
  <c r="D887" i="4"/>
  <c r="D883" i="4"/>
  <c r="D879" i="4"/>
  <c r="D875" i="4"/>
  <c r="D871" i="4"/>
  <c r="D867" i="4"/>
  <c r="D863" i="4"/>
  <c r="D925" i="4"/>
  <c r="D914" i="4"/>
  <c r="D896" i="4"/>
  <c r="D892" i="4"/>
  <c r="D888" i="4"/>
  <c r="D884" i="4"/>
  <c r="D902" i="4"/>
  <c r="D872" i="4"/>
  <c r="D858" i="4"/>
  <c r="D854" i="4"/>
  <c r="D850" i="4"/>
  <c r="D846" i="4"/>
  <c r="D842" i="4"/>
  <c r="D838" i="4"/>
  <c r="D834" i="4"/>
  <c r="D830" i="4"/>
  <c r="D826" i="4"/>
  <c r="D822" i="4"/>
  <c r="D876" i="4"/>
  <c r="D859" i="4"/>
  <c r="D855" i="4"/>
  <c r="D851" i="4"/>
  <c r="D847" i="4"/>
  <c r="D843" i="4"/>
  <c r="D839" i="4"/>
  <c r="D835" i="4"/>
  <c r="D831" i="4"/>
  <c r="D827" i="4"/>
  <c r="D823" i="4"/>
  <c r="D819" i="4"/>
  <c r="D880" i="4"/>
  <c r="D868" i="4"/>
  <c r="D861" i="4"/>
  <c r="D857" i="4"/>
  <c r="D853" i="4"/>
  <c r="D849" i="4"/>
  <c r="D845" i="4"/>
  <c r="D841" i="4"/>
  <c r="D837" i="4"/>
  <c r="D833" i="4"/>
  <c r="D829" i="4"/>
  <c r="D825" i="4"/>
  <c r="D821" i="4"/>
  <c r="D852" i="4"/>
  <c r="D836" i="4"/>
  <c r="D820" i="4"/>
  <c r="D816" i="4"/>
  <c r="D812" i="4"/>
  <c r="D808" i="4"/>
  <c r="D804" i="4"/>
  <c r="D800" i="4"/>
  <c r="D796" i="4"/>
  <c r="D792" i="4"/>
  <c r="D788" i="4"/>
  <c r="D784" i="4"/>
  <c r="D856" i="4"/>
  <c r="D840" i="4"/>
  <c r="D824" i="4"/>
  <c r="D817" i="4"/>
  <c r="D813" i="4"/>
  <c r="D809" i="4"/>
  <c r="D805" i="4"/>
  <c r="D801" i="4"/>
  <c r="D797" i="4"/>
  <c r="D793" i="4"/>
  <c r="D789" i="4"/>
  <c r="D785" i="4"/>
  <c r="D781" i="4"/>
  <c r="D864" i="4"/>
  <c r="D860" i="4"/>
  <c r="D818" i="4"/>
  <c r="D814" i="4"/>
  <c r="D810" i="4"/>
  <c r="D806" i="4"/>
  <c r="D802" i="4"/>
  <c r="D798" i="4"/>
  <c r="D794" i="4"/>
  <c r="D790" i="4"/>
  <c r="D786" i="4"/>
  <c r="D782" i="4"/>
  <c r="D848" i="4"/>
  <c r="D832" i="4"/>
  <c r="D807" i="4"/>
  <c r="D791" i="4"/>
  <c r="D778" i="4"/>
  <c r="D774" i="4"/>
  <c r="D770" i="4"/>
  <c r="D766" i="4"/>
  <c r="D762" i="4"/>
  <c r="D758" i="4"/>
  <c r="D754" i="4"/>
  <c r="D750" i="4"/>
  <c r="D746" i="4"/>
  <c r="D742" i="4"/>
  <c r="D738" i="4"/>
  <c r="D734" i="4"/>
  <c r="D730" i="4"/>
  <c r="D726" i="4"/>
  <c r="D722" i="4"/>
  <c r="D718" i="4"/>
  <c r="D714" i="4"/>
  <c r="D710" i="4"/>
  <c r="D706" i="4"/>
  <c r="D702" i="4"/>
  <c r="D698" i="4"/>
  <c r="D811" i="4"/>
  <c r="D795" i="4"/>
  <c r="D779" i="4"/>
  <c r="D775" i="4"/>
  <c r="D771" i="4"/>
  <c r="D767" i="4"/>
  <c r="D763" i="4"/>
  <c r="D759" i="4"/>
  <c r="D755" i="4"/>
  <c r="D751" i="4"/>
  <c r="D747" i="4"/>
  <c r="D743" i="4"/>
  <c r="D739" i="4"/>
  <c r="D735" i="4"/>
  <c r="D731" i="4"/>
  <c r="D727" i="4"/>
  <c r="D723" i="4"/>
  <c r="D719" i="4"/>
  <c r="D715" i="4"/>
  <c r="D711" i="4"/>
  <c r="D707" i="4"/>
  <c r="D703" i="4"/>
  <c r="D815" i="4"/>
  <c r="D799" i="4"/>
  <c r="D783" i="4"/>
  <c r="D780" i="4"/>
  <c r="D776" i="4"/>
  <c r="D772" i="4"/>
  <c r="D768" i="4"/>
  <c r="D764" i="4"/>
  <c r="D760" i="4"/>
  <c r="D756" i="4"/>
  <c r="D752" i="4"/>
  <c r="D748" i="4"/>
  <c r="D744" i="4"/>
  <c r="D740" i="4"/>
  <c r="D736" i="4"/>
  <c r="D732" i="4"/>
  <c r="D728" i="4"/>
  <c r="D724" i="4"/>
  <c r="D720" i="4"/>
  <c r="D716" i="4"/>
  <c r="D712" i="4"/>
  <c r="D708" i="4"/>
  <c r="D704" i="4"/>
  <c r="D700" i="4"/>
  <c r="D844" i="4"/>
  <c r="D697" i="4"/>
  <c r="D777" i="4"/>
  <c r="D761" i="4"/>
  <c r="D745" i="4"/>
  <c r="D729" i="4"/>
  <c r="D713" i="4"/>
  <c r="D695" i="4"/>
  <c r="D691" i="4"/>
  <c r="D687" i="4"/>
  <c r="D683" i="4"/>
  <c r="D787" i="4"/>
  <c r="D769" i="4"/>
  <c r="D753" i="4"/>
  <c r="D737" i="4"/>
  <c r="D721" i="4"/>
  <c r="D705" i="4"/>
  <c r="D699" i="4"/>
  <c r="D693" i="4"/>
  <c r="D689" i="4"/>
  <c r="D685" i="4"/>
  <c r="D681" i="4"/>
  <c r="D677" i="4"/>
  <c r="D673" i="4"/>
  <c r="D803" i="4"/>
  <c r="D773" i="4"/>
  <c r="D757" i="4"/>
  <c r="D741" i="4"/>
  <c r="D725" i="4"/>
  <c r="D709" i="4"/>
  <c r="D694" i="4"/>
  <c r="D690" i="4"/>
  <c r="D686" i="4"/>
  <c r="D682" i="4"/>
  <c r="D701" i="4"/>
  <c r="D678" i="4"/>
  <c r="D672" i="4"/>
  <c r="D749" i="4"/>
  <c r="D692" i="4"/>
  <c r="D669" i="4"/>
  <c r="D665" i="4"/>
  <c r="D661" i="4"/>
  <c r="D657" i="4"/>
  <c r="D653" i="4"/>
  <c r="D649" i="4"/>
  <c r="D645" i="4"/>
  <c r="D641" i="4"/>
  <c r="D637" i="4"/>
  <c r="D633" i="4"/>
  <c r="D629" i="4"/>
  <c r="D625" i="4"/>
  <c r="D621" i="4"/>
  <c r="D617" i="4"/>
  <c r="D613" i="4"/>
  <c r="D609" i="4"/>
  <c r="D605" i="4"/>
  <c r="D601" i="4"/>
  <c r="D828" i="4"/>
  <c r="D674" i="4"/>
  <c r="D717" i="4"/>
  <c r="D684" i="4"/>
  <c r="D680" i="4"/>
  <c r="D670" i="4"/>
  <c r="D666" i="4"/>
  <c r="D662" i="4"/>
  <c r="D658" i="4"/>
  <c r="D654" i="4"/>
  <c r="D650" i="4"/>
  <c r="D646" i="4"/>
  <c r="D642" i="4"/>
  <c r="D638" i="4"/>
  <c r="D634" i="4"/>
  <c r="D630" i="4"/>
  <c r="D626" i="4"/>
  <c r="D622" i="4"/>
  <c r="D618" i="4"/>
  <c r="D614" i="4"/>
  <c r="D610" i="4"/>
  <c r="D606" i="4"/>
  <c r="D602" i="4"/>
  <c r="D598" i="4"/>
  <c r="D765" i="4"/>
  <c r="D696" i="4"/>
  <c r="D679" i="4"/>
  <c r="D676" i="4"/>
  <c r="D671" i="4"/>
  <c r="D667" i="4"/>
  <c r="D663" i="4"/>
  <c r="D659" i="4"/>
  <c r="D655" i="4"/>
  <c r="D651" i="4"/>
  <c r="D647" i="4"/>
  <c r="D643" i="4"/>
  <c r="D639" i="4"/>
  <c r="D635" i="4"/>
  <c r="D631" i="4"/>
  <c r="D627" i="4"/>
  <c r="D623" i="4"/>
  <c r="D619" i="4"/>
  <c r="D615" i="4"/>
  <c r="D611" i="4"/>
  <c r="D607" i="4"/>
  <c r="D603" i="4"/>
  <c r="D599" i="4"/>
  <c r="D733" i="4"/>
  <c r="D688" i="4"/>
  <c r="D675" i="4"/>
  <c r="D668" i="4"/>
  <c r="D664" i="4"/>
  <c r="D660" i="4"/>
  <c r="D656" i="4"/>
  <c r="D652" i="4"/>
  <c r="D648" i="4"/>
  <c r="D644" i="4"/>
  <c r="D640" i="4"/>
  <c r="D636" i="4"/>
  <c r="D632" i="4"/>
  <c r="D628" i="4"/>
  <c r="D624" i="4"/>
  <c r="D620" i="4"/>
  <c r="D616" i="4"/>
  <c r="D612" i="4"/>
  <c r="D608" i="4"/>
  <c r="D604" i="4"/>
  <c r="D600" i="4"/>
  <c r="D595" i="4"/>
  <c r="D591" i="4"/>
  <c r="D587" i="4"/>
  <c r="D583" i="4"/>
  <c r="D579" i="4"/>
  <c r="D575" i="4"/>
  <c r="D571" i="4"/>
  <c r="D567" i="4"/>
  <c r="D563" i="4"/>
  <c r="D559" i="4"/>
  <c r="D555" i="4"/>
  <c r="D551" i="4"/>
  <c r="D547" i="4"/>
  <c r="D543" i="4"/>
  <c r="D596" i="4"/>
  <c r="D592" i="4"/>
  <c r="D588" i="4"/>
  <c r="D584" i="4"/>
  <c r="D580" i="4"/>
  <c r="D576" i="4"/>
  <c r="D572" i="4"/>
  <c r="D568" i="4"/>
  <c r="D564" i="4"/>
  <c r="D560" i="4"/>
  <c r="D556" i="4"/>
  <c r="D552" i="4"/>
  <c r="D548" i="4"/>
  <c r="D544" i="4"/>
  <c r="D540" i="4"/>
  <c r="D536" i="4"/>
  <c r="D532" i="4"/>
  <c r="D528" i="4"/>
  <c r="D524" i="4"/>
  <c r="D520" i="4"/>
  <c r="D516" i="4"/>
  <c r="D512" i="4"/>
  <c r="D597" i="4"/>
  <c r="D593" i="4"/>
  <c r="D589" i="4"/>
  <c r="D585" i="4"/>
  <c r="D581" i="4"/>
  <c r="D577" i="4"/>
  <c r="D573" i="4"/>
  <c r="D569" i="4"/>
  <c r="D565" i="4"/>
  <c r="D561" i="4"/>
  <c r="D557" i="4"/>
  <c r="D553" i="4"/>
  <c r="D549" i="4"/>
  <c r="D545" i="4"/>
  <c r="D541" i="4"/>
  <c r="D594" i="4"/>
  <c r="D590" i="4"/>
  <c r="D586" i="4"/>
  <c r="D582" i="4"/>
  <c r="D578" i="4"/>
  <c r="D574" i="4"/>
  <c r="D570" i="4"/>
  <c r="D566" i="4"/>
  <c r="D562" i="4"/>
  <c r="D558" i="4"/>
  <c r="D554" i="4"/>
  <c r="D550" i="4"/>
  <c r="D546" i="4"/>
  <c r="D542" i="4"/>
  <c r="D538" i="4"/>
  <c r="D534" i="4"/>
  <c r="D530" i="4"/>
  <c r="D526" i="4"/>
  <c r="D522" i="4"/>
  <c r="D518" i="4"/>
  <c r="D514" i="4"/>
  <c r="D539" i="4"/>
  <c r="D531" i="4"/>
  <c r="D523" i="4"/>
  <c r="D515" i="4"/>
  <c r="D533" i="4"/>
  <c r="D525" i="4"/>
  <c r="D517" i="4"/>
  <c r="D508" i="4"/>
  <c r="D504" i="4"/>
  <c r="D500" i="4"/>
  <c r="D496" i="4"/>
  <c r="D492" i="4"/>
  <c r="D488" i="4"/>
  <c r="D484" i="4"/>
  <c r="D480" i="4"/>
  <c r="D476" i="4"/>
  <c r="D472" i="4"/>
  <c r="D468" i="4"/>
  <c r="D464" i="4"/>
  <c r="D460" i="4"/>
  <c r="D456" i="4"/>
  <c r="D452" i="4"/>
  <c r="D448" i="4"/>
  <c r="D444" i="4"/>
  <c r="D440" i="4"/>
  <c r="D436" i="4"/>
  <c r="D432" i="4"/>
  <c r="D428" i="4"/>
  <c r="D535" i="4"/>
  <c r="D527" i="4"/>
  <c r="D519" i="4"/>
  <c r="D511" i="4"/>
  <c r="D537" i="4"/>
  <c r="D529" i="4"/>
  <c r="D521" i="4"/>
  <c r="D513" i="4"/>
  <c r="D510" i="4"/>
  <c r="D506" i="4"/>
  <c r="D502" i="4"/>
  <c r="D498" i="4"/>
  <c r="D494" i="4"/>
  <c r="D490" i="4"/>
  <c r="D486" i="4"/>
  <c r="D482" i="4"/>
  <c r="D478" i="4"/>
  <c r="D474" i="4"/>
  <c r="D470" i="4"/>
  <c r="D466" i="4"/>
  <c r="D462" i="4"/>
  <c r="D458" i="4"/>
  <c r="D454" i="4"/>
  <c r="D450" i="4"/>
  <c r="D446" i="4"/>
  <c r="D442" i="4"/>
  <c r="D438" i="4"/>
  <c r="D434" i="4"/>
  <c r="D497" i="4"/>
  <c r="D489" i="4"/>
  <c r="D481" i="4"/>
  <c r="D473" i="4"/>
  <c r="D465" i="4"/>
  <c r="D457" i="4"/>
  <c r="D449" i="4"/>
  <c r="D441" i="4"/>
  <c r="D433" i="4"/>
  <c r="D427" i="4"/>
  <c r="D491" i="4"/>
  <c r="D483" i="4"/>
  <c r="D475" i="4"/>
  <c r="D467" i="4"/>
  <c r="D459" i="4"/>
  <c r="D451" i="4"/>
  <c r="D443" i="4"/>
  <c r="D435" i="4"/>
  <c r="D424" i="4"/>
  <c r="D420" i="4"/>
  <c r="D416" i="4"/>
  <c r="D412" i="4"/>
  <c r="D408" i="4"/>
  <c r="D404" i="4"/>
  <c r="D400" i="4"/>
  <c r="D396" i="4"/>
  <c r="D392" i="4"/>
  <c r="D388" i="4"/>
  <c r="D384" i="4"/>
  <c r="D380" i="4"/>
  <c r="D376" i="4"/>
  <c r="D501" i="4"/>
  <c r="D499" i="4"/>
  <c r="D503" i="4"/>
  <c r="D493" i="4"/>
  <c r="D485" i="4"/>
  <c r="D477" i="4"/>
  <c r="D469" i="4"/>
  <c r="D461" i="4"/>
  <c r="D453" i="4"/>
  <c r="D445" i="4"/>
  <c r="D437" i="4"/>
  <c r="D505" i="4"/>
  <c r="D507" i="4"/>
  <c r="D495" i="4"/>
  <c r="D487" i="4"/>
  <c r="D479" i="4"/>
  <c r="D471" i="4"/>
  <c r="D463" i="4"/>
  <c r="D455" i="4"/>
  <c r="D447" i="4"/>
  <c r="D439" i="4"/>
  <c r="D426" i="4"/>
  <c r="D422" i="4"/>
  <c r="D418" i="4"/>
  <c r="D414" i="4"/>
  <c r="D410" i="4"/>
  <c r="D406" i="4"/>
  <c r="D402" i="4"/>
  <c r="D398" i="4"/>
  <c r="D394" i="4"/>
  <c r="D390" i="4"/>
  <c r="D509" i="4"/>
  <c r="D431" i="4"/>
  <c r="D430" i="4"/>
  <c r="D419" i="4"/>
  <c r="D411" i="4"/>
  <c r="D403" i="4"/>
  <c r="D395" i="4"/>
  <c r="D383" i="4"/>
  <c r="D378" i="4"/>
  <c r="D370" i="4"/>
  <c r="D366" i="4"/>
  <c r="D362" i="4"/>
  <c r="D358" i="4"/>
  <c r="D354" i="4"/>
  <c r="D350" i="4"/>
  <c r="D346" i="4"/>
  <c r="D342" i="4"/>
  <c r="D338" i="4"/>
  <c r="D334" i="4"/>
  <c r="D330" i="4"/>
  <c r="D326" i="4"/>
  <c r="D322" i="4"/>
  <c r="D318" i="4"/>
  <c r="D314" i="4"/>
  <c r="D310" i="4"/>
  <c r="D382" i="4"/>
  <c r="D374" i="4"/>
  <c r="D421" i="4"/>
  <c r="D413" i="4"/>
  <c r="D405" i="4"/>
  <c r="D397" i="4"/>
  <c r="D371" i="4"/>
  <c r="D367" i="4"/>
  <c r="D363" i="4"/>
  <c r="D359" i="4"/>
  <c r="D355" i="4"/>
  <c r="D351" i="4"/>
  <c r="D347" i="4"/>
  <c r="D343" i="4"/>
  <c r="D339" i="4"/>
  <c r="D335" i="4"/>
  <c r="D331" i="4"/>
  <c r="D327" i="4"/>
  <c r="D323" i="4"/>
  <c r="D319" i="4"/>
  <c r="D315" i="4"/>
  <c r="D311" i="4"/>
  <c r="D429" i="4"/>
  <c r="D389" i="4"/>
  <c r="D381" i="4"/>
  <c r="D423" i="4"/>
  <c r="D415" i="4"/>
  <c r="D407" i="4"/>
  <c r="D399" i="4"/>
  <c r="D391" i="4"/>
  <c r="D379" i="4"/>
  <c r="D377" i="4"/>
  <c r="D372" i="4"/>
  <c r="D368" i="4"/>
  <c r="D364" i="4"/>
  <c r="D360" i="4"/>
  <c r="D356" i="4"/>
  <c r="D352" i="4"/>
  <c r="D348" i="4"/>
  <c r="D344" i="4"/>
  <c r="D340" i="4"/>
  <c r="D336" i="4"/>
  <c r="D332" i="4"/>
  <c r="D328" i="4"/>
  <c r="D324" i="4"/>
  <c r="D320" i="4"/>
  <c r="D316" i="4"/>
  <c r="D312" i="4"/>
  <c r="D387" i="4"/>
  <c r="D375" i="4"/>
  <c r="D304" i="4"/>
  <c r="D300" i="4"/>
  <c r="D296" i="4"/>
  <c r="D292" i="4"/>
  <c r="D288" i="4"/>
  <c r="D284" i="4"/>
  <c r="D280" i="4"/>
  <c r="D276" i="4"/>
  <c r="D272" i="4"/>
  <c r="D268" i="4"/>
  <c r="D264" i="4"/>
  <c r="D260" i="4"/>
  <c r="D256" i="4"/>
  <c r="D252" i="4"/>
  <c r="D248" i="4"/>
  <c r="D244" i="4"/>
  <c r="D240" i="4"/>
  <c r="D236" i="4"/>
  <c r="D409" i="4"/>
  <c r="D361" i="4"/>
  <c r="D345" i="4"/>
  <c r="D329" i="4"/>
  <c r="D313" i="4"/>
  <c r="D305" i="4"/>
  <c r="D301" i="4"/>
  <c r="D297" i="4"/>
  <c r="D293" i="4"/>
  <c r="D289" i="4"/>
  <c r="D285" i="4"/>
  <c r="D281" i="4"/>
  <c r="D277" i="4"/>
  <c r="D273" i="4"/>
  <c r="D269" i="4"/>
  <c r="D265" i="4"/>
  <c r="D261" i="4"/>
  <c r="D257" i="4"/>
  <c r="D253" i="4"/>
  <c r="D249" i="4"/>
  <c r="D245" i="4"/>
  <c r="D241" i="4"/>
  <c r="D237" i="4"/>
  <c r="D417" i="4"/>
  <c r="D386" i="4"/>
  <c r="D365" i="4"/>
  <c r="D349" i="4"/>
  <c r="D333" i="4"/>
  <c r="D317" i="4"/>
  <c r="D308" i="4"/>
  <c r="D306" i="4"/>
  <c r="D302" i="4"/>
  <c r="D298" i="4"/>
  <c r="D294" i="4"/>
  <c r="D290" i="4"/>
  <c r="D286" i="4"/>
  <c r="D282" i="4"/>
  <c r="D278" i="4"/>
  <c r="D274" i="4"/>
  <c r="D270" i="4"/>
  <c r="D266" i="4"/>
  <c r="D262" i="4"/>
  <c r="D258" i="4"/>
  <c r="D254" i="4"/>
  <c r="D250" i="4"/>
  <c r="D246" i="4"/>
  <c r="D242" i="4"/>
  <c r="D238" i="4"/>
  <c r="D425" i="4"/>
  <c r="D393" i="4"/>
  <c r="D385" i="4"/>
  <c r="D369" i="4"/>
  <c r="D353" i="4"/>
  <c r="D337" i="4"/>
  <c r="D321" i="4"/>
  <c r="D401" i="4"/>
  <c r="D373" i="4"/>
  <c r="D357" i="4"/>
  <c r="D341" i="4"/>
  <c r="D325" i="4"/>
  <c r="D291" i="4"/>
  <c r="D259" i="4"/>
  <c r="D235" i="4"/>
  <c r="D231" i="4"/>
  <c r="D227" i="4"/>
  <c r="D223" i="4"/>
  <c r="D219" i="4"/>
  <c r="D215" i="4"/>
  <c r="D211" i="4"/>
  <c r="D207" i="4"/>
  <c r="D203" i="4"/>
  <c r="D199" i="4"/>
  <c r="D195" i="4"/>
  <c r="D191" i="4"/>
  <c r="D187" i="4"/>
  <c r="D183" i="4"/>
  <c r="D179" i="4"/>
  <c r="D175" i="4"/>
  <c r="D171" i="4"/>
  <c r="D167" i="4"/>
  <c r="D163" i="4"/>
  <c r="D159" i="4"/>
  <c r="D155" i="4"/>
  <c r="D151" i="4"/>
  <c r="D147" i="4"/>
  <c r="D143" i="4"/>
  <c r="D139" i="4"/>
  <c r="D135" i="4"/>
  <c r="D131" i="4"/>
  <c r="D127" i="4"/>
  <c r="D123" i="4"/>
  <c r="D119" i="4"/>
  <c r="D115" i="4"/>
  <c r="D111" i="4"/>
  <c r="D107" i="4"/>
  <c r="D103" i="4"/>
  <c r="D99" i="4"/>
  <c r="D95" i="4"/>
  <c r="D91" i="4"/>
  <c r="D87" i="4"/>
  <c r="D83" i="4"/>
  <c r="D79" i="4"/>
  <c r="D75" i="4"/>
  <c r="D71" i="4"/>
  <c r="D67" i="4"/>
  <c r="D63" i="4"/>
  <c r="D59" i="4"/>
  <c r="D55" i="4"/>
  <c r="D295" i="4"/>
  <c r="D263" i="4"/>
  <c r="D309" i="4"/>
  <c r="D299" i="4"/>
  <c r="D267" i="4"/>
  <c r="D232" i="4"/>
  <c r="D228" i="4"/>
  <c r="D224" i="4"/>
  <c r="D220" i="4"/>
  <c r="D216" i="4"/>
  <c r="D212" i="4"/>
  <c r="D208" i="4"/>
  <c r="D204" i="4"/>
  <c r="D200" i="4"/>
  <c r="D196" i="4"/>
  <c r="D192" i="4"/>
  <c r="D188" i="4"/>
  <c r="D184" i="4"/>
  <c r="D180" i="4"/>
  <c r="D176" i="4"/>
  <c r="D172" i="4"/>
  <c r="D168" i="4"/>
  <c r="D164" i="4"/>
  <c r="D160" i="4"/>
  <c r="D156" i="4"/>
  <c r="D152" i="4"/>
  <c r="D148" i="4"/>
  <c r="D144" i="4"/>
  <c r="D140" i="4"/>
  <c r="D136" i="4"/>
  <c r="D132" i="4"/>
  <c r="D128" i="4"/>
  <c r="D124" i="4"/>
  <c r="D120" i="4"/>
  <c r="D116" i="4"/>
  <c r="D112" i="4"/>
  <c r="D108" i="4"/>
  <c r="D104" i="4"/>
  <c r="D100" i="4"/>
  <c r="D96" i="4"/>
  <c r="D92" i="4"/>
  <c r="D88" i="4"/>
  <c r="D84" i="4"/>
  <c r="D80" i="4"/>
  <c r="D76" i="4"/>
  <c r="D72" i="4"/>
  <c r="D68" i="4"/>
  <c r="D64" i="4"/>
  <c r="D60" i="4"/>
  <c r="D56" i="4"/>
  <c r="D303" i="4"/>
  <c r="D271" i="4"/>
  <c r="D239" i="4"/>
  <c r="D307" i="4"/>
  <c r="D275" i="4"/>
  <c r="D243" i="4"/>
  <c r="D233" i="4"/>
  <c r="D229" i="4"/>
  <c r="D225" i="4"/>
  <c r="D221" i="4"/>
  <c r="D217" i="4"/>
  <c r="D213" i="4"/>
  <c r="D209" i="4"/>
  <c r="D205" i="4"/>
  <c r="D201" i="4"/>
  <c r="D197" i="4"/>
  <c r="D193" i="4"/>
  <c r="D189" i="4"/>
  <c r="D185" i="4"/>
  <c r="D181" i="4"/>
  <c r="D177" i="4"/>
  <c r="D173" i="4"/>
  <c r="D169" i="4"/>
  <c r="D165" i="4"/>
  <c r="D161" i="4"/>
  <c r="D157" i="4"/>
  <c r="D153" i="4"/>
  <c r="D149" i="4"/>
  <c r="D145" i="4"/>
  <c r="D141" i="4"/>
  <c r="D137" i="4"/>
  <c r="D133" i="4"/>
  <c r="D129" i="4"/>
  <c r="D125" i="4"/>
  <c r="D121" i="4"/>
  <c r="D117" i="4"/>
  <c r="D113" i="4"/>
  <c r="D109" i="4"/>
  <c r="D105" i="4"/>
  <c r="D101" i="4"/>
  <c r="D97" i="4"/>
  <c r="D93" i="4"/>
  <c r="D89" i="4"/>
  <c r="D85" i="4"/>
  <c r="D81" i="4"/>
  <c r="D77" i="4"/>
  <c r="D73" i="4"/>
  <c r="D69" i="4"/>
  <c r="D65" i="4"/>
  <c r="D61" i="4"/>
  <c r="D57" i="4"/>
  <c r="D53" i="4"/>
  <c r="D287" i="4"/>
  <c r="D255" i="4"/>
  <c r="D13" i="4"/>
  <c r="E14" i="4"/>
  <c r="D19" i="4"/>
  <c r="D20" i="4"/>
  <c r="D21" i="4"/>
  <c r="D22" i="4"/>
  <c r="D23" i="4"/>
  <c r="D24" i="4"/>
  <c r="D25" i="4"/>
  <c r="D26" i="4"/>
  <c r="D27" i="4"/>
  <c r="D28" i="4"/>
  <c r="D32" i="4"/>
  <c r="D36" i="4"/>
  <c r="D37" i="4"/>
  <c r="D38" i="4"/>
  <c r="E39" i="4"/>
  <c r="E44" i="4"/>
  <c r="E48" i="4"/>
  <c r="E52" i="4"/>
  <c r="D66" i="4"/>
  <c r="D82" i="4"/>
  <c r="D98" i="4"/>
  <c r="D114" i="4"/>
  <c r="D130" i="4"/>
  <c r="D146" i="4"/>
  <c r="D162" i="4"/>
  <c r="D178" i="4"/>
  <c r="D194" i="4"/>
  <c r="D210" i="4"/>
  <c r="D226" i="4"/>
  <c r="D251" i="4"/>
  <c r="E8" i="4"/>
  <c r="I8" i="4" s="1"/>
  <c r="D12" i="4"/>
  <c r="E13" i="4"/>
  <c r="E19" i="4"/>
  <c r="E20" i="4"/>
  <c r="E21" i="4"/>
  <c r="E22" i="4"/>
  <c r="E23" i="4"/>
  <c r="E24" i="4"/>
  <c r="E25" i="4"/>
  <c r="E26" i="4"/>
  <c r="E27" i="4"/>
  <c r="E28" i="4"/>
  <c r="E32" i="4"/>
  <c r="E36" i="4"/>
  <c r="E37" i="4"/>
  <c r="E38" i="4"/>
  <c r="D43" i="4"/>
  <c r="D47" i="4"/>
  <c r="D51" i="4"/>
  <c r="E66" i="4"/>
  <c r="E82" i="4"/>
  <c r="E98" i="4"/>
  <c r="E114" i="4"/>
  <c r="E130" i="4"/>
  <c r="E146" i="4"/>
  <c r="E162" i="4"/>
  <c r="E178" i="4"/>
  <c r="E194" i="4"/>
  <c r="E210" i="4"/>
  <c r="E226" i="4"/>
  <c r="E373" i="4"/>
  <c r="D11" i="4"/>
  <c r="E12" i="4"/>
  <c r="D18" i="4"/>
  <c r="D31" i="4"/>
  <c r="D35" i="4"/>
  <c r="E43" i="4"/>
  <c r="E47" i="4"/>
  <c r="E51" i="4"/>
  <c r="D62" i="4"/>
  <c r="D78" i="4"/>
  <c r="D94" i="4"/>
  <c r="D110" i="4"/>
  <c r="D126" i="4"/>
  <c r="D142" i="4"/>
  <c r="D158" i="4"/>
  <c r="D174" i="4"/>
  <c r="D190" i="4"/>
  <c r="D206" i="4"/>
  <c r="D222" i="4"/>
  <c r="D10" i="4"/>
  <c r="E11" i="4"/>
  <c r="E18" i="4"/>
  <c r="E31" i="4"/>
  <c r="E35" i="4"/>
  <c r="D42" i="4"/>
  <c r="D46" i="4"/>
  <c r="D50" i="4"/>
  <c r="E62" i="4"/>
  <c r="E78" i="4"/>
  <c r="E94" i="4"/>
  <c r="E110" i="4"/>
  <c r="E126" i="4"/>
  <c r="E142" i="4"/>
  <c r="E158" i="4"/>
  <c r="E174" i="4"/>
  <c r="E190" i="4"/>
  <c r="E206" i="4"/>
  <c r="E222" i="4"/>
  <c r="AC22" i="4" l="1"/>
  <c r="AC19" i="4" s="1"/>
  <c r="AC25" i="4"/>
  <c r="Z40" i="4"/>
  <c r="F9" i="4"/>
  <c r="G10" i="4"/>
  <c r="H9" i="4"/>
  <c r="N9" i="4"/>
  <c r="AC21" i="4"/>
  <c r="O8" i="4"/>
  <c r="K8" i="4" s="1"/>
  <c r="Q9" i="4" l="1"/>
  <c r="P9" i="4" s="1"/>
  <c r="I9" i="4"/>
  <c r="H10" i="4" s="1"/>
  <c r="G11" i="4"/>
  <c r="N10" i="4"/>
  <c r="J8" i="4"/>
  <c r="F10" i="4" l="1"/>
  <c r="I10" i="4"/>
  <c r="G12" i="4"/>
  <c r="N11" i="4"/>
  <c r="O9" i="4"/>
  <c r="F11" i="4" l="1"/>
  <c r="H11" i="4"/>
  <c r="Q11" i="4" s="1"/>
  <c r="P11" i="4" s="1"/>
  <c r="Q10" i="4"/>
  <c r="P10" i="4" s="1"/>
  <c r="G13" i="4"/>
  <c r="N12" i="4"/>
  <c r="J9" i="4"/>
  <c r="K9" i="4"/>
  <c r="O10" i="4" l="1"/>
  <c r="J10" i="4" s="1"/>
  <c r="I11" i="4"/>
  <c r="G14" i="4"/>
  <c r="N13" i="4"/>
  <c r="O11" i="4" l="1"/>
  <c r="K11" i="4" s="1"/>
  <c r="K10" i="4"/>
  <c r="H12" i="4"/>
  <c r="F12" i="4"/>
  <c r="G15" i="4"/>
  <c r="N14" i="4"/>
  <c r="J11" i="4" l="1"/>
  <c r="I12" i="4"/>
  <c r="Q12" i="4"/>
  <c r="P12" i="4" s="1"/>
  <c r="G16" i="4"/>
  <c r="N15" i="4"/>
  <c r="H13" i="4" l="1"/>
  <c r="F13" i="4"/>
  <c r="O12" i="4"/>
  <c r="G17" i="4"/>
  <c r="N16" i="4"/>
  <c r="J12" i="4" l="1"/>
  <c r="K12" i="4"/>
  <c r="I13" i="4"/>
  <c r="Q13" i="4"/>
  <c r="P13" i="4" s="1"/>
  <c r="G18" i="4"/>
  <c r="N17" i="4"/>
  <c r="F14" i="4" l="1"/>
  <c r="H14" i="4"/>
  <c r="O13" i="4"/>
  <c r="J13" i="4" s="1"/>
  <c r="G19" i="4"/>
  <c r="N18" i="4"/>
  <c r="K13" i="4" l="1"/>
  <c r="Q14" i="4"/>
  <c r="P14" i="4" s="1"/>
  <c r="I14" i="4"/>
  <c r="G20" i="4"/>
  <c r="N19" i="4"/>
  <c r="F15" i="4" l="1"/>
  <c r="O14" i="4"/>
  <c r="J14" i="4" s="1"/>
  <c r="H15" i="4"/>
  <c r="G21" i="4"/>
  <c r="N20" i="4"/>
  <c r="K14" i="4" l="1"/>
  <c r="Q15" i="4"/>
  <c r="P15" i="4" s="1"/>
  <c r="I15" i="4"/>
  <c r="G22" i="4"/>
  <c r="N21" i="4"/>
  <c r="F16" i="4" l="1"/>
  <c r="O15" i="4"/>
  <c r="J15" i="4" s="1"/>
  <c r="H16" i="4"/>
  <c r="G23" i="4"/>
  <c r="N22" i="4"/>
  <c r="K15" i="4" l="1"/>
  <c r="Q16" i="4"/>
  <c r="P16" i="4" s="1"/>
  <c r="I16" i="4"/>
  <c r="G24" i="4"/>
  <c r="N23" i="4"/>
  <c r="F17" i="4" l="1"/>
  <c r="O16" i="4"/>
  <c r="J16" i="4" s="1"/>
  <c r="H17" i="4"/>
  <c r="G25" i="4"/>
  <c r="N24" i="4"/>
  <c r="K16" i="4" l="1"/>
  <c r="I17" i="4"/>
  <c r="Q17" i="4"/>
  <c r="P17" i="4" s="1"/>
  <c r="G26" i="4"/>
  <c r="N25" i="4"/>
  <c r="F18" i="4" l="1"/>
  <c r="O17" i="4"/>
  <c r="J17" i="4" s="1"/>
  <c r="H18" i="4"/>
  <c r="G27" i="4"/>
  <c r="N26" i="4"/>
  <c r="K17" i="4" l="1"/>
  <c r="I18" i="4"/>
  <c r="Q18" i="4"/>
  <c r="P18" i="4" s="1"/>
  <c r="G28" i="4"/>
  <c r="N27" i="4"/>
  <c r="H19" i="4" l="1"/>
  <c r="F19" i="4"/>
  <c r="O18" i="4"/>
  <c r="N28" i="4"/>
  <c r="G29" i="4"/>
  <c r="K18" i="4" l="1"/>
  <c r="J18" i="4"/>
  <c r="I19" i="4"/>
  <c r="Q19" i="4"/>
  <c r="P19" i="4" s="1"/>
  <c r="N29" i="4"/>
  <c r="G30" i="4"/>
  <c r="H20" i="4" l="1"/>
  <c r="O19" i="4"/>
  <c r="F20" i="4"/>
  <c r="N30" i="4"/>
  <c r="G31" i="4"/>
  <c r="K19" i="4" l="1"/>
  <c r="J19" i="4"/>
  <c r="I20" i="4"/>
  <c r="Q20" i="4"/>
  <c r="P20" i="4" s="1"/>
  <c r="G32" i="4"/>
  <c r="N31" i="4"/>
  <c r="F21" i="4" l="1"/>
  <c r="O20" i="4"/>
  <c r="H21" i="4"/>
  <c r="N32" i="4"/>
  <c r="G33" i="4"/>
  <c r="K20" i="4" l="1"/>
  <c r="J20" i="4"/>
  <c r="I21" i="4"/>
  <c r="Q21" i="4"/>
  <c r="P21" i="4" s="1"/>
  <c r="N33" i="4"/>
  <c r="G34" i="4"/>
  <c r="O21" i="4" l="1"/>
  <c r="F22" i="4"/>
  <c r="H22" i="4"/>
  <c r="N34" i="4"/>
  <c r="G35" i="4"/>
  <c r="K21" i="4" l="1"/>
  <c r="J21" i="4"/>
  <c r="Q22" i="4"/>
  <c r="P22" i="4" s="1"/>
  <c r="I22" i="4"/>
  <c r="G36" i="4"/>
  <c r="N35" i="4"/>
  <c r="H23" i="4" l="1"/>
  <c r="F23" i="4"/>
  <c r="O22" i="4"/>
  <c r="J22" i="4" s="1"/>
  <c r="G37" i="4"/>
  <c r="N36" i="4"/>
  <c r="K22" i="4" l="1"/>
  <c r="Q23" i="4"/>
  <c r="P23" i="4" s="1"/>
  <c r="I23" i="4"/>
  <c r="G38" i="4"/>
  <c r="N37" i="4"/>
  <c r="O23" i="4" l="1"/>
  <c r="J23" i="4" s="1"/>
  <c r="F24" i="4"/>
  <c r="H24" i="4"/>
  <c r="G39" i="4"/>
  <c r="N38" i="4"/>
  <c r="K23" i="4" l="1"/>
  <c r="I24" i="4"/>
  <c r="Q24" i="4"/>
  <c r="P24" i="4" s="1"/>
  <c r="G40" i="4"/>
  <c r="N39" i="4"/>
  <c r="F25" i="4" l="1"/>
  <c r="O24" i="4"/>
  <c r="J24" i="4" s="1"/>
  <c r="H25" i="4"/>
  <c r="G41" i="4"/>
  <c r="N40" i="4"/>
  <c r="I25" i="4" l="1"/>
  <c r="Q25" i="4"/>
  <c r="P25" i="4" s="1"/>
  <c r="K24" i="4"/>
  <c r="N41" i="4"/>
  <c r="G42" i="4"/>
  <c r="O25" i="4" l="1"/>
  <c r="J25" i="4" s="1"/>
  <c r="F26" i="4"/>
  <c r="H26" i="4"/>
  <c r="N42" i="4"/>
  <c r="G43" i="4"/>
  <c r="K25" i="4" l="1"/>
  <c r="Q26" i="4"/>
  <c r="P26" i="4" s="1"/>
  <c r="I26" i="4"/>
  <c r="N43" i="4"/>
  <c r="G44" i="4"/>
  <c r="O26" i="4" l="1"/>
  <c r="J26" i="4" s="1"/>
  <c r="H27" i="4"/>
  <c r="F27" i="4"/>
  <c r="N44" i="4"/>
  <c r="G45" i="4"/>
  <c r="K26" i="4" l="1"/>
  <c r="Q27" i="4"/>
  <c r="P27" i="4" s="1"/>
  <c r="I27" i="4"/>
  <c r="N45" i="4"/>
  <c r="G46" i="4"/>
  <c r="H28" i="4" l="1"/>
  <c r="O27" i="4"/>
  <c r="J27" i="4" s="1"/>
  <c r="F28" i="4"/>
  <c r="G47" i="4"/>
  <c r="N46" i="4"/>
  <c r="K27" i="4" l="1"/>
  <c r="I28" i="4"/>
  <c r="Q28" i="4"/>
  <c r="P28" i="4" s="1"/>
  <c r="N47" i="4"/>
  <c r="G48" i="4"/>
  <c r="F29" i="4" l="1"/>
  <c r="O28" i="4"/>
  <c r="H29" i="4"/>
  <c r="N48" i="4"/>
  <c r="G49" i="4"/>
  <c r="K28" i="4" l="1"/>
  <c r="J28" i="4"/>
  <c r="Q29" i="4"/>
  <c r="P29" i="4" s="1"/>
  <c r="I29" i="4"/>
  <c r="N49" i="4"/>
  <c r="G50" i="4"/>
  <c r="O29" i="4" l="1"/>
  <c r="J29" i="4" s="1"/>
  <c r="H30" i="4"/>
  <c r="F30" i="4"/>
  <c r="N50" i="4"/>
  <c r="G51" i="4"/>
  <c r="K29" i="4" l="1"/>
  <c r="Q30" i="4"/>
  <c r="P30" i="4" s="1"/>
  <c r="I30" i="4"/>
  <c r="N51" i="4"/>
  <c r="G52" i="4"/>
  <c r="O30" i="4" l="1"/>
  <c r="J30" i="4" s="1"/>
  <c r="F31" i="4"/>
  <c r="H31" i="4"/>
  <c r="G53" i="4"/>
  <c r="N52" i="4"/>
  <c r="K30" i="4" l="1"/>
  <c r="Q31" i="4"/>
  <c r="P31" i="4" s="1"/>
  <c r="I31" i="4"/>
  <c r="N53" i="4"/>
  <c r="G54" i="4"/>
  <c r="O31" i="4" l="1"/>
  <c r="J31" i="4" s="1"/>
  <c r="H32" i="4"/>
  <c r="F32" i="4"/>
  <c r="N54" i="4"/>
  <c r="G55" i="4"/>
  <c r="K31" i="4" l="1"/>
  <c r="I32" i="4"/>
  <c r="Q32" i="4"/>
  <c r="P32" i="4" s="1"/>
  <c r="G56" i="4"/>
  <c r="N55" i="4"/>
  <c r="H33" i="4" l="1"/>
  <c r="O32" i="4"/>
  <c r="J32" i="4" s="1"/>
  <c r="F33" i="4"/>
  <c r="N56" i="4"/>
  <c r="G57" i="4"/>
  <c r="K32" i="4" l="1"/>
  <c r="I33" i="4"/>
  <c r="Q33" i="4"/>
  <c r="P33" i="4" s="1"/>
  <c r="N57" i="4"/>
  <c r="G58" i="4"/>
  <c r="O33" i="4" l="1"/>
  <c r="J33" i="4" s="1"/>
  <c r="H34" i="4"/>
  <c r="F34" i="4"/>
  <c r="N58" i="4"/>
  <c r="G59" i="4"/>
  <c r="K33" i="4" l="1"/>
  <c r="Q34" i="4"/>
  <c r="P34" i="4" s="1"/>
  <c r="I34" i="4"/>
  <c r="G60" i="4"/>
  <c r="N59" i="4"/>
  <c r="F35" i="4" l="1"/>
  <c r="O34" i="4"/>
  <c r="J34" i="4" s="1"/>
  <c r="H35" i="4"/>
  <c r="N60" i="4"/>
  <c r="G61" i="4"/>
  <c r="K34" i="4" l="1"/>
  <c r="I35" i="4"/>
  <c r="Q35" i="4"/>
  <c r="P35" i="4" s="1"/>
  <c r="N61" i="4"/>
  <c r="G62" i="4"/>
  <c r="O35" i="4" l="1"/>
  <c r="J35" i="4" s="1"/>
  <c r="H36" i="4"/>
  <c r="F36" i="4"/>
  <c r="N62" i="4"/>
  <c r="G63" i="4"/>
  <c r="K35" i="4" l="1"/>
  <c r="I36" i="4"/>
  <c r="Q36" i="4"/>
  <c r="P36" i="4" s="1"/>
  <c r="G64" i="4"/>
  <c r="N63" i="4"/>
  <c r="H37" i="4" l="1"/>
  <c r="O36" i="4"/>
  <c r="J36" i="4" s="1"/>
  <c r="F37" i="4"/>
  <c r="N64" i="4"/>
  <c r="G65" i="4"/>
  <c r="K36" i="4" l="1"/>
  <c r="I37" i="4"/>
  <c r="Q37" i="4"/>
  <c r="P37" i="4" s="1"/>
  <c r="N65" i="4"/>
  <c r="G66" i="4"/>
  <c r="H38" i="4" l="1"/>
  <c r="O37" i="4"/>
  <c r="J37" i="4" s="1"/>
  <c r="F38" i="4"/>
  <c r="N66" i="4"/>
  <c r="G67" i="4"/>
  <c r="K37" i="4" l="1"/>
  <c r="I38" i="4"/>
  <c r="Q38" i="4"/>
  <c r="P38" i="4" s="1"/>
  <c r="G68" i="4"/>
  <c r="N67" i="4"/>
  <c r="H39" i="4" l="1"/>
  <c r="O38" i="4"/>
  <c r="J38" i="4" s="1"/>
  <c r="F39" i="4"/>
  <c r="N68" i="4"/>
  <c r="G69" i="4"/>
  <c r="K38" i="4" l="1"/>
  <c r="Q39" i="4"/>
  <c r="P39" i="4" s="1"/>
  <c r="I39" i="4"/>
  <c r="N69" i="4"/>
  <c r="G70" i="4"/>
  <c r="F40" i="4" l="1"/>
  <c r="H40" i="4"/>
  <c r="O39" i="4"/>
  <c r="N70" i="4"/>
  <c r="G71" i="4"/>
  <c r="K39" i="4" l="1"/>
  <c r="J39" i="4"/>
  <c r="Q40" i="4"/>
  <c r="P40" i="4" s="1"/>
  <c r="I40" i="4"/>
  <c r="G72" i="4"/>
  <c r="N71" i="4"/>
  <c r="O40" i="4" l="1"/>
  <c r="H41" i="4"/>
  <c r="F41" i="4"/>
  <c r="N72" i="4"/>
  <c r="G73" i="4"/>
  <c r="K40" i="4" l="1"/>
  <c r="J40" i="4"/>
  <c r="I41" i="4"/>
  <c r="Q41" i="4"/>
  <c r="P41" i="4" s="1"/>
  <c r="N73" i="4"/>
  <c r="G74" i="4"/>
  <c r="F42" i="4" l="1"/>
  <c r="H42" i="4"/>
  <c r="O41" i="4"/>
  <c r="J41" i="4" s="1"/>
  <c r="N74" i="4"/>
  <c r="G75" i="4"/>
  <c r="K41" i="4" l="1"/>
  <c r="I42" i="4"/>
  <c r="Q42" i="4"/>
  <c r="P42" i="4" s="1"/>
  <c r="G76" i="4"/>
  <c r="N75" i="4"/>
  <c r="O42" i="4" l="1"/>
  <c r="J42" i="4" s="1"/>
  <c r="F43" i="4"/>
  <c r="H43" i="4"/>
  <c r="N76" i="4"/>
  <c r="G77" i="4"/>
  <c r="K42" i="4" l="1"/>
  <c r="I43" i="4"/>
  <c r="Q43" i="4"/>
  <c r="P43" i="4" s="1"/>
  <c r="N77" i="4"/>
  <c r="G78" i="4"/>
  <c r="H44" i="4" l="1"/>
  <c r="O43" i="4"/>
  <c r="F44" i="4"/>
  <c r="N78" i="4"/>
  <c r="G79" i="4"/>
  <c r="K43" i="4" l="1"/>
  <c r="J43" i="4"/>
  <c r="Q44" i="4"/>
  <c r="P44" i="4" s="1"/>
  <c r="I44" i="4"/>
  <c r="G80" i="4"/>
  <c r="N79" i="4"/>
  <c r="O44" i="4" l="1"/>
  <c r="J44" i="4" s="1"/>
  <c r="H45" i="4"/>
  <c r="F45" i="4"/>
  <c r="N80" i="4"/>
  <c r="G81" i="4"/>
  <c r="K44" i="4" l="1"/>
  <c r="Q45" i="4"/>
  <c r="P45" i="4" s="1"/>
  <c r="I45" i="4"/>
  <c r="N81" i="4"/>
  <c r="G82" i="4"/>
  <c r="O45" i="4" l="1"/>
  <c r="J45" i="4" s="1"/>
  <c r="H46" i="4"/>
  <c r="F46" i="4"/>
  <c r="N82" i="4"/>
  <c r="G83" i="4"/>
  <c r="K45" i="4" l="1"/>
  <c r="I46" i="4"/>
  <c r="Q46" i="4"/>
  <c r="P46" i="4" s="1"/>
  <c r="G84" i="4"/>
  <c r="N83" i="4"/>
  <c r="F47" i="4" l="1"/>
  <c r="O46" i="4"/>
  <c r="J46" i="4" s="1"/>
  <c r="H47" i="4"/>
  <c r="N84" i="4"/>
  <c r="G85" i="4"/>
  <c r="K46" i="4" l="1"/>
  <c r="Q47" i="4"/>
  <c r="P47" i="4" s="1"/>
  <c r="I47" i="4"/>
  <c r="N85" i="4"/>
  <c r="G86" i="4"/>
  <c r="F48" i="4" l="1"/>
  <c r="O47" i="4"/>
  <c r="J47" i="4" s="1"/>
  <c r="H48" i="4"/>
  <c r="N86" i="4"/>
  <c r="G87" i="4"/>
  <c r="K47" i="4" l="1"/>
  <c r="Q48" i="4"/>
  <c r="P48" i="4" s="1"/>
  <c r="I48" i="4"/>
  <c r="G88" i="4"/>
  <c r="N87" i="4"/>
  <c r="H49" i="4" l="1"/>
  <c r="F49" i="4"/>
  <c r="O48" i="4"/>
  <c r="J48" i="4" s="1"/>
  <c r="N88" i="4"/>
  <c r="G89" i="4"/>
  <c r="K48" i="4" l="1"/>
  <c r="Q49" i="4"/>
  <c r="P49" i="4" s="1"/>
  <c r="I49" i="4"/>
  <c r="N89" i="4"/>
  <c r="G90" i="4"/>
  <c r="H50" i="4" l="1"/>
  <c r="F50" i="4"/>
  <c r="O49" i="4"/>
  <c r="J49" i="4" s="1"/>
  <c r="N90" i="4"/>
  <c r="G91" i="4"/>
  <c r="K49" i="4" l="1"/>
  <c r="I50" i="4"/>
  <c r="Q50" i="4"/>
  <c r="P50" i="4" s="1"/>
  <c r="G92" i="4"/>
  <c r="N91" i="4"/>
  <c r="O50" i="4" l="1"/>
  <c r="J50" i="4" s="1"/>
  <c r="H51" i="4"/>
  <c r="F51" i="4"/>
  <c r="N92" i="4"/>
  <c r="G93" i="4"/>
  <c r="K50" i="4" l="1"/>
  <c r="Q51" i="4"/>
  <c r="P51" i="4" s="1"/>
  <c r="I51" i="4"/>
  <c r="N93" i="4"/>
  <c r="G94" i="4"/>
  <c r="F52" i="4" l="1"/>
  <c r="O51" i="4"/>
  <c r="J51" i="4" s="1"/>
  <c r="H52" i="4"/>
  <c r="N94" i="4"/>
  <c r="G95" i="4"/>
  <c r="K51" i="4" l="1"/>
  <c r="I52" i="4"/>
  <c r="Q52" i="4"/>
  <c r="P52" i="4" s="1"/>
  <c r="G96" i="4"/>
  <c r="N95" i="4"/>
  <c r="H53" i="4" l="1"/>
  <c r="O52" i="4"/>
  <c r="F53" i="4"/>
  <c r="N96" i="4"/>
  <c r="G97" i="4"/>
  <c r="K52" i="4" l="1"/>
  <c r="J52" i="4"/>
  <c r="Q53" i="4"/>
  <c r="P53" i="4" s="1"/>
  <c r="I53" i="4"/>
  <c r="N97" i="4"/>
  <c r="G98" i="4"/>
  <c r="H54" i="4" l="1"/>
  <c r="O53" i="4"/>
  <c r="J53" i="4" s="1"/>
  <c r="F54" i="4"/>
  <c r="N98" i="4"/>
  <c r="G99" i="4"/>
  <c r="K53" i="4" l="1"/>
  <c r="I54" i="4"/>
  <c r="Q54" i="4"/>
  <c r="P54" i="4" s="1"/>
  <c r="G100" i="4"/>
  <c r="N99" i="4"/>
  <c r="O54" i="4" l="1"/>
  <c r="J54" i="4" s="1"/>
  <c r="H55" i="4"/>
  <c r="F55" i="4"/>
  <c r="N100" i="4"/>
  <c r="G101" i="4"/>
  <c r="K54" i="4" l="1"/>
  <c r="I55" i="4"/>
  <c r="Q55" i="4"/>
  <c r="P55" i="4" s="1"/>
  <c r="N101" i="4"/>
  <c r="G102" i="4"/>
  <c r="H56" i="4" l="1"/>
  <c r="F56" i="4"/>
  <c r="O55" i="4"/>
  <c r="J55" i="4" s="1"/>
  <c r="N102" i="4"/>
  <c r="G103" i="4"/>
  <c r="K55" i="4" l="1"/>
  <c r="Q56" i="4"/>
  <c r="P56" i="4" s="1"/>
  <c r="I56" i="4"/>
  <c r="G104" i="4"/>
  <c r="N103" i="4"/>
  <c r="F57" i="4" l="1"/>
  <c r="O56" i="4"/>
  <c r="J56" i="4" s="1"/>
  <c r="H57" i="4"/>
  <c r="N104" i="4"/>
  <c r="G105" i="4"/>
  <c r="K56" i="4" l="1"/>
  <c r="Q57" i="4"/>
  <c r="P57" i="4" s="1"/>
  <c r="I57" i="4"/>
  <c r="N105" i="4"/>
  <c r="G106" i="4"/>
  <c r="O57" i="4" l="1"/>
  <c r="J57" i="4" s="1"/>
  <c r="H58" i="4"/>
  <c r="F58" i="4"/>
  <c r="N106" i="4"/>
  <c r="G107" i="4"/>
  <c r="K57" i="4" l="1"/>
  <c r="Q58" i="4"/>
  <c r="P58" i="4" s="1"/>
  <c r="I58" i="4"/>
  <c r="G108" i="4"/>
  <c r="N107" i="4"/>
  <c r="F59" i="4" l="1"/>
  <c r="O58" i="4"/>
  <c r="J58" i="4" s="1"/>
  <c r="H59" i="4"/>
  <c r="N108" i="4"/>
  <c r="G109" i="4"/>
  <c r="K58" i="4" l="1"/>
  <c r="Q59" i="4"/>
  <c r="P59" i="4" s="1"/>
  <c r="I59" i="4"/>
  <c r="N109" i="4"/>
  <c r="G110" i="4"/>
  <c r="O59" i="4" l="1"/>
  <c r="H60" i="4"/>
  <c r="F60" i="4"/>
  <c r="N110" i="4"/>
  <c r="G111" i="4"/>
  <c r="K59" i="4" l="1"/>
  <c r="J59" i="4"/>
  <c r="I60" i="4"/>
  <c r="Q60" i="4"/>
  <c r="P60" i="4" s="1"/>
  <c r="G112" i="4"/>
  <c r="N111" i="4"/>
  <c r="O60" i="4" l="1"/>
  <c r="J60" i="4" s="1"/>
  <c r="F61" i="4"/>
  <c r="H61" i="4"/>
  <c r="N112" i="4"/>
  <c r="G113" i="4"/>
  <c r="K60" i="4" l="1"/>
  <c r="Q61" i="4"/>
  <c r="P61" i="4" s="1"/>
  <c r="I61" i="4"/>
  <c r="N113" i="4"/>
  <c r="G114" i="4"/>
  <c r="O61" i="4" l="1"/>
  <c r="J61" i="4" s="1"/>
  <c r="F62" i="4"/>
  <c r="H62" i="4"/>
  <c r="N114" i="4"/>
  <c r="G115" i="4"/>
  <c r="K61" i="4" l="1"/>
  <c r="Q62" i="4"/>
  <c r="P62" i="4" s="1"/>
  <c r="I62" i="4"/>
  <c r="G116" i="4"/>
  <c r="N115" i="4"/>
  <c r="H63" i="4" l="1"/>
  <c r="F63" i="4"/>
  <c r="O62" i="4"/>
  <c r="N116" i="4"/>
  <c r="G117" i="4"/>
  <c r="K62" i="4" l="1"/>
  <c r="J62" i="4"/>
  <c r="Q63" i="4"/>
  <c r="P63" i="4" s="1"/>
  <c r="I63" i="4"/>
  <c r="N117" i="4"/>
  <c r="G118" i="4"/>
  <c r="O63" i="4" l="1"/>
  <c r="H64" i="4"/>
  <c r="F64" i="4"/>
  <c r="N118" i="4"/>
  <c r="G119" i="4"/>
  <c r="K63" i="4" l="1"/>
  <c r="J63" i="4"/>
  <c r="Q64" i="4"/>
  <c r="P64" i="4" s="1"/>
  <c r="I64" i="4"/>
  <c r="G120" i="4"/>
  <c r="N119" i="4"/>
  <c r="O64" i="4" l="1"/>
  <c r="H65" i="4"/>
  <c r="F65" i="4"/>
  <c r="N120" i="4"/>
  <c r="G121" i="4"/>
  <c r="K64" i="4" l="1"/>
  <c r="J64" i="4"/>
  <c r="Q65" i="4"/>
  <c r="P65" i="4" s="1"/>
  <c r="I65" i="4"/>
  <c r="N121" i="4"/>
  <c r="G122" i="4"/>
  <c r="O65" i="4" l="1"/>
  <c r="F66" i="4"/>
  <c r="H66" i="4"/>
  <c r="N122" i="4"/>
  <c r="G123" i="4"/>
  <c r="K65" i="4" l="1"/>
  <c r="J65" i="4"/>
  <c r="Q66" i="4"/>
  <c r="P66" i="4" s="1"/>
  <c r="I66" i="4"/>
  <c r="G124" i="4"/>
  <c r="N123" i="4"/>
  <c r="H67" i="4" l="1"/>
  <c r="O66" i="4"/>
  <c r="F67" i="4"/>
  <c r="N124" i="4"/>
  <c r="G125" i="4"/>
  <c r="K66" i="4" l="1"/>
  <c r="J66" i="4"/>
  <c r="I67" i="4"/>
  <c r="Q67" i="4"/>
  <c r="P67" i="4" s="1"/>
  <c r="N125" i="4"/>
  <c r="G126" i="4"/>
  <c r="F68" i="4" l="1"/>
  <c r="O67" i="4"/>
  <c r="J67" i="4" s="1"/>
  <c r="H68" i="4"/>
  <c r="N126" i="4"/>
  <c r="G127" i="4"/>
  <c r="K67" i="4" l="1"/>
  <c r="Q68" i="4"/>
  <c r="P68" i="4" s="1"/>
  <c r="I68" i="4"/>
  <c r="G128" i="4"/>
  <c r="N127" i="4"/>
  <c r="O68" i="4" l="1"/>
  <c r="J68" i="4" s="1"/>
  <c r="F69" i="4"/>
  <c r="H69" i="4"/>
  <c r="N128" i="4"/>
  <c r="G129" i="4"/>
  <c r="K68" i="4" l="1"/>
  <c r="I69" i="4"/>
  <c r="Q69" i="4"/>
  <c r="P69" i="4" s="1"/>
  <c r="N129" i="4"/>
  <c r="G130" i="4"/>
  <c r="O69" i="4" l="1"/>
  <c r="J69" i="4" s="1"/>
  <c r="H70" i="4"/>
  <c r="F70" i="4"/>
  <c r="N130" i="4"/>
  <c r="G131" i="4"/>
  <c r="K69" i="4" l="1"/>
  <c r="Q70" i="4"/>
  <c r="P70" i="4" s="1"/>
  <c r="I70" i="4"/>
  <c r="G132" i="4"/>
  <c r="N131" i="4"/>
  <c r="H71" i="4" l="1"/>
  <c r="F71" i="4"/>
  <c r="O70" i="4"/>
  <c r="N132" i="4"/>
  <c r="G133" i="4"/>
  <c r="K70" i="4" l="1"/>
  <c r="J70" i="4"/>
  <c r="Q71" i="4"/>
  <c r="P71" i="4" s="1"/>
  <c r="I71" i="4"/>
  <c r="N133" i="4"/>
  <c r="G134" i="4"/>
  <c r="O71" i="4" l="1"/>
  <c r="J71" i="4" s="1"/>
  <c r="F72" i="4"/>
  <c r="H72" i="4"/>
  <c r="N134" i="4"/>
  <c r="G135" i="4"/>
  <c r="K71" i="4" l="1"/>
  <c r="I72" i="4"/>
  <c r="Q72" i="4"/>
  <c r="P72" i="4" s="1"/>
  <c r="G136" i="4"/>
  <c r="N135" i="4"/>
  <c r="O72" i="4" l="1"/>
  <c r="J72" i="4" s="1"/>
  <c r="F73" i="4"/>
  <c r="H73" i="4"/>
  <c r="N136" i="4"/>
  <c r="G137" i="4"/>
  <c r="K72" i="4" l="1"/>
  <c r="I73" i="4"/>
  <c r="Q73" i="4"/>
  <c r="P73" i="4" s="1"/>
  <c r="N137" i="4"/>
  <c r="G138" i="4"/>
  <c r="H74" i="4" l="1"/>
  <c r="O73" i="4"/>
  <c r="J73" i="4" s="1"/>
  <c r="F74" i="4"/>
  <c r="N138" i="4"/>
  <c r="G139" i="4"/>
  <c r="K73" i="4" l="1"/>
  <c r="Q74" i="4"/>
  <c r="P74" i="4" s="1"/>
  <c r="I74" i="4"/>
  <c r="G140" i="4"/>
  <c r="N139" i="4"/>
  <c r="H75" i="4" l="1"/>
  <c r="F75" i="4"/>
  <c r="O74" i="4"/>
  <c r="J74" i="4" s="1"/>
  <c r="N140" i="4"/>
  <c r="G141" i="4"/>
  <c r="K74" i="4" l="1"/>
  <c r="Q75" i="4"/>
  <c r="P75" i="4" s="1"/>
  <c r="I75" i="4"/>
  <c r="N141" i="4"/>
  <c r="G142" i="4"/>
  <c r="H76" i="4" l="1"/>
  <c r="O75" i="4"/>
  <c r="J75" i="4" s="1"/>
  <c r="F76" i="4"/>
  <c r="N142" i="4"/>
  <c r="G143" i="4"/>
  <c r="K75" i="4" l="1"/>
  <c r="Q76" i="4"/>
  <c r="P76" i="4" s="1"/>
  <c r="I76" i="4"/>
  <c r="G144" i="4"/>
  <c r="N143" i="4"/>
  <c r="F77" i="4" l="1"/>
  <c r="H77" i="4"/>
  <c r="O76" i="4"/>
  <c r="J76" i="4" s="1"/>
  <c r="N144" i="4"/>
  <c r="G145" i="4"/>
  <c r="K76" i="4" l="1"/>
  <c r="Q77" i="4"/>
  <c r="P77" i="4" s="1"/>
  <c r="I77" i="4"/>
  <c r="N145" i="4"/>
  <c r="G146" i="4"/>
  <c r="H78" i="4" l="1"/>
  <c r="F78" i="4"/>
  <c r="O77" i="4"/>
  <c r="J77" i="4" s="1"/>
  <c r="N146" i="4"/>
  <c r="G147" i="4"/>
  <c r="K77" i="4" l="1"/>
  <c r="Q78" i="4"/>
  <c r="P78" i="4" s="1"/>
  <c r="I78" i="4"/>
  <c r="G148" i="4"/>
  <c r="N147" i="4"/>
  <c r="F79" i="4" l="1"/>
  <c r="H79" i="4"/>
  <c r="O78" i="4"/>
  <c r="N148" i="4"/>
  <c r="G149" i="4"/>
  <c r="K78" i="4" l="1"/>
  <c r="J78" i="4"/>
  <c r="I79" i="4"/>
  <c r="Q79" i="4"/>
  <c r="P79" i="4" s="1"/>
  <c r="N149" i="4"/>
  <c r="G150" i="4"/>
  <c r="O79" i="4" l="1"/>
  <c r="F80" i="4"/>
  <c r="H80" i="4"/>
  <c r="N150" i="4"/>
  <c r="G151" i="4"/>
  <c r="K79" i="4" l="1"/>
  <c r="J79" i="4"/>
  <c r="I80" i="4"/>
  <c r="Q80" i="4"/>
  <c r="P80" i="4" s="1"/>
  <c r="G152" i="4"/>
  <c r="N151" i="4"/>
  <c r="O80" i="4" l="1"/>
  <c r="H81" i="4"/>
  <c r="F81" i="4"/>
  <c r="N152" i="4"/>
  <c r="G153" i="4"/>
  <c r="K80" i="4" l="1"/>
  <c r="J80" i="4"/>
  <c r="I81" i="4"/>
  <c r="Q81" i="4"/>
  <c r="P81" i="4" s="1"/>
  <c r="N153" i="4"/>
  <c r="G154" i="4"/>
  <c r="H82" i="4" l="1"/>
  <c r="O81" i="4"/>
  <c r="F82" i="4"/>
  <c r="N154" i="4"/>
  <c r="G155" i="4"/>
  <c r="K81" i="4" l="1"/>
  <c r="J81" i="4"/>
  <c r="Q82" i="4"/>
  <c r="P82" i="4" s="1"/>
  <c r="I82" i="4"/>
  <c r="G156" i="4"/>
  <c r="N155" i="4"/>
  <c r="O82" i="4" l="1"/>
  <c r="H83" i="4"/>
  <c r="F83" i="4"/>
  <c r="N156" i="4"/>
  <c r="G157" i="4"/>
  <c r="K82" i="4" l="1"/>
  <c r="J82" i="4"/>
  <c r="I83" i="4"/>
  <c r="Q83" i="4"/>
  <c r="P83" i="4" s="1"/>
  <c r="N157" i="4"/>
  <c r="G158" i="4"/>
  <c r="H84" i="4" l="1"/>
  <c r="O83" i="4"/>
  <c r="J83" i="4" s="1"/>
  <c r="F84" i="4"/>
  <c r="N158" i="4"/>
  <c r="G159" i="4"/>
  <c r="K83" i="4" l="1"/>
  <c r="I84" i="4"/>
  <c r="Q84" i="4"/>
  <c r="P84" i="4" s="1"/>
  <c r="G160" i="4"/>
  <c r="N159" i="4"/>
  <c r="F85" i="4" l="1"/>
  <c r="O84" i="4"/>
  <c r="J84" i="4" s="1"/>
  <c r="H85" i="4"/>
  <c r="N160" i="4"/>
  <c r="G161" i="4"/>
  <c r="K84" i="4" l="1"/>
  <c r="Q85" i="4"/>
  <c r="P85" i="4" s="1"/>
  <c r="I85" i="4"/>
  <c r="N161" i="4"/>
  <c r="G162" i="4"/>
  <c r="O85" i="4" l="1"/>
  <c r="J85" i="4" s="1"/>
  <c r="F86" i="4"/>
  <c r="H86" i="4"/>
  <c r="N162" i="4"/>
  <c r="G163" i="4"/>
  <c r="K85" i="4" l="1"/>
  <c r="Q86" i="4"/>
  <c r="P86" i="4" s="1"/>
  <c r="I86" i="4"/>
  <c r="G164" i="4"/>
  <c r="N163" i="4"/>
  <c r="H87" i="4" l="1"/>
  <c r="F87" i="4"/>
  <c r="O86" i="4"/>
  <c r="J86" i="4" s="1"/>
  <c r="N164" i="4"/>
  <c r="G165" i="4"/>
  <c r="K86" i="4" l="1"/>
  <c r="Q87" i="4"/>
  <c r="P87" i="4" s="1"/>
  <c r="I87" i="4"/>
  <c r="N165" i="4"/>
  <c r="G166" i="4"/>
  <c r="O87" i="4" l="1"/>
  <c r="J87" i="4" s="1"/>
  <c r="H88" i="4"/>
  <c r="F88" i="4"/>
  <c r="N166" i="4"/>
  <c r="G167" i="4"/>
  <c r="K87" i="4" l="1"/>
  <c r="Q88" i="4"/>
  <c r="P88" i="4" s="1"/>
  <c r="I88" i="4"/>
  <c r="G168" i="4"/>
  <c r="N167" i="4"/>
  <c r="F89" i="4" l="1"/>
  <c r="H89" i="4"/>
  <c r="O88" i="4"/>
  <c r="J88" i="4" s="1"/>
  <c r="N168" i="4"/>
  <c r="G169" i="4"/>
  <c r="K88" i="4" l="1"/>
  <c r="Q89" i="4"/>
  <c r="P89" i="4" s="1"/>
  <c r="I89" i="4"/>
  <c r="N169" i="4"/>
  <c r="G170" i="4"/>
  <c r="F90" i="4" l="1"/>
  <c r="O89" i="4"/>
  <c r="J89" i="4" s="1"/>
  <c r="H90" i="4"/>
  <c r="N170" i="4"/>
  <c r="G171" i="4"/>
  <c r="K89" i="4" l="1"/>
  <c r="I90" i="4"/>
  <c r="Q90" i="4"/>
  <c r="P90" i="4" s="1"/>
  <c r="G172" i="4"/>
  <c r="N171" i="4"/>
  <c r="F91" i="4" l="1"/>
  <c r="H91" i="4"/>
  <c r="O90" i="4"/>
  <c r="J90" i="4" s="1"/>
  <c r="N172" i="4"/>
  <c r="G173" i="4"/>
  <c r="K90" i="4" l="1"/>
  <c r="Q91" i="4"/>
  <c r="P91" i="4" s="1"/>
  <c r="I91" i="4"/>
  <c r="N173" i="4"/>
  <c r="G174" i="4"/>
  <c r="O91" i="4" l="1"/>
  <c r="H92" i="4"/>
  <c r="F92" i="4"/>
  <c r="N174" i="4"/>
  <c r="G175" i="4"/>
  <c r="K91" i="4" l="1"/>
  <c r="J91" i="4"/>
  <c r="Q92" i="4"/>
  <c r="P92" i="4" s="1"/>
  <c r="I92" i="4"/>
  <c r="G176" i="4"/>
  <c r="N175" i="4"/>
  <c r="F93" i="4" l="1"/>
  <c r="H93" i="4"/>
  <c r="O92" i="4"/>
  <c r="N176" i="4"/>
  <c r="G177" i="4"/>
  <c r="K92" i="4" l="1"/>
  <c r="J92" i="4"/>
  <c r="I93" i="4"/>
  <c r="Q93" i="4"/>
  <c r="P93" i="4" s="1"/>
  <c r="N177" i="4"/>
  <c r="G178" i="4"/>
  <c r="O93" i="4" l="1"/>
  <c r="J93" i="4" s="1"/>
  <c r="F94" i="4"/>
  <c r="H94" i="4"/>
  <c r="N178" i="4"/>
  <c r="G179" i="4"/>
  <c r="K93" i="4" l="1"/>
  <c r="Q94" i="4"/>
  <c r="P94" i="4" s="1"/>
  <c r="I94" i="4"/>
  <c r="G180" i="4"/>
  <c r="N179" i="4"/>
  <c r="F95" i="4" l="1"/>
  <c r="O94" i="4"/>
  <c r="J94" i="4" s="1"/>
  <c r="H95" i="4"/>
  <c r="N180" i="4"/>
  <c r="G181" i="4"/>
  <c r="K94" i="4" l="1"/>
  <c r="Q95" i="4"/>
  <c r="P95" i="4" s="1"/>
  <c r="I95" i="4"/>
  <c r="N181" i="4"/>
  <c r="G182" i="4"/>
  <c r="O95" i="4" l="1"/>
  <c r="F96" i="4"/>
  <c r="H96" i="4"/>
  <c r="N182" i="4"/>
  <c r="G183" i="4"/>
  <c r="K95" i="4" l="1"/>
  <c r="J95" i="4"/>
  <c r="I96" i="4"/>
  <c r="Q96" i="4"/>
  <c r="P96" i="4" s="1"/>
  <c r="G184" i="4"/>
  <c r="N183" i="4"/>
  <c r="H97" i="4" l="1"/>
  <c r="O96" i="4"/>
  <c r="J96" i="4" s="1"/>
  <c r="F97" i="4"/>
  <c r="N184" i="4"/>
  <c r="G185" i="4"/>
  <c r="K96" i="4" l="1"/>
  <c r="Q97" i="4"/>
  <c r="P97" i="4" s="1"/>
  <c r="I97" i="4"/>
  <c r="N185" i="4"/>
  <c r="G186" i="4"/>
  <c r="O97" i="4" l="1"/>
  <c r="J97" i="4" s="1"/>
  <c r="F98" i="4"/>
  <c r="H98" i="4"/>
  <c r="N186" i="4"/>
  <c r="G187" i="4"/>
  <c r="K97" i="4" l="1"/>
  <c r="Q98" i="4"/>
  <c r="P98" i="4" s="1"/>
  <c r="I98" i="4"/>
  <c r="G188" i="4"/>
  <c r="N187" i="4"/>
  <c r="F99" i="4" l="1"/>
  <c r="O98" i="4"/>
  <c r="J98" i="4" s="1"/>
  <c r="H99" i="4"/>
  <c r="N188" i="4"/>
  <c r="G189" i="4"/>
  <c r="K98" i="4" l="1"/>
  <c r="Q99" i="4"/>
  <c r="P99" i="4" s="1"/>
  <c r="I99" i="4"/>
  <c r="N189" i="4"/>
  <c r="G190" i="4"/>
  <c r="O99" i="4" l="1"/>
  <c r="J99" i="4" s="1"/>
  <c r="H100" i="4"/>
  <c r="F100" i="4"/>
  <c r="N190" i="4"/>
  <c r="G191" i="4"/>
  <c r="K99" i="4" l="1"/>
  <c r="I100" i="4"/>
  <c r="Q100" i="4"/>
  <c r="P100" i="4" s="1"/>
  <c r="G192" i="4"/>
  <c r="N191" i="4"/>
  <c r="H101" i="4" l="1"/>
  <c r="O100" i="4"/>
  <c r="J100" i="4" s="1"/>
  <c r="F101" i="4"/>
  <c r="N192" i="4"/>
  <c r="G193" i="4"/>
  <c r="K100" i="4" l="1"/>
  <c r="Q101" i="4"/>
  <c r="P101" i="4" s="1"/>
  <c r="I101" i="4"/>
  <c r="N193" i="4"/>
  <c r="G194" i="4"/>
  <c r="F102" i="4" l="1"/>
  <c r="O101" i="4"/>
  <c r="J101" i="4" s="1"/>
  <c r="H102" i="4"/>
  <c r="N194" i="4"/>
  <c r="G195" i="4"/>
  <c r="K101" i="4" l="1"/>
  <c r="Q102" i="4"/>
  <c r="P102" i="4" s="1"/>
  <c r="I102" i="4"/>
  <c r="G196" i="4"/>
  <c r="N195" i="4"/>
  <c r="H103" i="4" l="1"/>
  <c r="O102" i="4"/>
  <c r="J102" i="4" s="1"/>
  <c r="F103" i="4"/>
  <c r="N196" i="4"/>
  <c r="G197" i="4"/>
  <c r="K102" i="4" l="1"/>
  <c r="Q103" i="4"/>
  <c r="P103" i="4" s="1"/>
  <c r="I103" i="4"/>
  <c r="N197" i="4"/>
  <c r="G198" i="4"/>
  <c r="H104" i="4" l="1"/>
  <c r="O103" i="4"/>
  <c r="J103" i="4" s="1"/>
  <c r="F104" i="4"/>
  <c r="N198" i="4"/>
  <c r="G199" i="4"/>
  <c r="K103" i="4" l="1"/>
  <c r="Q104" i="4"/>
  <c r="P104" i="4" s="1"/>
  <c r="I104" i="4"/>
  <c r="G200" i="4"/>
  <c r="N199" i="4"/>
  <c r="H105" i="4" l="1"/>
  <c r="O104" i="4"/>
  <c r="J104" i="4" s="1"/>
  <c r="F105" i="4"/>
  <c r="N200" i="4"/>
  <c r="G201" i="4"/>
  <c r="K104" i="4" l="1"/>
  <c r="Q105" i="4"/>
  <c r="P105" i="4" s="1"/>
  <c r="I105" i="4"/>
  <c r="N201" i="4"/>
  <c r="G202" i="4"/>
  <c r="O105" i="4" l="1"/>
  <c r="F106" i="4"/>
  <c r="H106" i="4"/>
  <c r="N202" i="4"/>
  <c r="G203" i="4"/>
  <c r="K105" i="4" l="1"/>
  <c r="J105" i="4"/>
  <c r="Q106" i="4"/>
  <c r="P106" i="4" s="1"/>
  <c r="I106" i="4"/>
  <c r="G204" i="4"/>
  <c r="N203" i="4"/>
  <c r="O106" i="4" l="1"/>
  <c r="F107" i="4"/>
  <c r="H107" i="4"/>
  <c r="N204" i="4"/>
  <c r="G205" i="4"/>
  <c r="K106" i="4" l="1"/>
  <c r="J106" i="4"/>
  <c r="I107" i="4"/>
  <c r="Q107" i="4"/>
  <c r="P107" i="4" s="1"/>
  <c r="N205" i="4"/>
  <c r="G206" i="4"/>
  <c r="H108" i="4" l="1"/>
  <c r="O107" i="4"/>
  <c r="F108" i="4"/>
  <c r="N206" i="4"/>
  <c r="G207" i="4"/>
  <c r="K107" i="4" l="1"/>
  <c r="J107" i="4"/>
  <c r="Q108" i="4"/>
  <c r="P108" i="4" s="1"/>
  <c r="I108" i="4"/>
  <c r="G208" i="4"/>
  <c r="N207" i="4"/>
  <c r="O108" i="4" l="1"/>
  <c r="H109" i="4"/>
  <c r="F109" i="4"/>
  <c r="N208" i="4"/>
  <c r="G209" i="4"/>
  <c r="K108" i="4" l="1"/>
  <c r="J108" i="4"/>
  <c r="I109" i="4"/>
  <c r="Q109" i="4"/>
  <c r="P109" i="4" s="1"/>
  <c r="N209" i="4"/>
  <c r="G210" i="4"/>
  <c r="O109" i="4" l="1"/>
  <c r="J109" i="4" s="1"/>
  <c r="H110" i="4"/>
  <c r="F110" i="4"/>
  <c r="N210" i="4"/>
  <c r="G211" i="4"/>
  <c r="K109" i="4" l="1"/>
  <c r="Q110" i="4"/>
  <c r="P110" i="4" s="1"/>
  <c r="I110" i="4"/>
  <c r="G212" i="4"/>
  <c r="N211" i="4"/>
  <c r="O110" i="4" l="1"/>
  <c r="J110" i="4" s="1"/>
  <c r="H111" i="4"/>
  <c r="F111" i="4"/>
  <c r="N212" i="4"/>
  <c r="G213" i="4"/>
  <c r="K110" i="4" l="1"/>
  <c r="Q111" i="4"/>
  <c r="P111" i="4" s="1"/>
  <c r="I111" i="4"/>
  <c r="N213" i="4"/>
  <c r="G214" i="4"/>
  <c r="F112" i="4" l="1"/>
  <c r="O111" i="4"/>
  <c r="J111" i="4" s="1"/>
  <c r="H112" i="4"/>
  <c r="N214" i="4"/>
  <c r="G215" i="4"/>
  <c r="K111" i="4" l="1"/>
  <c r="Q112" i="4"/>
  <c r="P112" i="4" s="1"/>
  <c r="I112" i="4"/>
  <c r="G216" i="4"/>
  <c r="N215" i="4"/>
  <c r="F113" i="4" l="1"/>
  <c r="O112" i="4"/>
  <c r="H113" i="4"/>
  <c r="N216" i="4"/>
  <c r="G217" i="4"/>
  <c r="K112" i="4" l="1"/>
  <c r="J112" i="4"/>
  <c r="Q113" i="4"/>
  <c r="P113" i="4" s="1"/>
  <c r="I113" i="4"/>
  <c r="N217" i="4"/>
  <c r="G218" i="4"/>
  <c r="H114" i="4" l="1"/>
  <c r="F114" i="4"/>
  <c r="O113" i="4"/>
  <c r="J113" i="4" s="1"/>
  <c r="N218" i="4"/>
  <c r="G219" i="4"/>
  <c r="K113" i="4" l="1"/>
  <c r="Q114" i="4"/>
  <c r="P114" i="4" s="1"/>
  <c r="I114" i="4"/>
  <c r="G220" i="4"/>
  <c r="N219" i="4"/>
  <c r="F115" i="4" l="1"/>
  <c r="O114" i="4"/>
  <c r="J114" i="4" s="1"/>
  <c r="H115" i="4"/>
  <c r="N220" i="4"/>
  <c r="G221" i="4"/>
  <c r="I115" i="4" l="1"/>
  <c r="Q115" i="4"/>
  <c r="P115" i="4" s="1"/>
  <c r="K114" i="4"/>
  <c r="N221" i="4"/>
  <c r="G222" i="4"/>
  <c r="F116" i="4" l="1"/>
  <c r="H116" i="4"/>
  <c r="O115" i="4"/>
  <c r="J115" i="4" s="1"/>
  <c r="N222" i="4"/>
  <c r="G223" i="4"/>
  <c r="K115" i="4" l="1"/>
  <c r="I116" i="4"/>
  <c r="Q116" i="4"/>
  <c r="P116" i="4" s="1"/>
  <c r="G224" i="4"/>
  <c r="N223" i="4"/>
  <c r="F117" i="4" l="1"/>
  <c r="O116" i="4"/>
  <c r="J116" i="4" s="1"/>
  <c r="H117" i="4"/>
  <c r="N224" i="4"/>
  <c r="G225" i="4"/>
  <c r="K116" i="4" l="1"/>
  <c r="Q117" i="4"/>
  <c r="P117" i="4" s="1"/>
  <c r="I117" i="4"/>
  <c r="N225" i="4"/>
  <c r="G226" i="4"/>
  <c r="H118" i="4" l="1"/>
  <c r="F118" i="4"/>
  <c r="O117" i="4"/>
  <c r="J117" i="4" s="1"/>
  <c r="N226" i="4"/>
  <c r="G227" i="4"/>
  <c r="K117" i="4" l="1"/>
  <c r="Q118" i="4"/>
  <c r="P118" i="4" s="1"/>
  <c r="I118" i="4"/>
  <c r="G228" i="4"/>
  <c r="N227" i="4"/>
  <c r="O118" i="4" l="1"/>
  <c r="J118" i="4" s="1"/>
  <c r="F119" i="4"/>
  <c r="H119" i="4"/>
  <c r="N228" i="4"/>
  <c r="G229" i="4"/>
  <c r="K118" i="4" l="1"/>
  <c r="I119" i="4"/>
  <c r="Q119" i="4"/>
  <c r="P119" i="4" s="1"/>
  <c r="N229" i="4"/>
  <c r="G230" i="4"/>
  <c r="H120" i="4" l="1"/>
  <c r="F120" i="4"/>
  <c r="O119" i="4"/>
  <c r="J119" i="4" s="1"/>
  <c r="N230" i="4"/>
  <c r="G231" i="4"/>
  <c r="K119" i="4" l="1"/>
  <c r="Q120" i="4"/>
  <c r="P120" i="4" s="1"/>
  <c r="I120" i="4"/>
  <c r="G232" i="4"/>
  <c r="N231" i="4"/>
  <c r="H121" i="4" l="1"/>
  <c r="O120" i="4"/>
  <c r="J120" i="4" s="1"/>
  <c r="F121" i="4"/>
  <c r="N232" i="4"/>
  <c r="G233" i="4"/>
  <c r="K120" i="4" l="1"/>
  <c r="Q121" i="4"/>
  <c r="P121" i="4" s="1"/>
  <c r="I121" i="4"/>
  <c r="N233" i="4"/>
  <c r="G234" i="4"/>
  <c r="F122" i="4" l="1"/>
  <c r="O121" i="4"/>
  <c r="J121" i="4" s="1"/>
  <c r="H122" i="4"/>
  <c r="N234" i="4"/>
  <c r="G235" i="4"/>
  <c r="K121" i="4" l="1"/>
  <c r="Q122" i="4"/>
  <c r="P122" i="4" s="1"/>
  <c r="I122" i="4"/>
  <c r="N235" i="4"/>
  <c r="G236" i="4"/>
  <c r="F123" i="4" l="1"/>
  <c r="H123" i="4"/>
  <c r="O122" i="4"/>
  <c r="J122" i="4" s="1"/>
  <c r="G237" i="4"/>
  <c r="N236" i="4"/>
  <c r="K122" i="4" l="1"/>
  <c r="I123" i="4"/>
  <c r="Q123" i="4"/>
  <c r="P123" i="4" s="1"/>
  <c r="N237" i="4"/>
  <c r="G238" i="4"/>
  <c r="O123" i="4" l="1"/>
  <c r="J123" i="4" s="1"/>
  <c r="F124" i="4"/>
  <c r="H124" i="4"/>
  <c r="N238" i="4"/>
  <c r="G239" i="4"/>
  <c r="K123" i="4" l="1"/>
  <c r="Q124" i="4"/>
  <c r="P124" i="4" s="1"/>
  <c r="I124" i="4"/>
  <c r="N239" i="4"/>
  <c r="G240" i="4"/>
  <c r="O124" i="4" l="1"/>
  <c r="J124" i="4" s="1"/>
  <c r="H125" i="4"/>
  <c r="F125" i="4"/>
  <c r="G241" i="4"/>
  <c r="N240" i="4"/>
  <c r="K124" i="4" l="1"/>
  <c r="Q125" i="4"/>
  <c r="P125" i="4" s="1"/>
  <c r="I125" i="4"/>
  <c r="N241" i="4"/>
  <c r="G242" i="4"/>
  <c r="H126" i="4" l="1"/>
  <c r="F126" i="4"/>
  <c r="O125" i="4"/>
  <c r="J125" i="4" s="1"/>
  <c r="N242" i="4"/>
  <c r="G243" i="4"/>
  <c r="K125" i="4" l="1"/>
  <c r="Q126" i="4"/>
  <c r="P126" i="4" s="1"/>
  <c r="I126" i="4"/>
  <c r="N243" i="4"/>
  <c r="G244" i="4"/>
  <c r="F127" i="4" l="1"/>
  <c r="O126" i="4"/>
  <c r="J126" i="4" s="1"/>
  <c r="H127" i="4"/>
  <c r="G245" i="4"/>
  <c r="N244" i="4"/>
  <c r="Q127" i="4" l="1"/>
  <c r="P127" i="4" s="1"/>
  <c r="I127" i="4"/>
  <c r="K126" i="4"/>
  <c r="N245" i="4"/>
  <c r="G246" i="4"/>
  <c r="H128" i="4" l="1"/>
  <c r="F128" i="4"/>
  <c r="O127" i="4"/>
  <c r="J127" i="4" s="1"/>
  <c r="N246" i="4"/>
  <c r="G247" i="4"/>
  <c r="K127" i="4" l="1"/>
  <c r="Q128" i="4"/>
  <c r="P128" i="4" s="1"/>
  <c r="I128" i="4"/>
  <c r="N247" i="4"/>
  <c r="G248" i="4"/>
  <c r="H129" i="4" l="1"/>
  <c r="O128" i="4"/>
  <c r="F129" i="4"/>
  <c r="G249" i="4"/>
  <c r="N248" i="4"/>
  <c r="K128" i="4" l="1"/>
  <c r="J128" i="4"/>
  <c r="Q129" i="4"/>
  <c r="P129" i="4" s="1"/>
  <c r="I129" i="4"/>
  <c r="N249" i="4"/>
  <c r="G250" i="4"/>
  <c r="H130" i="4" l="1"/>
  <c r="F130" i="4"/>
  <c r="O129" i="4"/>
  <c r="N250" i="4"/>
  <c r="G251" i="4"/>
  <c r="K129" i="4" l="1"/>
  <c r="J129" i="4"/>
  <c r="I130" i="4"/>
  <c r="Q130" i="4"/>
  <c r="P130" i="4" s="1"/>
  <c r="N251" i="4"/>
  <c r="G252" i="4"/>
  <c r="F131" i="4" l="1"/>
  <c r="O130" i="4"/>
  <c r="J130" i="4" s="1"/>
  <c r="H131" i="4"/>
  <c r="G253" i="4"/>
  <c r="N252" i="4"/>
  <c r="I131" i="4" l="1"/>
  <c r="Q131" i="4"/>
  <c r="P131" i="4" s="1"/>
  <c r="K130" i="4"/>
  <c r="N253" i="4"/>
  <c r="G254" i="4"/>
  <c r="F132" i="4" l="1"/>
  <c r="H132" i="4"/>
  <c r="O131" i="4"/>
  <c r="J131" i="4" s="1"/>
  <c r="N254" i="4"/>
  <c r="G255" i="4"/>
  <c r="K131" i="4" l="1"/>
  <c r="Q132" i="4"/>
  <c r="P132" i="4" s="1"/>
  <c r="I132" i="4"/>
  <c r="N255" i="4"/>
  <c r="G256" i="4"/>
  <c r="F133" i="4" l="1"/>
  <c r="O132" i="4"/>
  <c r="H133" i="4"/>
  <c r="G257" i="4"/>
  <c r="N256" i="4"/>
  <c r="K132" i="4" l="1"/>
  <c r="J132" i="4"/>
  <c r="Q133" i="4"/>
  <c r="P133" i="4" s="1"/>
  <c r="I133" i="4"/>
  <c r="N257" i="4"/>
  <c r="G258" i="4"/>
  <c r="F134" i="4" l="1"/>
  <c r="H134" i="4"/>
  <c r="O133" i="4"/>
  <c r="J133" i="4" s="1"/>
  <c r="N258" i="4"/>
  <c r="G259" i="4"/>
  <c r="K133" i="4" l="1"/>
  <c r="Q134" i="4"/>
  <c r="P134" i="4" s="1"/>
  <c r="I134" i="4"/>
  <c r="N259" i="4"/>
  <c r="G260" i="4"/>
  <c r="F135" i="4" l="1"/>
  <c r="O134" i="4"/>
  <c r="J134" i="4" s="1"/>
  <c r="H135" i="4"/>
  <c r="G261" i="4"/>
  <c r="N260" i="4"/>
  <c r="K134" i="4" l="1"/>
  <c r="Q135" i="4"/>
  <c r="P135" i="4" s="1"/>
  <c r="I135" i="4"/>
  <c r="N261" i="4"/>
  <c r="G262" i="4"/>
  <c r="H136" i="4" l="1"/>
  <c r="F136" i="4"/>
  <c r="O135" i="4"/>
  <c r="J135" i="4" s="1"/>
  <c r="N262" i="4"/>
  <c r="G263" i="4"/>
  <c r="K135" i="4" l="1"/>
  <c r="I136" i="4"/>
  <c r="Q136" i="4"/>
  <c r="P136" i="4" s="1"/>
  <c r="N263" i="4"/>
  <c r="G264" i="4"/>
  <c r="F137" i="4" l="1"/>
  <c r="O136" i="4"/>
  <c r="J136" i="4" s="1"/>
  <c r="H137" i="4"/>
  <c r="G265" i="4"/>
  <c r="N264" i="4"/>
  <c r="K136" i="4" l="1"/>
  <c r="Q137" i="4"/>
  <c r="P137" i="4" s="1"/>
  <c r="I137" i="4"/>
  <c r="N265" i="4"/>
  <c r="G266" i="4"/>
  <c r="F138" i="4" l="1"/>
  <c r="O137" i="4"/>
  <c r="J137" i="4" s="1"/>
  <c r="H138" i="4"/>
  <c r="N266" i="4"/>
  <c r="G267" i="4"/>
  <c r="K137" i="4" l="1"/>
  <c r="I138" i="4"/>
  <c r="Q138" i="4"/>
  <c r="P138" i="4" s="1"/>
  <c r="N267" i="4"/>
  <c r="G268" i="4"/>
  <c r="H139" i="4" l="1"/>
  <c r="O138" i="4"/>
  <c r="F139" i="4"/>
  <c r="G269" i="4"/>
  <c r="N268" i="4"/>
  <c r="K138" i="4" l="1"/>
  <c r="J138" i="4"/>
  <c r="I139" i="4"/>
  <c r="Q139" i="4"/>
  <c r="P139" i="4" s="1"/>
  <c r="N269" i="4"/>
  <c r="G270" i="4"/>
  <c r="O139" i="4" l="1"/>
  <c r="F140" i="4"/>
  <c r="H140" i="4"/>
  <c r="N270" i="4"/>
  <c r="G271" i="4"/>
  <c r="K139" i="4" l="1"/>
  <c r="J139" i="4"/>
  <c r="I140" i="4"/>
  <c r="Q140" i="4"/>
  <c r="P140" i="4" s="1"/>
  <c r="N271" i="4"/>
  <c r="G272" i="4"/>
  <c r="F141" i="4" l="1"/>
  <c r="H141" i="4"/>
  <c r="O140" i="4"/>
  <c r="J140" i="4" s="1"/>
  <c r="G273" i="4"/>
  <c r="N272" i="4"/>
  <c r="K140" i="4" l="1"/>
  <c r="I141" i="4"/>
  <c r="Q141" i="4"/>
  <c r="P141" i="4" s="1"/>
  <c r="N273" i="4"/>
  <c r="G274" i="4"/>
  <c r="F142" i="4" l="1"/>
  <c r="O141" i="4"/>
  <c r="J141" i="4" s="1"/>
  <c r="H142" i="4"/>
  <c r="N274" i="4"/>
  <c r="G275" i="4"/>
  <c r="K141" i="4" l="1"/>
  <c r="I142" i="4"/>
  <c r="Q142" i="4"/>
  <c r="P142" i="4" s="1"/>
  <c r="N275" i="4"/>
  <c r="G276" i="4"/>
  <c r="H143" i="4" l="1"/>
  <c r="O142" i="4"/>
  <c r="F143" i="4"/>
  <c r="G277" i="4"/>
  <c r="N276" i="4"/>
  <c r="K142" i="4" l="1"/>
  <c r="J142" i="4"/>
  <c r="Q143" i="4"/>
  <c r="P143" i="4" s="1"/>
  <c r="I143" i="4"/>
  <c r="N277" i="4"/>
  <c r="G278" i="4"/>
  <c r="H144" i="4" l="1"/>
  <c r="O143" i="4"/>
  <c r="F144" i="4"/>
  <c r="N278" i="4"/>
  <c r="G279" i="4"/>
  <c r="K143" i="4" l="1"/>
  <c r="J143" i="4"/>
  <c r="Q144" i="4"/>
  <c r="P144" i="4" s="1"/>
  <c r="I144" i="4"/>
  <c r="N279" i="4"/>
  <c r="G280" i="4"/>
  <c r="O144" i="4" l="1"/>
  <c r="F145" i="4"/>
  <c r="H145" i="4"/>
  <c r="G281" i="4"/>
  <c r="N280" i="4"/>
  <c r="K144" i="4" l="1"/>
  <c r="J144" i="4"/>
  <c r="Q145" i="4"/>
  <c r="P145" i="4" s="1"/>
  <c r="I145" i="4"/>
  <c r="N281" i="4"/>
  <c r="G282" i="4"/>
  <c r="F146" i="4" l="1"/>
  <c r="O145" i="4"/>
  <c r="H146" i="4"/>
  <c r="N282" i="4"/>
  <c r="G283" i="4"/>
  <c r="K145" i="4" l="1"/>
  <c r="J145" i="4"/>
  <c r="I146" i="4"/>
  <c r="Q146" i="4"/>
  <c r="P146" i="4" s="1"/>
  <c r="N283" i="4"/>
  <c r="G284" i="4"/>
  <c r="H147" i="4" l="1"/>
  <c r="O146" i="4"/>
  <c r="J146" i="4" s="1"/>
  <c r="F147" i="4"/>
  <c r="G285" i="4"/>
  <c r="N284" i="4"/>
  <c r="K146" i="4" l="1"/>
  <c r="Q147" i="4"/>
  <c r="P147" i="4" s="1"/>
  <c r="I147" i="4"/>
  <c r="N285" i="4"/>
  <c r="G286" i="4"/>
  <c r="O147" i="4" l="1"/>
  <c r="J147" i="4" s="1"/>
  <c r="H148" i="4"/>
  <c r="F148" i="4"/>
  <c r="N286" i="4"/>
  <c r="G287" i="4"/>
  <c r="K147" i="4" l="1"/>
  <c r="Q148" i="4"/>
  <c r="P148" i="4" s="1"/>
  <c r="I148" i="4"/>
  <c r="N287" i="4"/>
  <c r="G288" i="4"/>
  <c r="O148" i="4" l="1"/>
  <c r="H149" i="4"/>
  <c r="F149" i="4"/>
  <c r="G289" i="4"/>
  <c r="N288" i="4"/>
  <c r="K148" i="4" l="1"/>
  <c r="J148" i="4"/>
  <c r="Q149" i="4"/>
  <c r="P149" i="4" s="1"/>
  <c r="I149" i="4"/>
  <c r="N289" i="4"/>
  <c r="G290" i="4"/>
  <c r="F150" i="4" l="1"/>
  <c r="O149" i="4"/>
  <c r="J149" i="4" s="1"/>
  <c r="H150" i="4"/>
  <c r="N290" i="4"/>
  <c r="G291" i="4"/>
  <c r="K149" i="4" l="1"/>
  <c r="Q150" i="4"/>
  <c r="P150" i="4" s="1"/>
  <c r="I150" i="4"/>
  <c r="N291" i="4"/>
  <c r="G292" i="4"/>
  <c r="H151" i="4" l="1"/>
  <c r="O150" i="4"/>
  <c r="J150" i="4" s="1"/>
  <c r="F151" i="4"/>
  <c r="G293" i="4"/>
  <c r="N292" i="4"/>
  <c r="K150" i="4" l="1"/>
  <c r="Q151" i="4"/>
  <c r="P151" i="4" s="1"/>
  <c r="I151" i="4"/>
  <c r="N293" i="4"/>
  <c r="G294" i="4"/>
  <c r="O151" i="4" l="1"/>
  <c r="J151" i="4" s="1"/>
  <c r="F152" i="4"/>
  <c r="H152" i="4"/>
  <c r="N294" i="4"/>
  <c r="G295" i="4"/>
  <c r="K151" i="4" l="1"/>
  <c r="Q152" i="4"/>
  <c r="P152" i="4" s="1"/>
  <c r="I152" i="4"/>
  <c r="N295" i="4"/>
  <c r="G296" i="4"/>
  <c r="O152" i="4" l="1"/>
  <c r="J152" i="4" s="1"/>
  <c r="F153" i="4"/>
  <c r="H153" i="4"/>
  <c r="G297" i="4"/>
  <c r="N296" i="4"/>
  <c r="K152" i="4" l="1"/>
  <c r="Q153" i="4"/>
  <c r="P153" i="4" s="1"/>
  <c r="I153" i="4"/>
  <c r="N297" i="4"/>
  <c r="G298" i="4"/>
  <c r="H154" i="4" l="1"/>
  <c r="F154" i="4"/>
  <c r="O153" i="4"/>
  <c r="J153" i="4" s="1"/>
  <c r="N298" i="4"/>
  <c r="G299" i="4"/>
  <c r="K153" i="4" l="1"/>
  <c r="Q154" i="4"/>
  <c r="P154" i="4" s="1"/>
  <c r="I154" i="4"/>
  <c r="N299" i="4"/>
  <c r="G300" i="4"/>
  <c r="H155" i="4" l="1"/>
  <c r="O154" i="4"/>
  <c r="J154" i="4" s="1"/>
  <c r="F155" i="4"/>
  <c r="G301" i="4"/>
  <c r="N300" i="4"/>
  <c r="Q155" i="4" l="1"/>
  <c r="P155" i="4" s="1"/>
  <c r="I155" i="4"/>
  <c r="K154" i="4"/>
  <c r="N301" i="4"/>
  <c r="G302" i="4"/>
  <c r="O155" i="4" l="1"/>
  <c r="J155" i="4" s="1"/>
  <c r="F156" i="4"/>
  <c r="H156" i="4"/>
  <c r="N302" i="4"/>
  <c r="G303" i="4"/>
  <c r="K155" i="4" l="1"/>
  <c r="Q156" i="4"/>
  <c r="P156" i="4" s="1"/>
  <c r="I156" i="4"/>
  <c r="N303" i="4"/>
  <c r="G304" i="4"/>
  <c r="O156" i="4" l="1"/>
  <c r="J156" i="4" s="1"/>
  <c r="H157" i="4"/>
  <c r="F157" i="4"/>
  <c r="G305" i="4"/>
  <c r="N304" i="4"/>
  <c r="K156" i="4" l="1"/>
  <c r="I157" i="4"/>
  <c r="Q157" i="4"/>
  <c r="P157" i="4" s="1"/>
  <c r="N305" i="4"/>
  <c r="G306" i="4"/>
  <c r="F158" i="4" l="1"/>
  <c r="O157" i="4"/>
  <c r="J157" i="4" s="1"/>
  <c r="H158" i="4"/>
  <c r="N306" i="4"/>
  <c r="G307" i="4"/>
  <c r="K157" i="4" l="1"/>
  <c r="Q158" i="4"/>
  <c r="P158" i="4" s="1"/>
  <c r="I158" i="4"/>
  <c r="N307" i="4"/>
  <c r="G308" i="4"/>
  <c r="F159" i="4" l="1"/>
  <c r="H159" i="4"/>
  <c r="O158" i="4"/>
  <c r="J158" i="4" s="1"/>
  <c r="N308" i="4"/>
  <c r="G309" i="4"/>
  <c r="K158" i="4" l="1"/>
  <c r="I159" i="4"/>
  <c r="Q159" i="4"/>
  <c r="P159" i="4" s="1"/>
  <c r="N309" i="4"/>
  <c r="G310" i="4"/>
  <c r="O159" i="4" l="1"/>
  <c r="H160" i="4"/>
  <c r="F160" i="4"/>
  <c r="G311" i="4"/>
  <c r="N310" i="4"/>
  <c r="K159" i="4" l="1"/>
  <c r="J159" i="4"/>
  <c r="I160" i="4"/>
  <c r="Q160" i="4"/>
  <c r="P160" i="4" s="1"/>
  <c r="N311" i="4"/>
  <c r="G312" i="4"/>
  <c r="H161" i="4" l="1"/>
  <c r="F161" i="4"/>
  <c r="O160" i="4"/>
  <c r="N312" i="4"/>
  <c r="G313" i="4"/>
  <c r="K160" i="4" l="1"/>
  <c r="J160" i="4"/>
  <c r="Q161" i="4"/>
  <c r="P161" i="4" s="1"/>
  <c r="I161" i="4"/>
  <c r="N313" i="4"/>
  <c r="G314" i="4"/>
  <c r="O161" i="4" l="1"/>
  <c r="J161" i="4" s="1"/>
  <c r="F162" i="4"/>
  <c r="H162" i="4"/>
  <c r="G315" i="4"/>
  <c r="N314" i="4"/>
  <c r="K161" i="4" l="1"/>
  <c r="I162" i="4"/>
  <c r="Q162" i="4"/>
  <c r="P162" i="4" s="1"/>
  <c r="N315" i="4"/>
  <c r="G316" i="4"/>
  <c r="H163" i="4" l="1"/>
  <c r="O162" i="4"/>
  <c r="J162" i="4" s="1"/>
  <c r="F163" i="4"/>
  <c r="N316" i="4"/>
  <c r="G317" i="4"/>
  <c r="K162" i="4" l="1"/>
  <c r="Q163" i="4"/>
  <c r="P163" i="4" s="1"/>
  <c r="I163" i="4"/>
  <c r="N317" i="4"/>
  <c r="G318" i="4"/>
  <c r="O163" i="4" l="1"/>
  <c r="J163" i="4" s="1"/>
  <c r="H164" i="4"/>
  <c r="F164" i="4"/>
  <c r="G319" i="4"/>
  <c r="N318" i="4"/>
  <c r="K163" i="4" l="1"/>
  <c r="Q164" i="4"/>
  <c r="P164" i="4" s="1"/>
  <c r="I164" i="4"/>
  <c r="N319" i="4"/>
  <c r="G320" i="4"/>
  <c r="F165" i="4" l="1"/>
  <c r="H165" i="4"/>
  <c r="O164" i="4"/>
  <c r="J164" i="4" s="1"/>
  <c r="N320" i="4"/>
  <c r="G321" i="4"/>
  <c r="K164" i="4" l="1"/>
  <c r="Q165" i="4"/>
  <c r="P165" i="4" s="1"/>
  <c r="I165" i="4"/>
  <c r="N321" i="4"/>
  <c r="G322" i="4"/>
  <c r="O165" i="4" l="1"/>
  <c r="H166" i="4"/>
  <c r="F166" i="4"/>
  <c r="G323" i="4"/>
  <c r="N322" i="4"/>
  <c r="K165" i="4" l="1"/>
  <c r="J165" i="4"/>
  <c r="I166" i="4"/>
  <c r="Q166" i="4"/>
  <c r="P166" i="4" s="1"/>
  <c r="N323" i="4"/>
  <c r="G324" i="4"/>
  <c r="H167" i="4" l="1"/>
  <c r="F167" i="4"/>
  <c r="O166" i="4"/>
  <c r="N324" i="4"/>
  <c r="G325" i="4"/>
  <c r="K166" i="4" l="1"/>
  <c r="J166" i="4"/>
  <c r="Q167" i="4"/>
  <c r="P167" i="4" s="1"/>
  <c r="I167" i="4"/>
  <c r="N325" i="4"/>
  <c r="G326" i="4"/>
  <c r="O167" i="4" l="1"/>
  <c r="H168" i="4"/>
  <c r="F168" i="4"/>
  <c r="G327" i="4"/>
  <c r="N326" i="4"/>
  <c r="K167" i="4" l="1"/>
  <c r="J167" i="4"/>
  <c r="Q168" i="4"/>
  <c r="P168" i="4" s="1"/>
  <c r="I168" i="4"/>
  <c r="N327" i="4"/>
  <c r="G328" i="4"/>
  <c r="O168" i="4" l="1"/>
  <c r="J168" i="4" s="1"/>
  <c r="F169" i="4"/>
  <c r="H169" i="4"/>
  <c r="N328" i="4"/>
  <c r="G329" i="4"/>
  <c r="K168" i="4" l="1"/>
  <c r="I169" i="4"/>
  <c r="Q169" i="4"/>
  <c r="P169" i="4" s="1"/>
  <c r="N329" i="4"/>
  <c r="G330" i="4"/>
  <c r="O169" i="4" l="1"/>
  <c r="J169" i="4" s="1"/>
  <c r="F170" i="4"/>
  <c r="H170" i="4"/>
  <c r="G331" i="4"/>
  <c r="N330" i="4"/>
  <c r="K169" i="4" l="1"/>
  <c r="I170" i="4"/>
  <c r="Q170" i="4"/>
  <c r="P170" i="4" s="1"/>
  <c r="N331" i="4"/>
  <c r="G332" i="4"/>
  <c r="H171" i="4" l="1"/>
  <c r="F171" i="4"/>
  <c r="O170" i="4"/>
  <c r="N332" i="4"/>
  <c r="G333" i="4"/>
  <c r="K170" i="4" l="1"/>
  <c r="J170" i="4"/>
  <c r="Q171" i="4"/>
  <c r="P171" i="4" s="1"/>
  <c r="I171" i="4"/>
  <c r="N333" i="4"/>
  <c r="G334" i="4"/>
  <c r="O171" i="4" l="1"/>
  <c r="J171" i="4" s="1"/>
  <c r="F172" i="4"/>
  <c r="H172" i="4"/>
  <c r="G335" i="4"/>
  <c r="N334" i="4"/>
  <c r="K171" i="4" l="1"/>
  <c r="I172" i="4"/>
  <c r="Q172" i="4"/>
  <c r="P172" i="4" s="1"/>
  <c r="N335" i="4"/>
  <c r="G336" i="4"/>
  <c r="F173" i="4" l="1"/>
  <c r="O172" i="4"/>
  <c r="J172" i="4" s="1"/>
  <c r="H173" i="4"/>
  <c r="N336" i="4"/>
  <c r="G337" i="4"/>
  <c r="K172" i="4" l="1"/>
  <c r="Q173" i="4"/>
  <c r="P173" i="4" s="1"/>
  <c r="I173" i="4"/>
  <c r="N337" i="4"/>
  <c r="G338" i="4"/>
  <c r="F174" i="4" l="1"/>
  <c r="O173" i="4"/>
  <c r="J173" i="4" s="1"/>
  <c r="H174" i="4"/>
  <c r="G339" i="4"/>
  <c r="N338" i="4"/>
  <c r="K173" i="4" l="1"/>
  <c r="Q174" i="4"/>
  <c r="P174" i="4" s="1"/>
  <c r="I174" i="4"/>
  <c r="N339" i="4"/>
  <c r="G340" i="4"/>
  <c r="H175" i="4" l="1"/>
  <c r="O174" i="4"/>
  <c r="J174" i="4" s="1"/>
  <c r="F175" i="4"/>
  <c r="N340" i="4"/>
  <c r="G341" i="4"/>
  <c r="K174" i="4" l="1"/>
  <c r="Q175" i="4"/>
  <c r="P175" i="4" s="1"/>
  <c r="I175" i="4"/>
  <c r="N341" i="4"/>
  <c r="G342" i="4"/>
  <c r="O175" i="4" l="1"/>
  <c r="J175" i="4" s="1"/>
  <c r="F176" i="4"/>
  <c r="H176" i="4"/>
  <c r="G343" i="4"/>
  <c r="N342" i="4"/>
  <c r="K175" i="4" l="1"/>
  <c r="I176" i="4"/>
  <c r="Q176" i="4"/>
  <c r="P176" i="4" s="1"/>
  <c r="N343" i="4"/>
  <c r="G344" i="4"/>
  <c r="F177" i="4" l="1"/>
  <c r="H177" i="4"/>
  <c r="O176" i="4"/>
  <c r="J176" i="4" s="1"/>
  <c r="N344" i="4"/>
  <c r="G345" i="4"/>
  <c r="K176" i="4" l="1"/>
  <c r="Q177" i="4"/>
  <c r="P177" i="4" s="1"/>
  <c r="I177" i="4"/>
  <c r="N345" i="4"/>
  <c r="G346" i="4"/>
  <c r="F178" i="4" l="1"/>
  <c r="O177" i="4"/>
  <c r="H178" i="4"/>
  <c r="G347" i="4"/>
  <c r="N346" i="4"/>
  <c r="K177" i="4" l="1"/>
  <c r="J177" i="4"/>
  <c r="Q178" i="4"/>
  <c r="P178" i="4" s="1"/>
  <c r="I178" i="4"/>
  <c r="N347" i="4"/>
  <c r="G348" i="4"/>
  <c r="F179" i="4" l="1"/>
  <c r="H179" i="4"/>
  <c r="O178" i="4"/>
  <c r="J178" i="4" s="1"/>
  <c r="N348" i="4"/>
  <c r="G349" i="4"/>
  <c r="K178" i="4" l="1"/>
  <c r="Q179" i="4"/>
  <c r="P179" i="4" s="1"/>
  <c r="I179" i="4"/>
  <c r="N349" i="4"/>
  <c r="G350" i="4"/>
  <c r="H180" i="4" l="1"/>
  <c r="O179" i="4"/>
  <c r="J179" i="4" s="1"/>
  <c r="F180" i="4"/>
  <c r="G351" i="4"/>
  <c r="N350" i="4"/>
  <c r="K179" i="4" l="1"/>
  <c r="Q180" i="4"/>
  <c r="P180" i="4" s="1"/>
  <c r="I180" i="4"/>
  <c r="N351" i="4"/>
  <c r="G352" i="4"/>
  <c r="O180" i="4" l="1"/>
  <c r="J180" i="4" s="1"/>
  <c r="H181" i="4"/>
  <c r="F181" i="4"/>
  <c r="N352" i="4"/>
  <c r="G353" i="4"/>
  <c r="K180" i="4" l="1"/>
  <c r="Q181" i="4"/>
  <c r="P181" i="4" s="1"/>
  <c r="I181" i="4"/>
  <c r="N353" i="4"/>
  <c r="G354" i="4"/>
  <c r="O181" i="4" l="1"/>
  <c r="J181" i="4" s="1"/>
  <c r="H182" i="4"/>
  <c r="F182" i="4"/>
  <c r="G355" i="4"/>
  <c r="N354" i="4"/>
  <c r="K181" i="4" l="1"/>
  <c r="I182" i="4"/>
  <c r="Q182" i="4"/>
  <c r="P182" i="4" s="1"/>
  <c r="N355" i="4"/>
  <c r="G356" i="4"/>
  <c r="F183" i="4" l="1"/>
  <c r="H183" i="4"/>
  <c r="O182" i="4"/>
  <c r="N356" i="4"/>
  <c r="G357" i="4"/>
  <c r="K182" i="4" l="1"/>
  <c r="J182" i="4"/>
  <c r="Q183" i="4"/>
  <c r="P183" i="4" s="1"/>
  <c r="I183" i="4"/>
  <c r="N357" i="4"/>
  <c r="G358" i="4"/>
  <c r="F184" i="4" l="1"/>
  <c r="O183" i="4"/>
  <c r="J183" i="4" s="1"/>
  <c r="H184" i="4"/>
  <c r="G359" i="4"/>
  <c r="N358" i="4"/>
  <c r="K183" i="4" l="1"/>
  <c r="Q184" i="4"/>
  <c r="P184" i="4" s="1"/>
  <c r="I184" i="4"/>
  <c r="N359" i="4"/>
  <c r="G360" i="4"/>
  <c r="O184" i="4" l="1"/>
  <c r="J184" i="4" s="1"/>
  <c r="F185" i="4"/>
  <c r="H185" i="4"/>
  <c r="N360" i="4"/>
  <c r="G361" i="4"/>
  <c r="K184" i="4" l="1"/>
  <c r="Q185" i="4"/>
  <c r="P185" i="4" s="1"/>
  <c r="I185" i="4"/>
  <c r="N361" i="4"/>
  <c r="G362" i="4"/>
  <c r="F186" i="4" l="1"/>
  <c r="O185" i="4"/>
  <c r="J185" i="4" s="1"/>
  <c r="H186" i="4"/>
  <c r="G363" i="4"/>
  <c r="N362" i="4"/>
  <c r="K185" i="4" l="1"/>
  <c r="I186" i="4"/>
  <c r="Q186" i="4"/>
  <c r="P186" i="4" s="1"/>
  <c r="N363" i="4"/>
  <c r="G364" i="4"/>
  <c r="F187" i="4" l="1"/>
  <c r="O186" i="4"/>
  <c r="J186" i="4" s="1"/>
  <c r="H187" i="4"/>
  <c r="N364" i="4"/>
  <c r="G365" i="4"/>
  <c r="K186" i="4" l="1"/>
  <c r="I187" i="4"/>
  <c r="Q187" i="4"/>
  <c r="P187" i="4" s="1"/>
  <c r="N365" i="4"/>
  <c r="G366" i="4"/>
  <c r="H188" i="4" l="1"/>
  <c r="O187" i="4"/>
  <c r="J187" i="4" s="1"/>
  <c r="F188" i="4"/>
  <c r="G367" i="4"/>
  <c r="N366" i="4"/>
  <c r="K187" i="4" l="1"/>
  <c r="Q188" i="4"/>
  <c r="P188" i="4" s="1"/>
  <c r="I188" i="4"/>
  <c r="N367" i="4"/>
  <c r="G368" i="4"/>
  <c r="O188" i="4" l="1"/>
  <c r="J188" i="4" s="1"/>
  <c r="F189" i="4"/>
  <c r="H189" i="4"/>
  <c r="N368" i="4"/>
  <c r="G369" i="4"/>
  <c r="K188" i="4" l="1"/>
  <c r="Q189" i="4"/>
  <c r="P189" i="4" s="1"/>
  <c r="I189" i="4"/>
  <c r="N369" i="4"/>
  <c r="G370" i="4"/>
  <c r="O189" i="4" l="1"/>
  <c r="J189" i="4" s="1"/>
  <c r="F190" i="4"/>
  <c r="H190" i="4"/>
  <c r="G371" i="4"/>
  <c r="N370" i="4"/>
  <c r="K189" i="4" l="1"/>
  <c r="Q190" i="4"/>
  <c r="P190" i="4" s="1"/>
  <c r="I190" i="4"/>
  <c r="N371" i="4"/>
  <c r="G372" i="4"/>
  <c r="H191" i="4" l="1"/>
  <c r="O190" i="4"/>
  <c r="J190" i="4" s="1"/>
  <c r="F191" i="4"/>
  <c r="N372" i="4"/>
  <c r="G373" i="4"/>
  <c r="K190" i="4" l="1"/>
  <c r="Q191" i="4"/>
  <c r="P191" i="4" s="1"/>
  <c r="I191" i="4"/>
  <c r="N373" i="4"/>
  <c r="G374" i="4"/>
  <c r="H192" i="4" l="1"/>
  <c r="O191" i="4"/>
  <c r="J191" i="4" s="1"/>
  <c r="F192" i="4"/>
  <c r="N374" i="4"/>
  <c r="G375" i="4"/>
  <c r="K191" i="4" l="1"/>
  <c r="I192" i="4"/>
  <c r="Q192" i="4"/>
  <c r="P192" i="4" s="1"/>
  <c r="N375" i="4"/>
  <c r="G376" i="4"/>
  <c r="O192" i="4" l="1"/>
  <c r="J192" i="4" s="1"/>
  <c r="H193" i="4"/>
  <c r="F193" i="4"/>
  <c r="N376" i="4"/>
  <c r="G377" i="4"/>
  <c r="K192" i="4" l="1"/>
  <c r="Q193" i="4"/>
  <c r="P193" i="4" s="1"/>
  <c r="I193" i="4"/>
  <c r="N377" i="4"/>
  <c r="G378" i="4"/>
  <c r="O193" i="4" l="1"/>
  <c r="J193" i="4" s="1"/>
  <c r="F194" i="4"/>
  <c r="H194" i="4"/>
  <c r="G379" i="4"/>
  <c r="N378" i="4"/>
  <c r="K193" i="4" l="1"/>
  <c r="Q194" i="4"/>
  <c r="P194" i="4" s="1"/>
  <c r="I194" i="4"/>
  <c r="N379" i="4"/>
  <c r="G380" i="4"/>
  <c r="O194" i="4" l="1"/>
  <c r="H195" i="4"/>
  <c r="F195" i="4"/>
  <c r="G381" i="4"/>
  <c r="N380" i="4"/>
  <c r="K194" i="4" l="1"/>
  <c r="J194" i="4"/>
  <c r="Q195" i="4"/>
  <c r="P195" i="4" s="1"/>
  <c r="I195" i="4"/>
  <c r="N381" i="4"/>
  <c r="G382" i="4"/>
  <c r="O195" i="4" l="1"/>
  <c r="H196" i="4"/>
  <c r="F196" i="4"/>
  <c r="N382" i="4"/>
  <c r="G383" i="4"/>
  <c r="K195" i="4" l="1"/>
  <c r="J195" i="4"/>
  <c r="Q196" i="4"/>
  <c r="P196" i="4" s="1"/>
  <c r="I196" i="4"/>
  <c r="G384" i="4"/>
  <c r="N383" i="4"/>
  <c r="O196" i="4" l="1"/>
  <c r="H197" i="4"/>
  <c r="F197" i="4"/>
  <c r="N384" i="4"/>
  <c r="G385" i="4"/>
  <c r="K196" i="4" l="1"/>
  <c r="J196" i="4"/>
  <c r="I197" i="4"/>
  <c r="Q197" i="4"/>
  <c r="P197" i="4" s="1"/>
  <c r="N385" i="4"/>
  <c r="G386" i="4"/>
  <c r="O197" i="4" l="1"/>
  <c r="J197" i="4" s="1"/>
  <c r="H198" i="4"/>
  <c r="F198" i="4"/>
  <c r="G387" i="4"/>
  <c r="N386" i="4"/>
  <c r="K197" i="4" l="1"/>
  <c r="I198" i="4"/>
  <c r="Q198" i="4"/>
  <c r="P198" i="4" s="1"/>
  <c r="G388" i="4"/>
  <c r="N387" i="4"/>
  <c r="O198" i="4" l="1"/>
  <c r="J198" i="4" s="1"/>
  <c r="F199" i="4"/>
  <c r="H199" i="4"/>
  <c r="G389" i="4"/>
  <c r="N388" i="4"/>
  <c r="K198" i="4" l="1"/>
  <c r="Q199" i="4"/>
  <c r="P199" i="4" s="1"/>
  <c r="I199" i="4"/>
  <c r="N389" i="4"/>
  <c r="G390" i="4"/>
  <c r="O199" i="4" l="1"/>
  <c r="J199" i="4" s="1"/>
  <c r="H200" i="4"/>
  <c r="F200" i="4"/>
  <c r="G391" i="4"/>
  <c r="N390" i="4"/>
  <c r="K199" i="4" l="1"/>
  <c r="Q200" i="4"/>
  <c r="P200" i="4" s="1"/>
  <c r="I200" i="4"/>
  <c r="N391" i="4"/>
  <c r="G392" i="4"/>
  <c r="O200" i="4" l="1"/>
  <c r="J200" i="4" s="1"/>
  <c r="H201" i="4"/>
  <c r="F201" i="4"/>
  <c r="N392" i="4"/>
  <c r="G393" i="4"/>
  <c r="K200" i="4" l="1"/>
  <c r="I201" i="4"/>
  <c r="Q201" i="4"/>
  <c r="P201" i="4" s="1"/>
  <c r="N393" i="4"/>
  <c r="G394" i="4"/>
  <c r="F202" i="4" l="1"/>
  <c r="O201" i="4"/>
  <c r="J201" i="4" s="1"/>
  <c r="H202" i="4"/>
  <c r="N394" i="4"/>
  <c r="G395" i="4"/>
  <c r="K201" i="4" l="1"/>
  <c r="Q202" i="4"/>
  <c r="P202" i="4" s="1"/>
  <c r="I202" i="4"/>
  <c r="N395" i="4"/>
  <c r="G396" i="4"/>
  <c r="F203" i="4" l="1"/>
  <c r="H203" i="4"/>
  <c r="O202" i="4"/>
  <c r="J202" i="4" s="1"/>
  <c r="G397" i="4"/>
  <c r="N396" i="4"/>
  <c r="K202" i="4" l="1"/>
  <c r="Q203" i="4"/>
  <c r="P203" i="4" s="1"/>
  <c r="I203" i="4"/>
  <c r="N397" i="4"/>
  <c r="G398" i="4"/>
  <c r="O203" i="4" l="1"/>
  <c r="J203" i="4" s="1"/>
  <c r="F204" i="4"/>
  <c r="H204" i="4"/>
  <c r="G399" i="4"/>
  <c r="N398" i="4"/>
  <c r="K203" i="4" l="1"/>
  <c r="Q204" i="4"/>
  <c r="P204" i="4" s="1"/>
  <c r="I204" i="4"/>
  <c r="N399" i="4"/>
  <c r="G400" i="4"/>
  <c r="F205" i="4" l="1"/>
  <c r="O204" i="4"/>
  <c r="J204" i="4" s="1"/>
  <c r="H205" i="4"/>
  <c r="N400" i="4"/>
  <c r="G401" i="4"/>
  <c r="K204" i="4" l="1"/>
  <c r="I205" i="4"/>
  <c r="Q205" i="4"/>
  <c r="P205" i="4" s="1"/>
  <c r="N401" i="4"/>
  <c r="G402" i="4"/>
  <c r="O205" i="4" l="1"/>
  <c r="J205" i="4" s="1"/>
  <c r="H206" i="4"/>
  <c r="F206" i="4"/>
  <c r="N402" i="4"/>
  <c r="G403" i="4"/>
  <c r="K205" i="4" l="1"/>
  <c r="Q206" i="4"/>
  <c r="P206" i="4" s="1"/>
  <c r="I206" i="4"/>
  <c r="N403" i="4"/>
  <c r="G404" i="4"/>
  <c r="F207" i="4" l="1"/>
  <c r="O206" i="4"/>
  <c r="J206" i="4" s="1"/>
  <c r="H207" i="4"/>
  <c r="G405" i="4"/>
  <c r="N404" i="4"/>
  <c r="K206" i="4" l="1"/>
  <c r="Q207" i="4"/>
  <c r="P207" i="4" s="1"/>
  <c r="I207" i="4"/>
  <c r="N405" i="4"/>
  <c r="G406" i="4"/>
  <c r="H208" i="4" l="1"/>
  <c r="O207" i="4"/>
  <c r="J207" i="4" s="1"/>
  <c r="F208" i="4"/>
  <c r="G407" i="4"/>
  <c r="N406" i="4"/>
  <c r="K207" i="4" l="1"/>
  <c r="I208" i="4"/>
  <c r="Q208" i="4"/>
  <c r="P208" i="4" s="1"/>
  <c r="N407" i="4"/>
  <c r="G408" i="4"/>
  <c r="O208" i="4" l="1"/>
  <c r="J208" i="4" s="1"/>
  <c r="H209" i="4"/>
  <c r="F209" i="4"/>
  <c r="N408" i="4"/>
  <c r="G409" i="4"/>
  <c r="K208" i="4" l="1"/>
  <c r="Q209" i="4"/>
  <c r="P209" i="4" s="1"/>
  <c r="I209" i="4"/>
  <c r="N409" i="4"/>
  <c r="G410" i="4"/>
  <c r="O209" i="4" l="1"/>
  <c r="J209" i="4" s="1"/>
  <c r="H210" i="4"/>
  <c r="F210" i="4"/>
  <c r="N410" i="4"/>
  <c r="G411" i="4"/>
  <c r="K209" i="4" l="1"/>
  <c r="I210" i="4"/>
  <c r="Q210" i="4"/>
  <c r="P210" i="4" s="1"/>
  <c r="N411" i="4"/>
  <c r="G412" i="4"/>
  <c r="F211" i="4" l="1"/>
  <c r="H211" i="4"/>
  <c r="O210" i="4"/>
  <c r="G413" i="4"/>
  <c r="N412" i="4"/>
  <c r="K210" i="4" l="1"/>
  <c r="J210" i="4"/>
  <c r="Q211" i="4"/>
  <c r="P211" i="4" s="1"/>
  <c r="I211" i="4"/>
  <c r="N413" i="4"/>
  <c r="G414" i="4"/>
  <c r="O211" i="4" l="1"/>
  <c r="H212" i="4"/>
  <c r="F212" i="4"/>
  <c r="G415" i="4"/>
  <c r="N414" i="4"/>
  <c r="K211" i="4" l="1"/>
  <c r="J211" i="4"/>
  <c r="Q212" i="4"/>
  <c r="P212" i="4" s="1"/>
  <c r="I212" i="4"/>
  <c r="N415" i="4"/>
  <c r="G416" i="4"/>
  <c r="F213" i="4" l="1"/>
  <c r="O212" i="4"/>
  <c r="J212" i="4" s="1"/>
  <c r="H213" i="4"/>
  <c r="N416" i="4"/>
  <c r="G417" i="4"/>
  <c r="K212" i="4" l="1"/>
  <c r="Q213" i="4"/>
  <c r="P213" i="4" s="1"/>
  <c r="I213" i="4"/>
  <c r="N417" i="4"/>
  <c r="G418" i="4"/>
  <c r="O213" i="4" l="1"/>
  <c r="J213" i="4" s="1"/>
  <c r="H214" i="4"/>
  <c r="F214" i="4"/>
  <c r="N418" i="4"/>
  <c r="G419" i="4"/>
  <c r="K213" i="4" l="1"/>
  <c r="Q214" i="4"/>
  <c r="P214" i="4" s="1"/>
  <c r="I214" i="4"/>
  <c r="N419" i="4"/>
  <c r="G420" i="4"/>
  <c r="O214" i="4" l="1"/>
  <c r="J214" i="4" s="1"/>
  <c r="F215" i="4"/>
  <c r="H215" i="4"/>
  <c r="G421" i="4"/>
  <c r="N420" i="4"/>
  <c r="K214" i="4" l="1"/>
  <c r="Q215" i="4"/>
  <c r="P215" i="4" s="1"/>
  <c r="I215" i="4"/>
  <c r="N421" i="4"/>
  <c r="G422" i="4"/>
  <c r="O215" i="4" l="1"/>
  <c r="J215" i="4" s="1"/>
  <c r="F216" i="4"/>
  <c r="H216" i="4"/>
  <c r="G423" i="4"/>
  <c r="N422" i="4"/>
  <c r="K215" i="4" l="1"/>
  <c r="Q216" i="4"/>
  <c r="P216" i="4" s="1"/>
  <c r="I216" i="4"/>
  <c r="N423" i="4"/>
  <c r="G424" i="4"/>
  <c r="O216" i="4" l="1"/>
  <c r="J216" i="4" s="1"/>
  <c r="F217" i="4"/>
  <c r="H217" i="4"/>
  <c r="N424" i="4"/>
  <c r="G425" i="4"/>
  <c r="K216" i="4" l="1"/>
  <c r="Q217" i="4"/>
  <c r="P217" i="4" s="1"/>
  <c r="I217" i="4"/>
  <c r="N425" i="4"/>
  <c r="G426" i="4"/>
  <c r="O217" i="4" l="1"/>
  <c r="J217" i="4" s="1"/>
  <c r="F218" i="4"/>
  <c r="H218" i="4"/>
  <c r="N426" i="4"/>
  <c r="G427" i="4"/>
  <c r="K217" i="4" l="1"/>
  <c r="I218" i="4"/>
  <c r="Q218" i="4"/>
  <c r="P218" i="4" s="1"/>
  <c r="N427" i="4"/>
  <c r="G428" i="4"/>
  <c r="F219" i="4" l="1"/>
  <c r="H219" i="4"/>
  <c r="O218" i="4"/>
  <c r="J218" i="4" s="1"/>
  <c r="N428" i="4"/>
  <c r="G429" i="4"/>
  <c r="K218" i="4" l="1"/>
  <c r="I219" i="4"/>
  <c r="Q219" i="4"/>
  <c r="P219" i="4" s="1"/>
  <c r="N429" i="4"/>
  <c r="G430" i="4"/>
  <c r="O219" i="4" l="1"/>
  <c r="F220" i="4"/>
  <c r="H220" i="4"/>
  <c r="G431" i="4"/>
  <c r="N430" i="4"/>
  <c r="K219" i="4" l="1"/>
  <c r="J219" i="4"/>
  <c r="Q220" i="4"/>
  <c r="P220" i="4" s="1"/>
  <c r="I220" i="4"/>
  <c r="N431" i="4"/>
  <c r="G432" i="4"/>
  <c r="F221" i="4" l="1"/>
  <c r="H221" i="4"/>
  <c r="O220" i="4"/>
  <c r="J220" i="4" s="1"/>
  <c r="G433" i="4"/>
  <c r="N432" i="4"/>
  <c r="K220" i="4" l="1"/>
  <c r="Q221" i="4"/>
  <c r="P221" i="4" s="1"/>
  <c r="I221" i="4"/>
  <c r="N433" i="4"/>
  <c r="G434" i="4"/>
  <c r="O221" i="4" l="1"/>
  <c r="J221" i="4" s="1"/>
  <c r="F222" i="4"/>
  <c r="H222" i="4"/>
  <c r="G435" i="4"/>
  <c r="N434" i="4"/>
  <c r="K221" i="4" l="1"/>
  <c r="Q222" i="4"/>
  <c r="P222" i="4" s="1"/>
  <c r="I222" i="4"/>
  <c r="N435" i="4"/>
  <c r="G436" i="4"/>
  <c r="H223" i="4" l="1"/>
  <c r="O222" i="4"/>
  <c r="J222" i="4" s="1"/>
  <c r="F223" i="4"/>
  <c r="G437" i="4"/>
  <c r="N436" i="4"/>
  <c r="K222" i="4" l="1"/>
  <c r="I223" i="4"/>
  <c r="Q223" i="4"/>
  <c r="P223" i="4" s="1"/>
  <c r="N437" i="4"/>
  <c r="G438" i="4"/>
  <c r="H224" i="4" l="1"/>
  <c r="F224" i="4"/>
  <c r="O223" i="4"/>
  <c r="J223" i="4" s="1"/>
  <c r="G439" i="4"/>
  <c r="N438" i="4"/>
  <c r="K223" i="4" l="1"/>
  <c r="I224" i="4"/>
  <c r="Q224" i="4"/>
  <c r="P224" i="4" s="1"/>
  <c r="N439" i="4"/>
  <c r="G440" i="4"/>
  <c r="O224" i="4" l="1"/>
  <c r="H225" i="4"/>
  <c r="F225" i="4"/>
  <c r="G441" i="4"/>
  <c r="N440" i="4"/>
  <c r="K224" i="4" l="1"/>
  <c r="J224" i="4"/>
  <c r="Q225" i="4"/>
  <c r="P225" i="4" s="1"/>
  <c r="I225" i="4"/>
  <c r="N441" i="4"/>
  <c r="G442" i="4"/>
  <c r="F226" i="4" l="1"/>
  <c r="H226" i="4"/>
  <c r="O225" i="4"/>
  <c r="G443" i="4"/>
  <c r="N442" i="4"/>
  <c r="K225" i="4" l="1"/>
  <c r="J225" i="4"/>
  <c r="I226" i="4"/>
  <c r="Q226" i="4"/>
  <c r="P226" i="4" s="1"/>
  <c r="N443" i="4"/>
  <c r="G444" i="4"/>
  <c r="O226" i="4" l="1"/>
  <c r="J226" i="4" s="1"/>
  <c r="F227" i="4"/>
  <c r="H227" i="4"/>
  <c r="G445" i="4"/>
  <c r="N444" i="4"/>
  <c r="K226" i="4" l="1"/>
  <c r="Q227" i="4"/>
  <c r="P227" i="4" s="1"/>
  <c r="I227" i="4"/>
  <c r="N445" i="4"/>
  <c r="G446" i="4"/>
  <c r="H228" i="4" l="1"/>
  <c r="O227" i="4"/>
  <c r="J227" i="4" s="1"/>
  <c r="F228" i="4"/>
  <c r="G447" i="4"/>
  <c r="N446" i="4"/>
  <c r="K227" i="4" l="1"/>
  <c r="Q228" i="4"/>
  <c r="P228" i="4" s="1"/>
  <c r="I228" i="4"/>
  <c r="N447" i="4"/>
  <c r="G448" i="4"/>
  <c r="O228" i="4" l="1"/>
  <c r="J228" i="4" s="1"/>
  <c r="H229" i="4"/>
  <c r="F229" i="4"/>
  <c r="G449" i="4"/>
  <c r="N448" i="4"/>
  <c r="K228" i="4" l="1"/>
  <c r="Q229" i="4"/>
  <c r="P229" i="4" s="1"/>
  <c r="I229" i="4"/>
  <c r="N449" i="4"/>
  <c r="G450" i="4"/>
  <c r="H230" i="4" l="1"/>
  <c r="F230" i="4"/>
  <c r="O229" i="4"/>
  <c r="J229" i="4" s="1"/>
  <c r="G451" i="4"/>
  <c r="N450" i="4"/>
  <c r="K229" i="4" l="1"/>
  <c r="Q230" i="4"/>
  <c r="P230" i="4" s="1"/>
  <c r="I230" i="4"/>
  <c r="N451" i="4"/>
  <c r="G452" i="4"/>
  <c r="F231" i="4" l="1"/>
  <c r="H231" i="4"/>
  <c r="O230" i="4"/>
  <c r="J230" i="4" s="1"/>
  <c r="G453" i="4"/>
  <c r="N452" i="4"/>
  <c r="K230" i="4" l="1"/>
  <c r="Q231" i="4"/>
  <c r="P231" i="4" s="1"/>
  <c r="I231" i="4"/>
  <c r="N453" i="4"/>
  <c r="G454" i="4"/>
  <c r="H232" i="4" l="1"/>
  <c r="O231" i="4"/>
  <c r="J231" i="4" s="1"/>
  <c r="F232" i="4"/>
  <c r="G455" i="4"/>
  <c r="N454" i="4"/>
  <c r="K231" i="4" l="1"/>
  <c r="Q232" i="4"/>
  <c r="P232" i="4" s="1"/>
  <c r="I232" i="4"/>
  <c r="N455" i="4"/>
  <c r="G456" i="4"/>
  <c r="F233" i="4" l="1"/>
  <c r="O232" i="4"/>
  <c r="J232" i="4" s="1"/>
  <c r="H233" i="4"/>
  <c r="G457" i="4"/>
  <c r="N456" i="4"/>
  <c r="K232" i="4" l="1"/>
  <c r="Q233" i="4"/>
  <c r="P233" i="4" s="1"/>
  <c r="I233" i="4"/>
  <c r="N457" i="4"/>
  <c r="G458" i="4"/>
  <c r="F234" i="4" l="1"/>
  <c r="O233" i="4"/>
  <c r="J233" i="4" s="1"/>
  <c r="H234" i="4"/>
  <c r="G459" i="4"/>
  <c r="N458" i="4"/>
  <c r="K233" i="4" l="1"/>
  <c r="Q234" i="4"/>
  <c r="P234" i="4" s="1"/>
  <c r="I234" i="4"/>
  <c r="N459" i="4"/>
  <c r="G460" i="4"/>
  <c r="H235" i="4" l="1"/>
  <c r="F235" i="4"/>
  <c r="O234" i="4"/>
  <c r="J234" i="4" s="1"/>
  <c r="G461" i="4"/>
  <c r="N460" i="4"/>
  <c r="K234" i="4" l="1"/>
  <c r="Q235" i="4"/>
  <c r="P235" i="4" s="1"/>
  <c r="I235" i="4"/>
  <c r="N461" i="4"/>
  <c r="G462" i="4"/>
  <c r="F236" i="4" l="1"/>
  <c r="O235" i="4"/>
  <c r="J235" i="4" s="1"/>
  <c r="H236" i="4"/>
  <c r="G463" i="4"/>
  <c r="N462" i="4"/>
  <c r="K235" i="4" l="1"/>
  <c r="Q236" i="4"/>
  <c r="P236" i="4" s="1"/>
  <c r="I236" i="4"/>
  <c r="N463" i="4"/>
  <c r="G464" i="4"/>
  <c r="H237" i="4" l="1"/>
  <c r="O236" i="4"/>
  <c r="J236" i="4" s="1"/>
  <c r="F237" i="4"/>
  <c r="G465" i="4"/>
  <c r="N464" i="4"/>
  <c r="K236" i="4" l="1"/>
  <c r="Q237" i="4"/>
  <c r="P237" i="4" s="1"/>
  <c r="I237" i="4"/>
  <c r="N465" i="4"/>
  <c r="G466" i="4"/>
  <c r="F238" i="4" l="1"/>
  <c r="O237" i="4"/>
  <c r="H238" i="4"/>
  <c r="G467" i="4"/>
  <c r="N466" i="4"/>
  <c r="K237" i="4" l="1"/>
  <c r="J237" i="4"/>
  <c r="Q238" i="4"/>
  <c r="P238" i="4" s="1"/>
  <c r="I238" i="4"/>
  <c r="N467" i="4"/>
  <c r="G468" i="4"/>
  <c r="O238" i="4" l="1"/>
  <c r="F239" i="4"/>
  <c r="H239" i="4"/>
  <c r="G469" i="4"/>
  <c r="N468" i="4"/>
  <c r="K238" i="4" l="1"/>
  <c r="J238" i="4"/>
  <c r="I239" i="4"/>
  <c r="Q239" i="4"/>
  <c r="P239" i="4" s="1"/>
  <c r="N469" i="4"/>
  <c r="G470" i="4"/>
  <c r="O239" i="4" l="1"/>
  <c r="F240" i="4"/>
  <c r="H240" i="4"/>
  <c r="G471" i="4"/>
  <c r="N470" i="4"/>
  <c r="K239" i="4" l="1"/>
  <c r="J239" i="4"/>
  <c r="I240" i="4"/>
  <c r="Q240" i="4"/>
  <c r="P240" i="4" s="1"/>
  <c r="N471" i="4"/>
  <c r="G472" i="4"/>
  <c r="O240" i="4" l="1"/>
  <c r="J240" i="4" s="1"/>
  <c r="H241" i="4"/>
  <c r="F241" i="4"/>
  <c r="G473" i="4"/>
  <c r="N472" i="4"/>
  <c r="K240" i="4" l="1"/>
  <c r="Q241" i="4"/>
  <c r="P241" i="4" s="1"/>
  <c r="I241" i="4"/>
  <c r="N473" i="4"/>
  <c r="G474" i="4"/>
  <c r="F242" i="4" l="1"/>
  <c r="O241" i="4"/>
  <c r="J241" i="4" s="1"/>
  <c r="H242" i="4"/>
  <c r="G475" i="4"/>
  <c r="N474" i="4"/>
  <c r="K241" i="4" l="1"/>
  <c r="Q242" i="4"/>
  <c r="P242" i="4" s="1"/>
  <c r="I242" i="4"/>
  <c r="N475" i="4"/>
  <c r="G476" i="4"/>
  <c r="H243" i="4" l="1"/>
  <c r="F243" i="4"/>
  <c r="O242" i="4"/>
  <c r="J242" i="4" s="1"/>
  <c r="G477" i="4"/>
  <c r="N476" i="4"/>
  <c r="K242" i="4" l="1"/>
  <c r="Q243" i="4"/>
  <c r="P243" i="4" s="1"/>
  <c r="I243" i="4"/>
  <c r="N477" i="4"/>
  <c r="G478" i="4"/>
  <c r="H244" i="4" l="1"/>
  <c r="F244" i="4"/>
  <c r="O243" i="4"/>
  <c r="J243" i="4" s="1"/>
  <c r="G479" i="4"/>
  <c r="N478" i="4"/>
  <c r="K243" i="4" l="1"/>
  <c r="Q244" i="4"/>
  <c r="P244" i="4" s="1"/>
  <c r="I244" i="4"/>
  <c r="N479" i="4"/>
  <c r="G480" i="4"/>
  <c r="H245" i="4" l="1"/>
  <c r="O244" i="4"/>
  <c r="J244" i="4" s="1"/>
  <c r="F245" i="4"/>
  <c r="G481" i="4"/>
  <c r="N480" i="4"/>
  <c r="K244" i="4" l="1"/>
  <c r="Q245" i="4"/>
  <c r="P245" i="4" s="1"/>
  <c r="I245" i="4"/>
  <c r="N481" i="4"/>
  <c r="G482" i="4"/>
  <c r="O245" i="4" l="1"/>
  <c r="H246" i="4"/>
  <c r="F246" i="4"/>
  <c r="G483" i="4"/>
  <c r="N482" i="4"/>
  <c r="K245" i="4" l="1"/>
  <c r="J245" i="4"/>
  <c r="Q246" i="4"/>
  <c r="P246" i="4" s="1"/>
  <c r="I246" i="4"/>
  <c r="N483" i="4"/>
  <c r="G484" i="4"/>
  <c r="O246" i="4" l="1"/>
  <c r="J246" i="4" s="1"/>
  <c r="H247" i="4"/>
  <c r="F247" i="4"/>
  <c r="G485" i="4"/>
  <c r="N484" i="4"/>
  <c r="K246" i="4" l="1"/>
  <c r="Q247" i="4"/>
  <c r="P247" i="4" s="1"/>
  <c r="I247" i="4"/>
  <c r="N485" i="4"/>
  <c r="G486" i="4"/>
  <c r="O247" i="4" l="1"/>
  <c r="J247" i="4" s="1"/>
  <c r="F248" i="4"/>
  <c r="H248" i="4"/>
  <c r="G487" i="4"/>
  <c r="N486" i="4"/>
  <c r="K247" i="4" l="1"/>
  <c r="I248" i="4"/>
  <c r="Q248" i="4"/>
  <c r="P248" i="4" s="1"/>
  <c r="N487" i="4"/>
  <c r="G488" i="4"/>
  <c r="O248" i="4" l="1"/>
  <c r="F249" i="4"/>
  <c r="H249" i="4"/>
  <c r="G489" i="4"/>
  <c r="N488" i="4"/>
  <c r="K248" i="4" l="1"/>
  <c r="J248" i="4"/>
  <c r="I249" i="4"/>
  <c r="Q249" i="4"/>
  <c r="P249" i="4" s="1"/>
  <c r="N489" i="4"/>
  <c r="G490" i="4"/>
  <c r="F250" i="4" l="1"/>
  <c r="O249" i="4"/>
  <c r="J249" i="4" s="1"/>
  <c r="H250" i="4"/>
  <c r="G491" i="4"/>
  <c r="N490" i="4"/>
  <c r="K249" i="4" l="1"/>
  <c r="Q250" i="4"/>
  <c r="P250" i="4" s="1"/>
  <c r="I250" i="4"/>
  <c r="N491" i="4"/>
  <c r="G492" i="4"/>
  <c r="O250" i="4" l="1"/>
  <c r="J250" i="4" s="1"/>
  <c r="H251" i="4"/>
  <c r="F251" i="4"/>
  <c r="G493" i="4"/>
  <c r="N492" i="4"/>
  <c r="K250" i="4" l="1"/>
  <c r="Q251" i="4"/>
  <c r="P251" i="4" s="1"/>
  <c r="I251" i="4"/>
  <c r="N493" i="4"/>
  <c r="G494" i="4"/>
  <c r="F252" i="4" l="1"/>
  <c r="O251" i="4"/>
  <c r="J251" i="4" s="1"/>
  <c r="H252" i="4"/>
  <c r="G495" i="4"/>
  <c r="N494" i="4"/>
  <c r="Q252" i="4" l="1"/>
  <c r="P252" i="4" s="1"/>
  <c r="I252" i="4"/>
  <c r="K251" i="4"/>
  <c r="N495" i="4"/>
  <c r="G496" i="4"/>
  <c r="H253" i="4" l="1"/>
  <c r="O252" i="4"/>
  <c r="J252" i="4" s="1"/>
  <c r="F253" i="4"/>
  <c r="G497" i="4"/>
  <c r="N496" i="4"/>
  <c r="K252" i="4" l="1"/>
  <c r="I253" i="4"/>
  <c r="Q253" i="4"/>
  <c r="P253" i="4" s="1"/>
  <c r="N497" i="4"/>
  <c r="G498" i="4"/>
  <c r="F254" i="4" l="1"/>
  <c r="O253" i="4"/>
  <c r="J253" i="4" s="1"/>
  <c r="H254" i="4"/>
  <c r="G499" i="4"/>
  <c r="N498" i="4"/>
  <c r="K253" i="4" l="1"/>
  <c r="I254" i="4"/>
  <c r="Q254" i="4"/>
  <c r="P254" i="4" s="1"/>
  <c r="G500" i="4"/>
  <c r="N499" i="4"/>
  <c r="O254" i="4" l="1"/>
  <c r="J254" i="4" s="1"/>
  <c r="H255" i="4"/>
  <c r="F255" i="4"/>
  <c r="G501" i="4"/>
  <c r="N500" i="4"/>
  <c r="K254" i="4" l="1"/>
  <c r="Q255" i="4"/>
  <c r="P255" i="4" s="1"/>
  <c r="I255" i="4"/>
  <c r="N501" i="4"/>
  <c r="G502" i="4"/>
  <c r="O255" i="4" l="1"/>
  <c r="J255" i="4" s="1"/>
  <c r="H256" i="4"/>
  <c r="F256" i="4"/>
  <c r="G503" i="4"/>
  <c r="N502" i="4"/>
  <c r="K255" i="4" l="1"/>
  <c r="Q256" i="4"/>
  <c r="P256" i="4" s="1"/>
  <c r="I256" i="4"/>
  <c r="G504" i="4"/>
  <c r="N503" i="4"/>
  <c r="O256" i="4" l="1"/>
  <c r="H257" i="4"/>
  <c r="F257" i="4"/>
  <c r="G505" i="4"/>
  <c r="N504" i="4"/>
  <c r="K256" i="4" l="1"/>
  <c r="J256" i="4"/>
  <c r="Q257" i="4"/>
  <c r="P257" i="4" s="1"/>
  <c r="I257" i="4"/>
  <c r="N505" i="4"/>
  <c r="G506" i="4"/>
  <c r="O257" i="4" l="1"/>
  <c r="H258" i="4"/>
  <c r="F258" i="4"/>
  <c r="G507" i="4"/>
  <c r="N506" i="4"/>
  <c r="K257" i="4" l="1"/>
  <c r="J257" i="4"/>
  <c r="Q258" i="4"/>
  <c r="P258" i="4" s="1"/>
  <c r="I258" i="4"/>
  <c r="G508" i="4"/>
  <c r="N507" i="4"/>
  <c r="O258" i="4" l="1"/>
  <c r="F259" i="4"/>
  <c r="H259" i="4"/>
  <c r="G509" i="4"/>
  <c r="N508" i="4"/>
  <c r="K258" i="4" l="1"/>
  <c r="J258" i="4"/>
  <c r="Q259" i="4"/>
  <c r="P259" i="4" s="1"/>
  <c r="I259" i="4"/>
  <c r="N509" i="4"/>
  <c r="G510" i="4"/>
  <c r="O259" i="4" l="1"/>
  <c r="H260" i="4"/>
  <c r="F260" i="4"/>
  <c r="G511" i="4"/>
  <c r="N510" i="4"/>
  <c r="K259" i="4" l="1"/>
  <c r="J259" i="4"/>
  <c r="Q260" i="4"/>
  <c r="P260" i="4" s="1"/>
  <c r="I260" i="4"/>
  <c r="N511" i="4"/>
  <c r="G512" i="4"/>
  <c r="H261" i="4" l="1"/>
  <c r="O260" i="4"/>
  <c r="J260" i="4" s="1"/>
  <c r="F261" i="4"/>
  <c r="G513" i="4"/>
  <c r="N512" i="4"/>
  <c r="K260" i="4" l="1"/>
  <c r="Q261" i="4"/>
  <c r="P261" i="4" s="1"/>
  <c r="I261" i="4"/>
  <c r="N513" i="4"/>
  <c r="G514" i="4"/>
  <c r="F262" i="4" l="1"/>
  <c r="O261" i="4"/>
  <c r="J261" i="4" s="1"/>
  <c r="H262" i="4"/>
  <c r="G515" i="4"/>
  <c r="N514" i="4"/>
  <c r="K261" i="4" l="1"/>
  <c r="Q262" i="4"/>
  <c r="P262" i="4" s="1"/>
  <c r="I262" i="4"/>
  <c r="N515" i="4"/>
  <c r="G516" i="4"/>
  <c r="O262" i="4" l="1"/>
  <c r="H263" i="4"/>
  <c r="F263" i="4"/>
  <c r="G517" i="4"/>
  <c r="N516" i="4"/>
  <c r="K262" i="4" l="1"/>
  <c r="J262" i="4"/>
  <c r="Q263" i="4"/>
  <c r="P263" i="4" s="1"/>
  <c r="I263" i="4"/>
  <c r="N517" i="4"/>
  <c r="G518" i="4"/>
  <c r="O263" i="4" l="1"/>
  <c r="J263" i="4" s="1"/>
  <c r="F264" i="4"/>
  <c r="H264" i="4"/>
  <c r="G519" i="4"/>
  <c r="N518" i="4"/>
  <c r="K263" i="4" l="1"/>
  <c r="Q264" i="4"/>
  <c r="P264" i="4" s="1"/>
  <c r="I264" i="4"/>
  <c r="N519" i="4"/>
  <c r="G520" i="4"/>
  <c r="O264" i="4" l="1"/>
  <c r="J264" i="4" s="1"/>
  <c r="H265" i="4"/>
  <c r="F265" i="4"/>
  <c r="G521" i="4"/>
  <c r="N520" i="4"/>
  <c r="K264" i="4" l="1"/>
  <c r="I265" i="4"/>
  <c r="Q265" i="4"/>
  <c r="P265" i="4" s="1"/>
  <c r="N521" i="4"/>
  <c r="G522" i="4"/>
  <c r="O265" i="4" l="1"/>
  <c r="J265" i="4" s="1"/>
  <c r="H266" i="4"/>
  <c r="F266" i="4"/>
  <c r="G523" i="4"/>
  <c r="N522" i="4"/>
  <c r="K265" i="4" l="1"/>
  <c r="I266" i="4"/>
  <c r="Q266" i="4"/>
  <c r="P266" i="4" s="1"/>
  <c r="N523" i="4"/>
  <c r="G524" i="4"/>
  <c r="F267" i="4" l="1"/>
  <c r="H267" i="4"/>
  <c r="O266" i="4"/>
  <c r="J266" i="4" s="1"/>
  <c r="G525" i="4"/>
  <c r="N524" i="4"/>
  <c r="K266" i="4" l="1"/>
  <c r="Q267" i="4"/>
  <c r="P267" i="4" s="1"/>
  <c r="I267" i="4"/>
  <c r="N525" i="4"/>
  <c r="G526" i="4"/>
  <c r="O267" i="4" l="1"/>
  <c r="J267" i="4" s="1"/>
  <c r="H268" i="4"/>
  <c r="F268" i="4"/>
  <c r="G527" i="4"/>
  <c r="N526" i="4"/>
  <c r="K267" i="4" l="1"/>
  <c r="Q268" i="4"/>
  <c r="P268" i="4" s="1"/>
  <c r="I268" i="4"/>
  <c r="N527" i="4"/>
  <c r="G528" i="4"/>
  <c r="H269" i="4" l="1"/>
  <c r="O268" i="4"/>
  <c r="J268" i="4" s="1"/>
  <c r="F269" i="4"/>
  <c r="G529" i="4"/>
  <c r="N528" i="4"/>
  <c r="K268" i="4" l="1"/>
  <c r="Q269" i="4"/>
  <c r="P269" i="4" s="1"/>
  <c r="I269" i="4"/>
  <c r="N529" i="4"/>
  <c r="G530" i="4"/>
  <c r="F270" i="4" l="1"/>
  <c r="O269" i="4"/>
  <c r="J269" i="4" s="1"/>
  <c r="H270" i="4"/>
  <c r="G531" i="4"/>
  <c r="N530" i="4"/>
  <c r="K269" i="4" l="1"/>
  <c r="Q270" i="4"/>
  <c r="P270" i="4" s="1"/>
  <c r="I270" i="4"/>
  <c r="N531" i="4"/>
  <c r="G532" i="4"/>
  <c r="O270" i="4" l="1"/>
  <c r="H271" i="4"/>
  <c r="F271" i="4"/>
  <c r="G533" i="4"/>
  <c r="N532" i="4"/>
  <c r="K270" i="4" l="1"/>
  <c r="J270" i="4"/>
  <c r="Q271" i="4"/>
  <c r="P271" i="4" s="1"/>
  <c r="I271" i="4"/>
  <c r="N533" i="4"/>
  <c r="G534" i="4"/>
  <c r="F272" i="4" l="1"/>
  <c r="O271" i="4"/>
  <c r="H272" i="4"/>
  <c r="G535" i="4"/>
  <c r="N534" i="4"/>
  <c r="K271" i="4" l="1"/>
  <c r="J271" i="4"/>
  <c r="I272" i="4"/>
  <c r="Q272" i="4"/>
  <c r="P272" i="4" s="1"/>
  <c r="N535" i="4"/>
  <c r="G536" i="4"/>
  <c r="H273" i="4" l="1"/>
  <c r="O272" i="4"/>
  <c r="J272" i="4" s="1"/>
  <c r="F273" i="4"/>
  <c r="G537" i="4"/>
  <c r="N536" i="4"/>
  <c r="K272" i="4" l="1"/>
  <c r="Q273" i="4"/>
  <c r="P273" i="4" s="1"/>
  <c r="I273" i="4"/>
  <c r="N537" i="4"/>
  <c r="G538" i="4"/>
  <c r="O273" i="4" l="1"/>
  <c r="J273" i="4" s="1"/>
  <c r="F274" i="4"/>
  <c r="H274" i="4"/>
  <c r="G539" i="4"/>
  <c r="N538" i="4"/>
  <c r="K273" i="4" l="1"/>
  <c r="Q274" i="4"/>
  <c r="P274" i="4" s="1"/>
  <c r="I274" i="4"/>
  <c r="N539" i="4"/>
  <c r="G540" i="4"/>
  <c r="H275" i="4" l="1"/>
  <c r="O274" i="4"/>
  <c r="J274" i="4" s="1"/>
  <c r="F275" i="4"/>
  <c r="N540" i="4"/>
  <c r="G541" i="4"/>
  <c r="K274" i="4" l="1"/>
  <c r="Q275" i="4"/>
  <c r="P275" i="4" s="1"/>
  <c r="I275" i="4"/>
  <c r="N541" i="4"/>
  <c r="G542" i="4"/>
  <c r="O275" i="4" l="1"/>
  <c r="J275" i="4" s="1"/>
  <c r="F276" i="4"/>
  <c r="H276" i="4"/>
  <c r="N542" i="4"/>
  <c r="G543" i="4"/>
  <c r="K275" i="4" l="1"/>
  <c r="I276" i="4"/>
  <c r="Q276" i="4"/>
  <c r="P276" i="4" s="1"/>
  <c r="G544" i="4"/>
  <c r="N543" i="4"/>
  <c r="O276" i="4" l="1"/>
  <c r="F277" i="4"/>
  <c r="H277" i="4"/>
  <c r="N544" i="4"/>
  <c r="G545" i="4"/>
  <c r="K276" i="4" l="1"/>
  <c r="J276" i="4"/>
  <c r="I277" i="4"/>
  <c r="Q277" i="4"/>
  <c r="P277" i="4" s="1"/>
  <c r="N545" i="4"/>
  <c r="G546" i="4"/>
  <c r="F278" i="4" l="1"/>
  <c r="O277" i="4"/>
  <c r="J277" i="4" s="1"/>
  <c r="H278" i="4"/>
  <c r="N546" i="4"/>
  <c r="G547" i="4"/>
  <c r="K277" i="4" l="1"/>
  <c r="Q278" i="4"/>
  <c r="P278" i="4" s="1"/>
  <c r="I278" i="4"/>
  <c r="G548" i="4"/>
  <c r="N547" i="4"/>
  <c r="O278" i="4" l="1"/>
  <c r="J278" i="4" s="1"/>
  <c r="F279" i="4"/>
  <c r="H279" i="4"/>
  <c r="N548" i="4"/>
  <c r="G549" i="4"/>
  <c r="K278" i="4" l="1"/>
  <c r="Q279" i="4"/>
  <c r="P279" i="4" s="1"/>
  <c r="I279" i="4"/>
  <c r="N549" i="4"/>
  <c r="G550" i="4"/>
  <c r="F280" i="4" l="1"/>
  <c r="O279" i="4"/>
  <c r="J279" i="4" s="1"/>
  <c r="H280" i="4"/>
  <c r="N550" i="4"/>
  <c r="G551" i="4"/>
  <c r="K279" i="4" l="1"/>
  <c r="Q280" i="4"/>
  <c r="P280" i="4" s="1"/>
  <c r="I280" i="4"/>
  <c r="G552" i="4"/>
  <c r="N551" i="4"/>
  <c r="O280" i="4" l="1"/>
  <c r="J280" i="4" s="1"/>
  <c r="F281" i="4"/>
  <c r="H281" i="4"/>
  <c r="N552" i="4"/>
  <c r="G553" i="4"/>
  <c r="K280" i="4" l="1"/>
  <c r="I281" i="4"/>
  <c r="Q281" i="4"/>
  <c r="P281" i="4" s="1"/>
  <c r="N553" i="4"/>
  <c r="G554" i="4"/>
  <c r="F282" i="4" l="1"/>
  <c r="O281" i="4"/>
  <c r="H282" i="4"/>
  <c r="N554" i="4"/>
  <c r="G555" i="4"/>
  <c r="K281" i="4" l="1"/>
  <c r="J281" i="4"/>
  <c r="Q282" i="4"/>
  <c r="P282" i="4" s="1"/>
  <c r="I282" i="4"/>
  <c r="G556" i="4"/>
  <c r="N555" i="4"/>
  <c r="O282" i="4" l="1"/>
  <c r="H283" i="4"/>
  <c r="F283" i="4"/>
  <c r="N556" i="4"/>
  <c r="G557" i="4"/>
  <c r="K282" i="4" l="1"/>
  <c r="J282" i="4"/>
  <c r="Q283" i="4"/>
  <c r="P283" i="4" s="1"/>
  <c r="I283" i="4"/>
  <c r="N557" i="4"/>
  <c r="G558" i="4"/>
  <c r="H284" i="4" l="1"/>
  <c r="F284" i="4"/>
  <c r="O283" i="4"/>
  <c r="J283" i="4" s="1"/>
  <c r="N558" i="4"/>
  <c r="G559" i="4"/>
  <c r="I284" i="4" l="1"/>
  <c r="Q284" i="4"/>
  <c r="P284" i="4" s="1"/>
  <c r="K283" i="4"/>
  <c r="G560" i="4"/>
  <c r="N559" i="4"/>
  <c r="O284" i="4" l="1"/>
  <c r="J284" i="4" s="1"/>
  <c r="F285" i="4"/>
  <c r="H285" i="4"/>
  <c r="N560" i="4"/>
  <c r="G561" i="4"/>
  <c r="K284" i="4" l="1"/>
  <c r="I285" i="4"/>
  <c r="Q285" i="4"/>
  <c r="P285" i="4" s="1"/>
  <c r="N561" i="4"/>
  <c r="G562" i="4"/>
  <c r="F286" i="4" l="1"/>
  <c r="O285" i="4"/>
  <c r="H286" i="4"/>
  <c r="N562" i="4"/>
  <c r="G563" i="4"/>
  <c r="K285" i="4" l="1"/>
  <c r="J285" i="4"/>
  <c r="Q286" i="4"/>
  <c r="P286" i="4" s="1"/>
  <c r="I286" i="4"/>
  <c r="G564" i="4"/>
  <c r="N563" i="4"/>
  <c r="O286" i="4" l="1"/>
  <c r="J286" i="4" s="1"/>
  <c r="F287" i="4"/>
  <c r="H287" i="4"/>
  <c r="N564" i="4"/>
  <c r="G565" i="4"/>
  <c r="K286" i="4" l="1"/>
  <c r="Q287" i="4"/>
  <c r="P287" i="4" s="1"/>
  <c r="I287" i="4"/>
  <c r="N565" i="4"/>
  <c r="G566" i="4"/>
  <c r="F288" i="4" l="1"/>
  <c r="O287" i="4"/>
  <c r="J287" i="4" s="1"/>
  <c r="H288" i="4"/>
  <c r="N566" i="4"/>
  <c r="G567" i="4"/>
  <c r="K287" i="4" l="1"/>
  <c r="Q288" i="4"/>
  <c r="P288" i="4" s="1"/>
  <c r="I288" i="4"/>
  <c r="G568" i="4"/>
  <c r="N567" i="4"/>
  <c r="O288" i="4" l="1"/>
  <c r="J288" i="4" s="1"/>
  <c r="F289" i="4"/>
  <c r="H289" i="4"/>
  <c r="N568" i="4"/>
  <c r="G569" i="4"/>
  <c r="K288" i="4" l="1"/>
  <c r="I289" i="4"/>
  <c r="Q289" i="4"/>
  <c r="P289" i="4" s="1"/>
  <c r="N569" i="4"/>
  <c r="G570" i="4"/>
  <c r="F290" i="4" l="1"/>
  <c r="H290" i="4"/>
  <c r="O289" i="4"/>
  <c r="J289" i="4" s="1"/>
  <c r="N570" i="4"/>
  <c r="G571" i="4"/>
  <c r="K289" i="4" l="1"/>
  <c r="Q290" i="4"/>
  <c r="P290" i="4" s="1"/>
  <c r="I290" i="4"/>
  <c r="G572" i="4"/>
  <c r="N571" i="4"/>
  <c r="O290" i="4" l="1"/>
  <c r="H291" i="4"/>
  <c r="F291" i="4"/>
  <c r="N572" i="4"/>
  <c r="G573" i="4"/>
  <c r="K290" i="4" l="1"/>
  <c r="J290" i="4"/>
  <c r="Q291" i="4"/>
  <c r="P291" i="4" s="1"/>
  <c r="I291" i="4"/>
  <c r="N573" i="4"/>
  <c r="G574" i="4"/>
  <c r="F292" i="4" l="1"/>
  <c r="H292" i="4"/>
  <c r="O291" i="4"/>
  <c r="J291" i="4" s="1"/>
  <c r="N574" i="4"/>
  <c r="G575" i="4"/>
  <c r="K291" i="4" l="1"/>
  <c r="Q292" i="4"/>
  <c r="P292" i="4" s="1"/>
  <c r="I292" i="4"/>
  <c r="G576" i="4"/>
  <c r="N575" i="4"/>
  <c r="O292" i="4" l="1"/>
  <c r="J292" i="4" s="1"/>
  <c r="H293" i="4"/>
  <c r="F293" i="4"/>
  <c r="N576" i="4"/>
  <c r="G577" i="4"/>
  <c r="K292" i="4" l="1"/>
  <c r="I293" i="4"/>
  <c r="Q293" i="4"/>
  <c r="P293" i="4" s="1"/>
  <c r="N577" i="4"/>
  <c r="G578" i="4"/>
  <c r="F294" i="4" l="1"/>
  <c r="H294" i="4"/>
  <c r="O293" i="4"/>
  <c r="J293" i="4" s="1"/>
  <c r="N578" i="4"/>
  <c r="G579" i="4"/>
  <c r="K293" i="4" l="1"/>
  <c r="Q294" i="4"/>
  <c r="P294" i="4" s="1"/>
  <c r="I294" i="4"/>
  <c r="G580" i="4"/>
  <c r="N579" i="4"/>
  <c r="O294" i="4" l="1"/>
  <c r="J294" i="4" s="1"/>
  <c r="F295" i="4"/>
  <c r="H295" i="4"/>
  <c r="N580" i="4"/>
  <c r="G581" i="4"/>
  <c r="K294" i="4" l="1"/>
  <c r="Q295" i="4"/>
  <c r="P295" i="4" s="1"/>
  <c r="I295" i="4"/>
  <c r="N581" i="4"/>
  <c r="G582" i="4"/>
  <c r="F296" i="4" l="1"/>
  <c r="O295" i="4"/>
  <c r="J295" i="4" s="1"/>
  <c r="H296" i="4"/>
  <c r="N582" i="4"/>
  <c r="G583" i="4"/>
  <c r="K295" i="4" l="1"/>
  <c r="Q296" i="4"/>
  <c r="P296" i="4" s="1"/>
  <c r="I296" i="4"/>
  <c r="G584" i="4"/>
  <c r="N583" i="4"/>
  <c r="O296" i="4" l="1"/>
  <c r="J296" i="4" s="1"/>
  <c r="H297" i="4"/>
  <c r="F297" i="4"/>
  <c r="N584" i="4"/>
  <c r="G585" i="4"/>
  <c r="K296" i="4" l="1"/>
  <c r="Q297" i="4"/>
  <c r="P297" i="4" s="1"/>
  <c r="I297" i="4"/>
  <c r="N585" i="4"/>
  <c r="G586" i="4"/>
  <c r="O297" i="4" l="1"/>
  <c r="H298" i="4"/>
  <c r="F298" i="4"/>
  <c r="N586" i="4"/>
  <c r="G587" i="4"/>
  <c r="K297" i="4" l="1"/>
  <c r="J297" i="4"/>
  <c r="Q298" i="4"/>
  <c r="P298" i="4" s="1"/>
  <c r="I298" i="4"/>
  <c r="G588" i="4"/>
  <c r="N587" i="4"/>
  <c r="O298" i="4" l="1"/>
  <c r="H299" i="4"/>
  <c r="F299" i="4"/>
  <c r="N588" i="4"/>
  <c r="G589" i="4"/>
  <c r="K298" i="4" l="1"/>
  <c r="J298" i="4"/>
  <c r="Q299" i="4"/>
  <c r="P299" i="4" s="1"/>
  <c r="I299" i="4"/>
  <c r="N589" i="4"/>
  <c r="G590" i="4"/>
  <c r="O299" i="4" l="1"/>
  <c r="H300" i="4"/>
  <c r="F300" i="4"/>
  <c r="N590" i="4"/>
  <c r="G591" i="4"/>
  <c r="K299" i="4" l="1"/>
  <c r="J299" i="4"/>
  <c r="Q300" i="4"/>
  <c r="P300" i="4" s="1"/>
  <c r="I300" i="4"/>
  <c r="G592" i="4"/>
  <c r="N591" i="4"/>
  <c r="O300" i="4" l="1"/>
  <c r="J300" i="4" s="1"/>
  <c r="F301" i="4"/>
  <c r="H301" i="4"/>
  <c r="N592" i="4"/>
  <c r="G593" i="4"/>
  <c r="K300" i="4" l="1"/>
  <c r="I301" i="4"/>
  <c r="Q301" i="4"/>
  <c r="P301" i="4" s="1"/>
  <c r="N593" i="4"/>
  <c r="G594" i="4"/>
  <c r="O301" i="4" l="1"/>
  <c r="J301" i="4" s="1"/>
  <c r="H302" i="4"/>
  <c r="F302" i="4"/>
  <c r="N594" i="4"/>
  <c r="G595" i="4"/>
  <c r="K301" i="4" l="1"/>
  <c r="Q302" i="4"/>
  <c r="P302" i="4" s="1"/>
  <c r="I302" i="4"/>
  <c r="G596" i="4"/>
  <c r="N595" i="4"/>
  <c r="O302" i="4" l="1"/>
  <c r="F303" i="4"/>
  <c r="H303" i="4"/>
  <c r="N596" i="4"/>
  <c r="G597" i="4"/>
  <c r="K302" i="4" l="1"/>
  <c r="J302" i="4"/>
  <c r="Q303" i="4"/>
  <c r="P303" i="4" s="1"/>
  <c r="I303" i="4"/>
  <c r="N597" i="4"/>
  <c r="G598" i="4"/>
  <c r="O303" i="4" l="1"/>
  <c r="H304" i="4"/>
  <c r="F304" i="4"/>
  <c r="N598" i="4"/>
  <c r="G599" i="4"/>
  <c r="K303" i="4" l="1"/>
  <c r="J303" i="4"/>
  <c r="I304" i="4"/>
  <c r="Q304" i="4"/>
  <c r="P304" i="4" s="1"/>
  <c r="N599" i="4"/>
  <c r="G600" i="4"/>
  <c r="O304" i="4" l="1"/>
  <c r="J304" i="4" s="1"/>
  <c r="H305" i="4"/>
  <c r="F305" i="4"/>
  <c r="N600" i="4"/>
  <c r="G601" i="4"/>
  <c r="K304" i="4" l="1"/>
  <c r="Q305" i="4"/>
  <c r="P305" i="4" s="1"/>
  <c r="I305" i="4"/>
  <c r="N601" i="4"/>
  <c r="G602" i="4"/>
  <c r="F306" i="4" l="1"/>
  <c r="O305" i="4"/>
  <c r="J305" i="4" s="1"/>
  <c r="H306" i="4"/>
  <c r="N602" i="4"/>
  <c r="G603" i="4"/>
  <c r="K305" i="4" l="1"/>
  <c r="Q306" i="4"/>
  <c r="P306" i="4" s="1"/>
  <c r="I306" i="4"/>
  <c r="N603" i="4"/>
  <c r="G604" i="4"/>
  <c r="H307" i="4" l="1"/>
  <c r="O306" i="4"/>
  <c r="J306" i="4" s="1"/>
  <c r="F307" i="4"/>
  <c r="N604" i="4"/>
  <c r="G605" i="4"/>
  <c r="I307" i="4" l="1"/>
  <c r="Q307" i="4"/>
  <c r="P307" i="4" s="1"/>
  <c r="K306" i="4"/>
  <c r="N605" i="4"/>
  <c r="G606" i="4"/>
  <c r="O307" i="4" l="1"/>
  <c r="J307" i="4" s="1"/>
  <c r="F308" i="4"/>
  <c r="H308" i="4"/>
  <c r="N606" i="4"/>
  <c r="G607" i="4"/>
  <c r="K307" i="4" l="1"/>
  <c r="Q308" i="4"/>
  <c r="P308" i="4" s="1"/>
  <c r="I308" i="4"/>
  <c r="N607" i="4"/>
  <c r="G608" i="4"/>
  <c r="F309" i="4" l="1"/>
  <c r="H309" i="4"/>
  <c r="O308" i="4"/>
  <c r="N608" i="4"/>
  <c r="G609" i="4"/>
  <c r="K308" i="4" l="1"/>
  <c r="J308" i="4"/>
  <c r="Q309" i="4"/>
  <c r="P309" i="4" s="1"/>
  <c r="I309" i="4"/>
  <c r="N609" i="4"/>
  <c r="G610" i="4"/>
  <c r="O309" i="4" l="1"/>
  <c r="H310" i="4"/>
  <c r="F310" i="4"/>
  <c r="N610" i="4"/>
  <c r="G611" i="4"/>
  <c r="K309" i="4" l="1"/>
  <c r="J309" i="4"/>
  <c r="I310" i="4"/>
  <c r="Q310" i="4"/>
  <c r="P310" i="4" s="1"/>
  <c r="N611" i="4"/>
  <c r="G612" i="4"/>
  <c r="O310" i="4" l="1"/>
  <c r="H311" i="4"/>
  <c r="F311" i="4"/>
  <c r="N612" i="4"/>
  <c r="G613" i="4"/>
  <c r="K310" i="4" l="1"/>
  <c r="J310" i="4"/>
  <c r="I311" i="4"/>
  <c r="Q311" i="4"/>
  <c r="P311" i="4" s="1"/>
  <c r="N613" i="4"/>
  <c r="G614" i="4"/>
  <c r="O311" i="4" l="1"/>
  <c r="F312" i="4"/>
  <c r="H312" i="4"/>
  <c r="N614" i="4"/>
  <c r="G615" i="4"/>
  <c r="K311" i="4" l="1"/>
  <c r="J311" i="4"/>
  <c r="I312" i="4"/>
  <c r="Q312" i="4"/>
  <c r="P312" i="4" s="1"/>
  <c r="N615" i="4"/>
  <c r="G616" i="4"/>
  <c r="O312" i="4" l="1"/>
  <c r="J312" i="4" s="1"/>
  <c r="H313" i="4"/>
  <c r="F313" i="4"/>
  <c r="N616" i="4"/>
  <c r="G617" i="4"/>
  <c r="K312" i="4" l="1"/>
  <c r="Q313" i="4"/>
  <c r="P313" i="4" s="1"/>
  <c r="I313" i="4"/>
  <c r="N617" i="4"/>
  <c r="G618" i="4"/>
  <c r="O313" i="4" l="1"/>
  <c r="J313" i="4" s="1"/>
  <c r="H314" i="4"/>
  <c r="F314" i="4"/>
  <c r="N618" i="4"/>
  <c r="G619" i="4"/>
  <c r="K313" i="4" l="1"/>
  <c r="Q314" i="4"/>
  <c r="P314" i="4" s="1"/>
  <c r="I314" i="4"/>
  <c r="N619" i="4"/>
  <c r="G620" i="4"/>
  <c r="H315" i="4" l="1"/>
  <c r="O314" i="4"/>
  <c r="J314" i="4" s="1"/>
  <c r="F315" i="4"/>
  <c r="N620" i="4"/>
  <c r="G621" i="4"/>
  <c r="K314" i="4" l="1"/>
  <c r="I315" i="4"/>
  <c r="Q315" i="4"/>
  <c r="P315" i="4" s="1"/>
  <c r="N621" i="4"/>
  <c r="G622" i="4"/>
  <c r="O315" i="4" l="1"/>
  <c r="J315" i="4" s="1"/>
  <c r="H316" i="4"/>
  <c r="F316" i="4"/>
  <c r="N622" i="4"/>
  <c r="G623" i="4"/>
  <c r="K315" i="4" l="1"/>
  <c r="Q316" i="4"/>
  <c r="P316" i="4" s="1"/>
  <c r="I316" i="4"/>
  <c r="N623" i="4"/>
  <c r="G624" i="4"/>
  <c r="H317" i="4" l="1"/>
  <c r="O316" i="4"/>
  <c r="J316" i="4" s="1"/>
  <c r="F317" i="4"/>
  <c r="N624" i="4"/>
  <c r="G625" i="4"/>
  <c r="K316" i="4" l="1"/>
  <c r="I317" i="4"/>
  <c r="Q317" i="4"/>
  <c r="P317" i="4" s="1"/>
  <c r="N625" i="4"/>
  <c r="G626" i="4"/>
  <c r="H318" i="4" l="1"/>
  <c r="F318" i="4"/>
  <c r="O317" i="4"/>
  <c r="N626" i="4"/>
  <c r="G627" i="4"/>
  <c r="K317" i="4" l="1"/>
  <c r="J317" i="4"/>
  <c r="I318" i="4"/>
  <c r="Q318" i="4"/>
  <c r="P318" i="4" s="1"/>
  <c r="N627" i="4"/>
  <c r="G628" i="4"/>
  <c r="O318" i="4" l="1"/>
  <c r="F319" i="4"/>
  <c r="H319" i="4"/>
  <c r="N628" i="4"/>
  <c r="G629" i="4"/>
  <c r="K318" i="4" l="1"/>
  <c r="J318" i="4"/>
  <c r="Q319" i="4"/>
  <c r="P319" i="4" s="1"/>
  <c r="I319" i="4"/>
  <c r="N629" i="4"/>
  <c r="G630" i="4"/>
  <c r="O319" i="4" l="1"/>
  <c r="H320" i="4"/>
  <c r="F320" i="4"/>
  <c r="N630" i="4"/>
  <c r="G631" i="4"/>
  <c r="K319" i="4" l="1"/>
  <c r="J319" i="4"/>
  <c r="Q320" i="4"/>
  <c r="P320" i="4" s="1"/>
  <c r="I320" i="4"/>
  <c r="N631" i="4"/>
  <c r="G632" i="4"/>
  <c r="O320" i="4" l="1"/>
  <c r="H321" i="4"/>
  <c r="F321" i="4"/>
  <c r="N632" i="4"/>
  <c r="G633" i="4"/>
  <c r="K320" i="4" l="1"/>
  <c r="J320" i="4"/>
  <c r="Q321" i="4"/>
  <c r="P321" i="4" s="1"/>
  <c r="I321" i="4"/>
  <c r="N633" i="4"/>
  <c r="G634" i="4"/>
  <c r="O321" i="4" l="1"/>
  <c r="H322" i="4"/>
  <c r="F322" i="4"/>
  <c r="N634" i="4"/>
  <c r="G635" i="4"/>
  <c r="K321" i="4" l="1"/>
  <c r="J321" i="4"/>
  <c r="I322" i="4"/>
  <c r="Q322" i="4"/>
  <c r="P322" i="4" s="1"/>
  <c r="N635" i="4"/>
  <c r="G636" i="4"/>
  <c r="O322" i="4" l="1"/>
  <c r="H323" i="4"/>
  <c r="F323" i="4"/>
  <c r="N636" i="4"/>
  <c r="G637" i="4"/>
  <c r="K322" i="4" l="1"/>
  <c r="J322" i="4"/>
  <c r="I323" i="4"/>
  <c r="Q323" i="4"/>
  <c r="P323" i="4" s="1"/>
  <c r="N637" i="4"/>
  <c r="G638" i="4"/>
  <c r="O323" i="4" l="1"/>
  <c r="F324" i="4"/>
  <c r="H324" i="4"/>
  <c r="N638" i="4"/>
  <c r="G639" i="4"/>
  <c r="K323" i="4" l="1"/>
  <c r="J323" i="4"/>
  <c r="Q324" i="4"/>
  <c r="P324" i="4" s="1"/>
  <c r="I324" i="4"/>
  <c r="N639" i="4"/>
  <c r="G640" i="4"/>
  <c r="O324" i="4" l="1"/>
  <c r="H325" i="4"/>
  <c r="F325" i="4"/>
  <c r="N640" i="4"/>
  <c r="G641" i="4"/>
  <c r="K324" i="4" l="1"/>
  <c r="J324" i="4"/>
  <c r="I325" i="4"/>
  <c r="Q325" i="4"/>
  <c r="P325" i="4" s="1"/>
  <c r="G642" i="4"/>
  <c r="N641" i="4"/>
  <c r="O325" i="4" l="1"/>
  <c r="J325" i="4" s="1"/>
  <c r="F326" i="4"/>
  <c r="H326" i="4"/>
  <c r="N642" i="4"/>
  <c r="G643" i="4"/>
  <c r="K325" i="4" l="1"/>
  <c r="I326" i="4"/>
  <c r="Q326" i="4"/>
  <c r="P326" i="4" s="1"/>
  <c r="N643" i="4"/>
  <c r="G644" i="4"/>
  <c r="H327" i="4" l="1"/>
  <c r="O326" i="4"/>
  <c r="J326" i="4" s="1"/>
  <c r="F327" i="4"/>
  <c r="N644" i="4"/>
  <c r="G645" i="4"/>
  <c r="K326" i="4" l="1"/>
  <c r="Q327" i="4"/>
  <c r="P327" i="4" s="1"/>
  <c r="I327" i="4"/>
  <c r="G646" i="4"/>
  <c r="N645" i="4"/>
  <c r="F328" i="4" l="1"/>
  <c r="O327" i="4"/>
  <c r="J327" i="4" s="1"/>
  <c r="H328" i="4"/>
  <c r="N646" i="4"/>
  <c r="G647" i="4"/>
  <c r="K327" i="4" l="1"/>
  <c r="Q328" i="4"/>
  <c r="P328" i="4" s="1"/>
  <c r="I328" i="4"/>
  <c r="N647" i="4"/>
  <c r="G648" i="4"/>
  <c r="O328" i="4" l="1"/>
  <c r="J328" i="4" s="1"/>
  <c r="F329" i="4"/>
  <c r="H329" i="4"/>
  <c r="N648" i="4"/>
  <c r="G649" i="4"/>
  <c r="K328" i="4" l="1"/>
  <c r="I329" i="4"/>
  <c r="Q329" i="4"/>
  <c r="P329" i="4" s="1"/>
  <c r="G650" i="4"/>
  <c r="N649" i="4"/>
  <c r="F330" i="4" l="1"/>
  <c r="H330" i="4"/>
  <c r="O329" i="4"/>
  <c r="J329" i="4" s="1"/>
  <c r="N650" i="4"/>
  <c r="G651" i="4"/>
  <c r="K329" i="4" l="1"/>
  <c r="I330" i="4"/>
  <c r="Q330" i="4"/>
  <c r="P330" i="4" s="1"/>
  <c r="N651" i="4"/>
  <c r="G652" i="4"/>
  <c r="O330" i="4" l="1"/>
  <c r="J330" i="4" s="1"/>
  <c r="F331" i="4"/>
  <c r="H331" i="4"/>
  <c r="N652" i="4"/>
  <c r="G653" i="4"/>
  <c r="K330" i="4" l="1"/>
  <c r="I331" i="4"/>
  <c r="Q331" i="4"/>
  <c r="P331" i="4" s="1"/>
  <c r="G654" i="4"/>
  <c r="N653" i="4"/>
  <c r="O331" i="4" l="1"/>
  <c r="H332" i="4"/>
  <c r="F332" i="4"/>
  <c r="N654" i="4"/>
  <c r="G655" i="4"/>
  <c r="Q332" i="4" l="1"/>
  <c r="P332" i="4" s="1"/>
  <c r="I332" i="4"/>
  <c r="K331" i="4"/>
  <c r="J331" i="4"/>
  <c r="N655" i="4"/>
  <c r="G656" i="4"/>
  <c r="O332" i="4" l="1"/>
  <c r="J332" i="4" s="1"/>
  <c r="H333" i="4"/>
  <c r="F333" i="4"/>
  <c r="N656" i="4"/>
  <c r="G657" i="4"/>
  <c r="K332" i="4" l="1"/>
  <c r="Q333" i="4"/>
  <c r="P333" i="4" s="1"/>
  <c r="I333" i="4"/>
  <c r="G658" i="4"/>
  <c r="N657" i="4"/>
  <c r="O333" i="4" l="1"/>
  <c r="J333" i="4" s="1"/>
  <c r="F334" i="4"/>
  <c r="H334" i="4"/>
  <c r="N658" i="4"/>
  <c r="G659" i="4"/>
  <c r="K333" i="4" l="1"/>
  <c r="Q334" i="4"/>
  <c r="P334" i="4" s="1"/>
  <c r="I334" i="4"/>
  <c r="N659" i="4"/>
  <c r="G660" i="4"/>
  <c r="H335" i="4" l="1"/>
  <c r="O334" i="4"/>
  <c r="J334" i="4" s="1"/>
  <c r="F335" i="4"/>
  <c r="N660" i="4"/>
  <c r="G661" i="4"/>
  <c r="K334" i="4" l="1"/>
  <c r="Q335" i="4"/>
  <c r="P335" i="4" s="1"/>
  <c r="I335" i="4"/>
  <c r="G662" i="4"/>
  <c r="N661" i="4"/>
  <c r="F336" i="4" l="1"/>
  <c r="O335" i="4"/>
  <c r="J335" i="4" s="1"/>
  <c r="H336" i="4"/>
  <c r="N662" i="4"/>
  <c r="G663" i="4"/>
  <c r="K335" i="4" l="1"/>
  <c r="Q336" i="4"/>
  <c r="P336" i="4" s="1"/>
  <c r="I336" i="4"/>
  <c r="N663" i="4"/>
  <c r="G664" i="4"/>
  <c r="O336" i="4" l="1"/>
  <c r="J336" i="4" s="1"/>
  <c r="H337" i="4"/>
  <c r="F337" i="4"/>
  <c r="N664" i="4"/>
  <c r="G665" i="4"/>
  <c r="K336" i="4" l="1"/>
  <c r="Q337" i="4"/>
  <c r="P337" i="4" s="1"/>
  <c r="I337" i="4"/>
  <c r="G666" i="4"/>
  <c r="N665" i="4"/>
  <c r="O337" i="4" l="1"/>
  <c r="J337" i="4" s="1"/>
  <c r="H338" i="4"/>
  <c r="F338" i="4"/>
  <c r="N666" i="4"/>
  <c r="G667" i="4"/>
  <c r="K337" i="4" l="1"/>
  <c r="Q338" i="4"/>
  <c r="P338" i="4" s="1"/>
  <c r="I338" i="4"/>
  <c r="N667" i="4"/>
  <c r="G668" i="4"/>
  <c r="O338" i="4" l="1"/>
  <c r="J338" i="4" s="1"/>
  <c r="H339" i="4"/>
  <c r="F339" i="4"/>
  <c r="N668" i="4"/>
  <c r="G669" i="4"/>
  <c r="K338" i="4" l="1"/>
  <c r="Q339" i="4"/>
  <c r="P339" i="4" s="1"/>
  <c r="I339" i="4"/>
  <c r="G670" i="4"/>
  <c r="N669" i="4"/>
  <c r="O339" i="4" l="1"/>
  <c r="J339" i="4" s="1"/>
  <c r="H340" i="4"/>
  <c r="F340" i="4"/>
  <c r="N670" i="4"/>
  <c r="G671" i="4"/>
  <c r="K339" i="4" l="1"/>
  <c r="I340" i="4"/>
  <c r="Q340" i="4"/>
  <c r="P340" i="4" s="1"/>
  <c r="G672" i="4"/>
  <c r="N671" i="4"/>
  <c r="H341" i="4" l="1"/>
  <c r="O340" i="4"/>
  <c r="J340" i="4" s="1"/>
  <c r="F341" i="4"/>
  <c r="G673" i="4"/>
  <c r="N672" i="4"/>
  <c r="K340" i="4" l="1"/>
  <c r="Q341" i="4"/>
  <c r="P341" i="4" s="1"/>
  <c r="I341" i="4"/>
  <c r="G674" i="4"/>
  <c r="N673" i="4"/>
  <c r="F342" i="4" l="1"/>
  <c r="O341" i="4"/>
  <c r="J341" i="4" s="1"/>
  <c r="H342" i="4"/>
  <c r="N674" i="4"/>
  <c r="G675" i="4"/>
  <c r="K341" i="4" l="1"/>
  <c r="Q342" i="4"/>
  <c r="P342" i="4" s="1"/>
  <c r="I342" i="4"/>
  <c r="G676" i="4"/>
  <c r="N675" i="4"/>
  <c r="O342" i="4" l="1"/>
  <c r="J342" i="4" s="1"/>
  <c r="F343" i="4"/>
  <c r="H343" i="4"/>
  <c r="G677" i="4"/>
  <c r="N676" i="4"/>
  <c r="K342" i="4" l="1"/>
  <c r="I343" i="4"/>
  <c r="Q343" i="4"/>
  <c r="P343" i="4" s="1"/>
  <c r="N677" i="4"/>
  <c r="G678" i="4"/>
  <c r="O343" i="4" l="1"/>
  <c r="J343" i="4" s="1"/>
  <c r="H344" i="4"/>
  <c r="F344" i="4"/>
  <c r="N678" i="4"/>
  <c r="G679" i="4"/>
  <c r="K343" i="4" l="1"/>
  <c r="Q344" i="4"/>
  <c r="P344" i="4" s="1"/>
  <c r="I344" i="4"/>
  <c r="G680" i="4"/>
  <c r="N679" i="4"/>
  <c r="O344" i="4" l="1"/>
  <c r="J344" i="4" s="1"/>
  <c r="F345" i="4"/>
  <c r="H345" i="4"/>
  <c r="N680" i="4"/>
  <c r="G681" i="4"/>
  <c r="K344" i="4" l="1"/>
  <c r="Q345" i="4"/>
  <c r="P345" i="4" s="1"/>
  <c r="I345" i="4"/>
  <c r="N681" i="4"/>
  <c r="G682" i="4"/>
  <c r="O345" i="4" l="1"/>
  <c r="J345" i="4" s="1"/>
  <c r="F346" i="4"/>
  <c r="H346" i="4"/>
  <c r="N682" i="4"/>
  <c r="G683" i="4"/>
  <c r="K345" i="4" l="1"/>
  <c r="I346" i="4"/>
  <c r="Q346" i="4"/>
  <c r="P346" i="4" s="1"/>
  <c r="G684" i="4"/>
  <c r="N683" i="4"/>
  <c r="H347" i="4" l="1"/>
  <c r="O346" i="4"/>
  <c r="F347" i="4"/>
  <c r="N684" i="4"/>
  <c r="G685" i="4"/>
  <c r="K346" i="4" l="1"/>
  <c r="J346" i="4"/>
  <c r="I347" i="4"/>
  <c r="Q347" i="4"/>
  <c r="P347" i="4" s="1"/>
  <c r="G686" i="4"/>
  <c r="N685" i="4"/>
  <c r="O347" i="4" l="1"/>
  <c r="H348" i="4"/>
  <c r="F348" i="4"/>
  <c r="N686" i="4"/>
  <c r="G687" i="4"/>
  <c r="K347" i="4" l="1"/>
  <c r="J347" i="4"/>
  <c r="Q348" i="4"/>
  <c r="P348" i="4" s="1"/>
  <c r="I348" i="4"/>
  <c r="G688" i="4"/>
  <c r="N687" i="4"/>
  <c r="H349" i="4" l="1"/>
  <c r="F349" i="4"/>
  <c r="O348" i="4"/>
  <c r="N688" i="4"/>
  <c r="G689" i="4"/>
  <c r="K348" i="4" l="1"/>
  <c r="J348" i="4"/>
  <c r="Q349" i="4"/>
  <c r="P349" i="4" s="1"/>
  <c r="I349" i="4"/>
  <c r="G690" i="4"/>
  <c r="N689" i="4"/>
  <c r="O349" i="4" l="1"/>
  <c r="J349" i="4" s="1"/>
  <c r="F350" i="4"/>
  <c r="H350" i="4"/>
  <c r="N690" i="4"/>
  <c r="G691" i="4"/>
  <c r="K349" i="4" l="1"/>
  <c r="I350" i="4"/>
  <c r="Q350" i="4"/>
  <c r="P350" i="4" s="1"/>
  <c r="G692" i="4"/>
  <c r="N691" i="4"/>
  <c r="F351" i="4" l="1"/>
  <c r="O350" i="4"/>
  <c r="J350" i="4" s="1"/>
  <c r="H351" i="4"/>
  <c r="N692" i="4"/>
  <c r="G693" i="4"/>
  <c r="K350" i="4" l="1"/>
  <c r="I351" i="4"/>
  <c r="Q351" i="4"/>
  <c r="P351" i="4" s="1"/>
  <c r="N693" i="4"/>
  <c r="G694" i="4"/>
  <c r="O351" i="4" l="1"/>
  <c r="J351" i="4" s="1"/>
  <c r="H352" i="4"/>
  <c r="F352" i="4"/>
  <c r="N694" i="4"/>
  <c r="G695" i="4"/>
  <c r="K351" i="4" l="1"/>
  <c r="Q352" i="4"/>
  <c r="P352" i="4" s="1"/>
  <c r="I352" i="4"/>
  <c r="G696" i="4"/>
  <c r="N695" i="4"/>
  <c r="O352" i="4" l="1"/>
  <c r="J352" i="4" s="1"/>
  <c r="H353" i="4"/>
  <c r="F353" i="4"/>
  <c r="G697" i="4"/>
  <c r="N696" i="4"/>
  <c r="K352" i="4" l="1"/>
  <c r="I353" i="4"/>
  <c r="Q353" i="4"/>
  <c r="P353" i="4" s="1"/>
  <c r="N697" i="4"/>
  <c r="G698" i="4"/>
  <c r="F354" i="4" l="1"/>
  <c r="O353" i="4"/>
  <c r="J353" i="4" s="1"/>
  <c r="H354" i="4"/>
  <c r="G699" i="4"/>
  <c r="N698" i="4"/>
  <c r="K353" i="4" l="1"/>
  <c r="I354" i="4"/>
  <c r="Q354" i="4"/>
  <c r="P354" i="4" s="1"/>
  <c r="N699" i="4"/>
  <c r="G700" i="4"/>
  <c r="O354" i="4" l="1"/>
  <c r="J354" i="4" s="1"/>
  <c r="H355" i="4"/>
  <c r="F355" i="4"/>
  <c r="G701" i="4"/>
  <c r="N700" i="4"/>
  <c r="K354" i="4" l="1"/>
  <c r="Q355" i="4"/>
  <c r="P355" i="4" s="1"/>
  <c r="I355" i="4"/>
  <c r="N701" i="4"/>
  <c r="G702" i="4"/>
  <c r="O355" i="4" l="1"/>
  <c r="J355" i="4" s="1"/>
  <c r="H356" i="4"/>
  <c r="F356" i="4"/>
  <c r="G703" i="4"/>
  <c r="N702" i="4"/>
  <c r="K355" i="4" l="1"/>
  <c r="I356" i="4"/>
  <c r="Q356" i="4"/>
  <c r="P356" i="4" s="1"/>
  <c r="N703" i="4"/>
  <c r="G704" i="4"/>
  <c r="F357" i="4" l="1"/>
  <c r="O356" i="4"/>
  <c r="J356" i="4" s="1"/>
  <c r="H357" i="4"/>
  <c r="N704" i="4"/>
  <c r="G705" i="4"/>
  <c r="K356" i="4" l="1"/>
  <c r="Q357" i="4"/>
  <c r="P357" i="4" s="1"/>
  <c r="I357" i="4"/>
  <c r="N705" i="4"/>
  <c r="G706" i="4"/>
  <c r="F358" i="4" l="1"/>
  <c r="H358" i="4"/>
  <c r="O357" i="4"/>
  <c r="J357" i="4" s="1"/>
  <c r="G707" i="4"/>
  <c r="N706" i="4"/>
  <c r="K357" i="4" l="1"/>
  <c r="Q358" i="4"/>
  <c r="P358" i="4" s="1"/>
  <c r="I358" i="4"/>
  <c r="N707" i="4"/>
  <c r="G708" i="4"/>
  <c r="O358" i="4" l="1"/>
  <c r="J358" i="4" s="1"/>
  <c r="H359" i="4"/>
  <c r="F359" i="4"/>
  <c r="N708" i="4"/>
  <c r="G709" i="4"/>
  <c r="K358" i="4" l="1"/>
  <c r="Q359" i="4"/>
  <c r="P359" i="4" s="1"/>
  <c r="I359" i="4"/>
  <c r="N709" i="4"/>
  <c r="G710" i="4"/>
  <c r="F360" i="4" l="1"/>
  <c r="H360" i="4"/>
  <c r="O359" i="4"/>
  <c r="J359" i="4" s="1"/>
  <c r="G711" i="4"/>
  <c r="N710" i="4"/>
  <c r="K359" i="4" l="1"/>
  <c r="Q360" i="4"/>
  <c r="P360" i="4" s="1"/>
  <c r="I360" i="4"/>
  <c r="N711" i="4"/>
  <c r="G712" i="4"/>
  <c r="H361" i="4" l="1"/>
  <c r="O360" i="4"/>
  <c r="J360" i="4" s="1"/>
  <c r="F361" i="4"/>
  <c r="N712" i="4"/>
  <c r="G713" i="4"/>
  <c r="K360" i="4" l="1"/>
  <c r="I361" i="4"/>
  <c r="Q361" i="4"/>
  <c r="P361" i="4" s="1"/>
  <c r="N713" i="4"/>
  <c r="G714" i="4"/>
  <c r="F362" i="4" l="1"/>
  <c r="H362" i="4"/>
  <c r="O361" i="4"/>
  <c r="J361" i="4" s="1"/>
  <c r="G715" i="4"/>
  <c r="N714" i="4"/>
  <c r="K361" i="4" l="1"/>
  <c r="Q362" i="4"/>
  <c r="P362" i="4" s="1"/>
  <c r="I362" i="4"/>
  <c r="N715" i="4"/>
  <c r="G716" i="4"/>
  <c r="O362" i="4" l="1"/>
  <c r="J362" i="4" s="1"/>
  <c r="H363" i="4"/>
  <c r="F363" i="4"/>
  <c r="N716" i="4"/>
  <c r="G717" i="4"/>
  <c r="K362" i="4" l="1"/>
  <c r="Q363" i="4"/>
  <c r="P363" i="4" s="1"/>
  <c r="I363" i="4"/>
  <c r="N717" i="4"/>
  <c r="G718" i="4"/>
  <c r="F364" i="4" l="1"/>
  <c r="H364" i="4"/>
  <c r="O363" i="4"/>
  <c r="G719" i="4"/>
  <c r="N718" i="4"/>
  <c r="K363" i="4" l="1"/>
  <c r="J363" i="4"/>
  <c r="I364" i="4"/>
  <c r="Q364" i="4"/>
  <c r="P364" i="4" s="1"/>
  <c r="N719" i="4"/>
  <c r="G720" i="4"/>
  <c r="F365" i="4" l="1"/>
  <c r="O364" i="4"/>
  <c r="H365" i="4"/>
  <c r="N720" i="4"/>
  <c r="G721" i="4"/>
  <c r="K364" i="4" l="1"/>
  <c r="J364" i="4"/>
  <c r="Q365" i="4"/>
  <c r="P365" i="4" s="1"/>
  <c r="I365" i="4"/>
  <c r="N721" i="4"/>
  <c r="G722" i="4"/>
  <c r="F366" i="4" l="1"/>
  <c r="O365" i="4"/>
  <c r="H366" i="4"/>
  <c r="G723" i="4"/>
  <c r="N722" i="4"/>
  <c r="K365" i="4" l="1"/>
  <c r="J365" i="4"/>
  <c r="Q366" i="4"/>
  <c r="P366" i="4" s="1"/>
  <c r="I366" i="4"/>
  <c r="N723" i="4"/>
  <c r="G724" i="4"/>
  <c r="F367" i="4" l="1"/>
  <c r="O366" i="4"/>
  <c r="J366" i="4" s="1"/>
  <c r="H367" i="4"/>
  <c r="N724" i="4"/>
  <c r="G725" i="4"/>
  <c r="K366" i="4" l="1"/>
  <c r="Q367" i="4"/>
  <c r="P367" i="4" s="1"/>
  <c r="I367" i="4"/>
  <c r="N725" i="4"/>
  <c r="G726" i="4"/>
  <c r="O367" i="4" l="1"/>
  <c r="J367" i="4" s="1"/>
  <c r="F368" i="4"/>
  <c r="H368" i="4"/>
  <c r="G727" i="4"/>
  <c r="N726" i="4"/>
  <c r="K367" i="4" l="1"/>
  <c r="Q368" i="4"/>
  <c r="P368" i="4" s="1"/>
  <c r="I368" i="4"/>
  <c r="N727" i="4"/>
  <c r="G728" i="4"/>
  <c r="H369" i="4" l="1"/>
  <c r="O368" i="4"/>
  <c r="J368" i="4" s="1"/>
  <c r="F369" i="4"/>
  <c r="N728" i="4"/>
  <c r="G729" i="4"/>
  <c r="K368" i="4" l="1"/>
  <c r="I369" i="4"/>
  <c r="Q369" i="4"/>
  <c r="P369" i="4" s="1"/>
  <c r="N729" i="4"/>
  <c r="G730" i="4"/>
  <c r="H370" i="4" l="1"/>
  <c r="F370" i="4"/>
  <c r="O369" i="4"/>
  <c r="J369" i="4" s="1"/>
  <c r="G731" i="4"/>
  <c r="N730" i="4"/>
  <c r="K369" i="4" l="1"/>
  <c r="Q370" i="4"/>
  <c r="P370" i="4" s="1"/>
  <c r="I370" i="4"/>
  <c r="N731" i="4"/>
  <c r="G732" i="4"/>
  <c r="O370" i="4" l="1"/>
  <c r="F371" i="4"/>
  <c r="H371" i="4"/>
  <c r="N732" i="4"/>
  <c r="G733" i="4"/>
  <c r="K370" i="4" l="1"/>
  <c r="J370" i="4"/>
  <c r="Q371" i="4"/>
  <c r="P371" i="4" s="1"/>
  <c r="I371" i="4"/>
  <c r="N733" i="4"/>
  <c r="G734" i="4"/>
  <c r="F372" i="4" l="1"/>
  <c r="H372" i="4"/>
  <c r="O371" i="4"/>
  <c r="G735" i="4"/>
  <c r="N734" i="4"/>
  <c r="K371" i="4" l="1"/>
  <c r="J371" i="4"/>
  <c r="Q372" i="4"/>
  <c r="P372" i="4" s="1"/>
  <c r="I372" i="4"/>
  <c r="N735" i="4"/>
  <c r="G736" i="4"/>
  <c r="O372" i="4" l="1"/>
  <c r="F373" i="4"/>
  <c r="H373" i="4"/>
  <c r="N736" i="4"/>
  <c r="G737" i="4"/>
  <c r="K372" i="4" l="1"/>
  <c r="J372" i="4"/>
  <c r="I373" i="4"/>
  <c r="Q373" i="4"/>
  <c r="P373" i="4" s="1"/>
  <c r="N737" i="4"/>
  <c r="G738" i="4"/>
  <c r="F374" i="4" l="1"/>
  <c r="O373" i="4"/>
  <c r="H374" i="4"/>
  <c r="G739" i="4"/>
  <c r="N738" i="4"/>
  <c r="K373" i="4" l="1"/>
  <c r="J373" i="4"/>
  <c r="I374" i="4"/>
  <c r="Q374" i="4"/>
  <c r="P374" i="4" s="1"/>
  <c r="N739" i="4"/>
  <c r="G740" i="4"/>
  <c r="O374" i="4" l="1"/>
  <c r="H375" i="4"/>
  <c r="F375" i="4"/>
  <c r="N740" i="4"/>
  <c r="G741" i="4"/>
  <c r="K374" i="4" l="1"/>
  <c r="J374" i="4"/>
  <c r="I375" i="4"/>
  <c r="Q375" i="4"/>
  <c r="P375" i="4" s="1"/>
  <c r="N741" i="4"/>
  <c r="G742" i="4"/>
  <c r="H376" i="4" l="1"/>
  <c r="F376" i="4"/>
  <c r="O375" i="4"/>
  <c r="G743" i="4"/>
  <c r="N742" i="4"/>
  <c r="K375" i="4" l="1"/>
  <c r="J375" i="4"/>
  <c r="Q376" i="4"/>
  <c r="P376" i="4" s="1"/>
  <c r="I376" i="4"/>
  <c r="N743" i="4"/>
  <c r="G744" i="4"/>
  <c r="O376" i="4" l="1"/>
  <c r="F377" i="4"/>
  <c r="H377" i="4"/>
  <c r="N744" i="4"/>
  <c r="G745" i="4"/>
  <c r="K376" i="4" l="1"/>
  <c r="J376" i="4"/>
  <c r="Q377" i="4"/>
  <c r="P377" i="4" s="1"/>
  <c r="I377" i="4"/>
  <c r="N745" i="4"/>
  <c r="G746" i="4"/>
  <c r="H378" i="4" l="1"/>
  <c r="F378" i="4"/>
  <c r="O377" i="4"/>
  <c r="G747" i="4"/>
  <c r="N746" i="4"/>
  <c r="K377" i="4" l="1"/>
  <c r="J377" i="4"/>
  <c r="I378" i="4"/>
  <c r="Q378" i="4"/>
  <c r="P378" i="4" s="1"/>
  <c r="N747" i="4"/>
  <c r="G748" i="4"/>
  <c r="O378" i="4" l="1"/>
  <c r="J378" i="4" s="1"/>
  <c r="H379" i="4"/>
  <c r="F379" i="4"/>
  <c r="N748" i="4"/>
  <c r="G749" i="4"/>
  <c r="K378" i="4" l="1"/>
  <c r="Q379" i="4"/>
  <c r="P379" i="4" s="1"/>
  <c r="I379" i="4"/>
  <c r="N749" i="4"/>
  <c r="G750" i="4"/>
  <c r="H380" i="4" l="1"/>
  <c r="O379" i="4"/>
  <c r="J379" i="4" s="1"/>
  <c r="F380" i="4"/>
  <c r="G751" i="4"/>
  <c r="N750" i="4"/>
  <c r="K379" i="4" l="1"/>
  <c r="Q380" i="4"/>
  <c r="P380" i="4" s="1"/>
  <c r="I380" i="4"/>
  <c r="N751" i="4"/>
  <c r="G752" i="4"/>
  <c r="O380" i="4" l="1"/>
  <c r="H381" i="4"/>
  <c r="F381" i="4"/>
  <c r="N752" i="4"/>
  <c r="G753" i="4"/>
  <c r="K380" i="4" l="1"/>
  <c r="J380" i="4"/>
  <c r="Q381" i="4"/>
  <c r="P381" i="4" s="1"/>
  <c r="I381" i="4"/>
  <c r="N753" i="4"/>
  <c r="G754" i="4"/>
  <c r="O381" i="4" l="1"/>
  <c r="H382" i="4"/>
  <c r="F382" i="4"/>
  <c r="G755" i="4"/>
  <c r="N754" i="4"/>
  <c r="K381" i="4" l="1"/>
  <c r="J381" i="4"/>
  <c r="Q382" i="4"/>
  <c r="P382" i="4" s="1"/>
  <c r="I382" i="4"/>
  <c r="N755" i="4"/>
  <c r="G756" i="4"/>
  <c r="O382" i="4" l="1"/>
  <c r="F383" i="4"/>
  <c r="H383" i="4"/>
  <c r="N756" i="4"/>
  <c r="G757" i="4"/>
  <c r="K382" i="4" l="1"/>
  <c r="J382" i="4"/>
  <c r="Q383" i="4"/>
  <c r="P383" i="4" s="1"/>
  <c r="I383" i="4"/>
  <c r="N757" i="4"/>
  <c r="G758" i="4"/>
  <c r="O383" i="4" l="1"/>
  <c r="J383" i="4" s="1"/>
  <c r="H384" i="4"/>
  <c r="F384" i="4"/>
  <c r="G759" i="4"/>
  <c r="N758" i="4"/>
  <c r="K383" i="4" l="1"/>
  <c r="Q384" i="4"/>
  <c r="P384" i="4" s="1"/>
  <c r="I384" i="4"/>
  <c r="N759" i="4"/>
  <c r="G760" i="4"/>
  <c r="O384" i="4" l="1"/>
  <c r="J384" i="4" s="1"/>
  <c r="H385" i="4"/>
  <c r="F385" i="4"/>
  <c r="N760" i="4"/>
  <c r="G761" i="4"/>
  <c r="K384" i="4" l="1"/>
  <c r="I385" i="4"/>
  <c r="Q385" i="4"/>
  <c r="P385" i="4" s="1"/>
  <c r="N761" i="4"/>
  <c r="G762" i="4"/>
  <c r="O385" i="4" l="1"/>
  <c r="H386" i="4"/>
  <c r="F386" i="4"/>
  <c r="G763" i="4"/>
  <c r="N762" i="4"/>
  <c r="K385" i="4" l="1"/>
  <c r="J385" i="4"/>
  <c r="I386" i="4"/>
  <c r="Q386" i="4"/>
  <c r="P386" i="4" s="1"/>
  <c r="N763" i="4"/>
  <c r="G764" i="4"/>
  <c r="O386" i="4" l="1"/>
  <c r="H387" i="4"/>
  <c r="F387" i="4"/>
  <c r="N764" i="4"/>
  <c r="G765" i="4"/>
  <c r="K386" i="4" l="1"/>
  <c r="J386" i="4"/>
  <c r="I387" i="4"/>
  <c r="Q387" i="4"/>
  <c r="P387" i="4" s="1"/>
  <c r="N765" i="4"/>
  <c r="G766" i="4"/>
  <c r="H388" i="4" l="1"/>
  <c r="O387" i="4"/>
  <c r="J387" i="4" s="1"/>
  <c r="F388" i="4"/>
  <c r="G767" i="4"/>
  <c r="N766" i="4"/>
  <c r="K387" i="4" l="1"/>
  <c r="I388" i="4"/>
  <c r="Q388" i="4"/>
  <c r="P388" i="4" s="1"/>
  <c r="N767" i="4"/>
  <c r="G768" i="4"/>
  <c r="F389" i="4" l="1"/>
  <c r="H389" i="4"/>
  <c r="O388" i="4"/>
  <c r="J388" i="4" s="1"/>
  <c r="N768" i="4"/>
  <c r="G769" i="4"/>
  <c r="K388" i="4" l="1"/>
  <c r="Q389" i="4"/>
  <c r="P389" i="4" s="1"/>
  <c r="I389" i="4"/>
  <c r="N769" i="4"/>
  <c r="G770" i="4"/>
  <c r="O389" i="4" l="1"/>
  <c r="H390" i="4"/>
  <c r="F390" i="4"/>
  <c r="G771" i="4"/>
  <c r="N770" i="4"/>
  <c r="K389" i="4" l="1"/>
  <c r="J389" i="4"/>
  <c r="I390" i="4"/>
  <c r="Q390" i="4"/>
  <c r="P390" i="4" s="1"/>
  <c r="N771" i="4"/>
  <c r="G772" i="4"/>
  <c r="F391" i="4" l="1"/>
  <c r="O390" i="4"/>
  <c r="H391" i="4"/>
  <c r="N772" i="4"/>
  <c r="G773" i="4"/>
  <c r="K390" i="4" l="1"/>
  <c r="J390" i="4"/>
  <c r="I391" i="4"/>
  <c r="Q391" i="4"/>
  <c r="P391" i="4" s="1"/>
  <c r="N773" i="4"/>
  <c r="G774" i="4"/>
  <c r="O391" i="4" l="1"/>
  <c r="J391" i="4" s="1"/>
  <c r="H392" i="4"/>
  <c r="F392" i="4"/>
  <c r="G775" i="4"/>
  <c r="N774" i="4"/>
  <c r="K391" i="4" l="1"/>
  <c r="I392" i="4"/>
  <c r="Q392" i="4"/>
  <c r="P392" i="4" s="1"/>
  <c r="N775" i="4"/>
  <c r="G776" i="4"/>
  <c r="O392" i="4" l="1"/>
  <c r="J392" i="4" s="1"/>
  <c r="H393" i="4"/>
  <c r="F393" i="4"/>
  <c r="N776" i="4"/>
  <c r="G777" i="4"/>
  <c r="K392" i="4" l="1"/>
  <c r="Q393" i="4"/>
  <c r="P393" i="4" s="1"/>
  <c r="I393" i="4"/>
  <c r="N777" i="4"/>
  <c r="G778" i="4"/>
  <c r="F394" i="4" l="1"/>
  <c r="O393" i="4"/>
  <c r="J393" i="4" s="1"/>
  <c r="H394" i="4"/>
  <c r="G779" i="4"/>
  <c r="N778" i="4"/>
  <c r="K393" i="4" l="1"/>
  <c r="Q394" i="4"/>
  <c r="P394" i="4" s="1"/>
  <c r="I394" i="4"/>
  <c r="N779" i="4"/>
  <c r="G780" i="4"/>
  <c r="F395" i="4" l="1"/>
  <c r="O394" i="4"/>
  <c r="J394" i="4" s="1"/>
  <c r="H395" i="4"/>
  <c r="N780" i="4"/>
  <c r="G781" i="4"/>
  <c r="K394" i="4" l="1"/>
  <c r="I395" i="4"/>
  <c r="Q395" i="4"/>
  <c r="P395" i="4" s="1"/>
  <c r="N781" i="4"/>
  <c r="G782" i="4"/>
  <c r="O395" i="4" l="1"/>
  <c r="J395" i="4" s="1"/>
  <c r="H396" i="4"/>
  <c r="F396" i="4"/>
  <c r="N782" i="4"/>
  <c r="G783" i="4"/>
  <c r="K395" i="4" l="1"/>
  <c r="I396" i="4"/>
  <c r="Q396" i="4"/>
  <c r="P396" i="4" s="1"/>
  <c r="N783" i="4"/>
  <c r="G784" i="4"/>
  <c r="H397" i="4" l="1"/>
  <c r="O396" i="4"/>
  <c r="J396" i="4" s="1"/>
  <c r="F397" i="4"/>
  <c r="G785" i="4"/>
  <c r="N784" i="4"/>
  <c r="K396" i="4" l="1"/>
  <c r="Q397" i="4"/>
  <c r="P397" i="4" s="1"/>
  <c r="I397" i="4"/>
  <c r="N785" i="4"/>
  <c r="G786" i="4"/>
  <c r="F398" i="4" l="1"/>
  <c r="O397" i="4"/>
  <c r="H398" i="4"/>
  <c r="N786" i="4"/>
  <c r="G787" i="4"/>
  <c r="K397" i="4" l="1"/>
  <c r="J397" i="4"/>
  <c r="I398" i="4"/>
  <c r="Q398" i="4"/>
  <c r="P398" i="4" s="1"/>
  <c r="N787" i="4"/>
  <c r="G788" i="4"/>
  <c r="O398" i="4" l="1"/>
  <c r="F399" i="4"/>
  <c r="H399" i="4"/>
  <c r="G789" i="4"/>
  <c r="N788" i="4"/>
  <c r="K398" i="4" l="1"/>
  <c r="J398" i="4"/>
  <c r="Q399" i="4"/>
  <c r="P399" i="4" s="1"/>
  <c r="I399" i="4"/>
  <c r="N789" i="4"/>
  <c r="G790" i="4"/>
  <c r="H400" i="4" l="1"/>
  <c r="F400" i="4"/>
  <c r="O399" i="4"/>
  <c r="N790" i="4"/>
  <c r="G791" i="4"/>
  <c r="K399" i="4" l="1"/>
  <c r="J399" i="4"/>
  <c r="I400" i="4"/>
  <c r="Q400" i="4"/>
  <c r="P400" i="4" s="1"/>
  <c r="N791" i="4"/>
  <c r="G792" i="4"/>
  <c r="F401" i="4" l="1"/>
  <c r="O400" i="4"/>
  <c r="J400" i="4" s="1"/>
  <c r="H401" i="4"/>
  <c r="G793" i="4"/>
  <c r="N792" i="4"/>
  <c r="K400" i="4" l="1"/>
  <c r="Q401" i="4"/>
  <c r="P401" i="4" s="1"/>
  <c r="I401" i="4"/>
  <c r="N793" i="4"/>
  <c r="G794" i="4"/>
  <c r="H402" i="4" l="1"/>
  <c r="O401" i="4"/>
  <c r="J401" i="4" s="1"/>
  <c r="F402" i="4"/>
  <c r="N794" i="4"/>
  <c r="G795" i="4"/>
  <c r="K401" i="4" l="1"/>
  <c r="Q402" i="4"/>
  <c r="P402" i="4" s="1"/>
  <c r="I402" i="4"/>
  <c r="N795" i="4"/>
  <c r="G796" i="4"/>
  <c r="O402" i="4" l="1"/>
  <c r="H403" i="4"/>
  <c r="F403" i="4"/>
  <c r="G797" i="4"/>
  <c r="N796" i="4"/>
  <c r="K402" i="4" l="1"/>
  <c r="J402" i="4"/>
  <c r="I403" i="4"/>
  <c r="Q403" i="4"/>
  <c r="P403" i="4" s="1"/>
  <c r="N797" i="4"/>
  <c r="G798" i="4"/>
  <c r="O403" i="4" l="1"/>
  <c r="J403" i="4" s="1"/>
  <c r="H404" i="4"/>
  <c r="F404" i="4"/>
  <c r="N798" i="4"/>
  <c r="G799" i="4"/>
  <c r="K403" i="4" l="1"/>
  <c r="I404" i="4"/>
  <c r="Q404" i="4"/>
  <c r="P404" i="4" s="1"/>
  <c r="N799" i="4"/>
  <c r="G800" i="4"/>
  <c r="O404" i="4" l="1"/>
  <c r="J404" i="4" s="1"/>
  <c r="F405" i="4"/>
  <c r="H405" i="4"/>
  <c r="G801" i="4"/>
  <c r="N800" i="4"/>
  <c r="K404" i="4" l="1"/>
  <c r="Q405" i="4"/>
  <c r="P405" i="4" s="1"/>
  <c r="I405" i="4"/>
  <c r="N801" i="4"/>
  <c r="G802" i="4"/>
  <c r="F406" i="4" l="1"/>
  <c r="O405" i="4"/>
  <c r="J405" i="4" s="1"/>
  <c r="H406" i="4"/>
  <c r="N802" i="4"/>
  <c r="G803" i="4"/>
  <c r="K405" i="4" l="1"/>
  <c r="I406" i="4"/>
  <c r="Q406" i="4"/>
  <c r="P406" i="4" s="1"/>
  <c r="N803" i="4"/>
  <c r="G804" i="4"/>
  <c r="F407" i="4" l="1"/>
  <c r="O406" i="4"/>
  <c r="J406" i="4" s="1"/>
  <c r="H407" i="4"/>
  <c r="G805" i="4"/>
  <c r="N804" i="4"/>
  <c r="K406" i="4" l="1"/>
  <c r="Q407" i="4"/>
  <c r="P407" i="4" s="1"/>
  <c r="I407" i="4"/>
  <c r="N805" i="4"/>
  <c r="G806" i="4"/>
  <c r="F408" i="4" l="1"/>
  <c r="O407" i="4"/>
  <c r="H408" i="4"/>
  <c r="N806" i="4"/>
  <c r="G807" i="4"/>
  <c r="K407" i="4" l="1"/>
  <c r="J407" i="4"/>
  <c r="I408" i="4"/>
  <c r="Q408" i="4"/>
  <c r="P408" i="4" s="1"/>
  <c r="N807" i="4"/>
  <c r="G808" i="4"/>
  <c r="O408" i="4" l="1"/>
  <c r="F409" i="4"/>
  <c r="H409" i="4"/>
  <c r="G809" i="4"/>
  <c r="N808" i="4"/>
  <c r="K408" i="4" l="1"/>
  <c r="J408" i="4"/>
  <c r="I409" i="4"/>
  <c r="Q409" i="4"/>
  <c r="P409" i="4" s="1"/>
  <c r="N809" i="4"/>
  <c r="G810" i="4"/>
  <c r="H410" i="4" l="1"/>
  <c r="O409" i="4"/>
  <c r="J409" i="4" s="1"/>
  <c r="F410" i="4"/>
  <c r="N810" i="4"/>
  <c r="G811" i="4"/>
  <c r="Q410" i="4" l="1"/>
  <c r="P410" i="4" s="1"/>
  <c r="I410" i="4"/>
  <c r="K409" i="4"/>
  <c r="N811" i="4"/>
  <c r="G812" i="4"/>
  <c r="O410" i="4" l="1"/>
  <c r="J410" i="4" s="1"/>
  <c r="H411" i="4"/>
  <c r="F411" i="4"/>
  <c r="G813" i="4"/>
  <c r="N812" i="4"/>
  <c r="K410" i="4" l="1"/>
  <c r="I411" i="4"/>
  <c r="Q411" i="4"/>
  <c r="P411" i="4" s="1"/>
  <c r="N813" i="4"/>
  <c r="G814" i="4"/>
  <c r="H412" i="4" l="1"/>
  <c r="F412" i="4"/>
  <c r="O411" i="4"/>
  <c r="N814" i="4"/>
  <c r="G815" i="4"/>
  <c r="K411" i="4" l="1"/>
  <c r="J411" i="4"/>
  <c r="I412" i="4"/>
  <c r="Q412" i="4"/>
  <c r="P412" i="4" s="1"/>
  <c r="N815" i="4"/>
  <c r="G816" i="4"/>
  <c r="H413" i="4" l="1"/>
  <c r="O412" i="4"/>
  <c r="F413" i="4"/>
  <c r="G817" i="4"/>
  <c r="N816" i="4"/>
  <c r="K412" i="4" l="1"/>
  <c r="J412" i="4"/>
  <c r="Q413" i="4"/>
  <c r="P413" i="4" s="1"/>
  <c r="I413" i="4"/>
  <c r="N817" i="4"/>
  <c r="G818" i="4"/>
  <c r="O413" i="4" l="1"/>
  <c r="H414" i="4"/>
  <c r="F414" i="4"/>
  <c r="N818" i="4"/>
  <c r="G819" i="4"/>
  <c r="K413" i="4" l="1"/>
  <c r="J413" i="4"/>
  <c r="I414" i="4"/>
  <c r="Q414" i="4"/>
  <c r="P414" i="4" s="1"/>
  <c r="N819" i="4"/>
  <c r="G820" i="4"/>
  <c r="O414" i="4" l="1"/>
  <c r="J414" i="4" s="1"/>
  <c r="H415" i="4"/>
  <c r="F415" i="4"/>
  <c r="N820" i="4"/>
  <c r="G821" i="4"/>
  <c r="K414" i="4" l="1"/>
  <c r="Q415" i="4"/>
  <c r="P415" i="4" s="1"/>
  <c r="I415" i="4"/>
  <c r="G822" i="4"/>
  <c r="N821" i="4"/>
  <c r="O415" i="4" l="1"/>
  <c r="J415" i="4" s="1"/>
  <c r="F416" i="4"/>
  <c r="H416" i="4"/>
  <c r="N822" i="4"/>
  <c r="G823" i="4"/>
  <c r="K415" i="4" l="1"/>
  <c r="I416" i="4"/>
  <c r="Q416" i="4"/>
  <c r="P416" i="4" s="1"/>
  <c r="N823" i="4"/>
  <c r="G824" i="4"/>
  <c r="O416" i="4" l="1"/>
  <c r="J416" i="4" s="1"/>
  <c r="F417" i="4"/>
  <c r="H417" i="4"/>
  <c r="N824" i="4"/>
  <c r="G825" i="4"/>
  <c r="K416" i="4" l="1"/>
  <c r="Q417" i="4"/>
  <c r="P417" i="4" s="1"/>
  <c r="I417" i="4"/>
  <c r="G826" i="4"/>
  <c r="N825" i="4"/>
  <c r="O417" i="4" l="1"/>
  <c r="J417" i="4" s="1"/>
  <c r="F418" i="4"/>
  <c r="H418" i="4"/>
  <c r="N826" i="4"/>
  <c r="G827" i="4"/>
  <c r="K417" i="4" l="1"/>
  <c r="I418" i="4"/>
  <c r="Q418" i="4"/>
  <c r="P418" i="4" s="1"/>
  <c r="N827" i="4"/>
  <c r="G828" i="4"/>
  <c r="F419" i="4" l="1"/>
  <c r="O418" i="4"/>
  <c r="J418" i="4" s="1"/>
  <c r="H419" i="4"/>
  <c r="N828" i="4"/>
  <c r="G829" i="4"/>
  <c r="K418" i="4" l="1"/>
  <c r="Q419" i="4"/>
  <c r="P419" i="4" s="1"/>
  <c r="I419" i="4"/>
  <c r="G830" i="4"/>
  <c r="N829" i="4"/>
  <c r="F420" i="4" l="1"/>
  <c r="O419" i="4"/>
  <c r="J419" i="4" s="1"/>
  <c r="H420" i="4"/>
  <c r="N830" i="4"/>
  <c r="G831" i="4"/>
  <c r="K419" i="4" l="1"/>
  <c r="Q420" i="4"/>
  <c r="P420" i="4" s="1"/>
  <c r="I420" i="4"/>
  <c r="N831" i="4"/>
  <c r="G832" i="4"/>
  <c r="F421" i="4" l="1"/>
  <c r="O420" i="4"/>
  <c r="J420" i="4" s="1"/>
  <c r="H421" i="4"/>
  <c r="N832" i="4"/>
  <c r="G833" i="4"/>
  <c r="K420" i="4" l="1"/>
  <c r="I421" i="4"/>
  <c r="Q421" i="4"/>
  <c r="P421" i="4" s="1"/>
  <c r="G834" i="4"/>
  <c r="N833" i="4"/>
  <c r="F422" i="4" l="1"/>
  <c r="O421" i="4"/>
  <c r="H422" i="4"/>
  <c r="N834" i="4"/>
  <c r="G835" i="4"/>
  <c r="K421" i="4" l="1"/>
  <c r="J421" i="4"/>
  <c r="Q422" i="4"/>
  <c r="P422" i="4" s="1"/>
  <c r="I422" i="4"/>
  <c r="N835" i="4"/>
  <c r="G836" i="4"/>
  <c r="O422" i="4" l="1"/>
  <c r="F423" i="4"/>
  <c r="H423" i="4"/>
  <c r="N836" i="4"/>
  <c r="G837" i="4"/>
  <c r="K422" i="4" l="1"/>
  <c r="J422" i="4"/>
  <c r="I423" i="4"/>
  <c r="Q423" i="4"/>
  <c r="P423" i="4" s="1"/>
  <c r="G838" i="4"/>
  <c r="N837" i="4"/>
  <c r="H424" i="4" l="1"/>
  <c r="F424" i="4"/>
  <c r="O423" i="4"/>
  <c r="N838" i="4"/>
  <c r="G839" i="4"/>
  <c r="K423" i="4" l="1"/>
  <c r="J423" i="4"/>
  <c r="Q424" i="4"/>
  <c r="P424" i="4" s="1"/>
  <c r="I424" i="4"/>
  <c r="N839" i="4"/>
  <c r="G840" i="4"/>
  <c r="O424" i="4" l="1"/>
  <c r="J424" i="4" s="1"/>
  <c r="F425" i="4"/>
  <c r="H425" i="4"/>
  <c r="N840" i="4"/>
  <c r="G841" i="4"/>
  <c r="K424" i="4" l="1"/>
  <c r="Q425" i="4"/>
  <c r="P425" i="4" s="1"/>
  <c r="I425" i="4"/>
  <c r="G842" i="4"/>
  <c r="N841" i="4"/>
  <c r="H426" i="4" l="1"/>
  <c r="O425" i="4"/>
  <c r="J425" i="4" s="1"/>
  <c r="F426" i="4"/>
  <c r="N842" i="4"/>
  <c r="G843" i="4"/>
  <c r="K425" i="4" l="1"/>
  <c r="Q426" i="4"/>
  <c r="P426" i="4" s="1"/>
  <c r="I426" i="4"/>
  <c r="N843" i="4"/>
  <c r="G844" i="4"/>
  <c r="O426" i="4" l="1"/>
  <c r="J426" i="4" s="1"/>
  <c r="H427" i="4"/>
  <c r="F427" i="4"/>
  <c r="N844" i="4"/>
  <c r="G845" i="4"/>
  <c r="K426" i="4" l="1"/>
  <c r="Q427" i="4"/>
  <c r="P427" i="4" s="1"/>
  <c r="I427" i="4"/>
  <c r="G846" i="4"/>
  <c r="N845" i="4"/>
  <c r="O427" i="4" l="1"/>
  <c r="J427" i="4" s="1"/>
  <c r="H428" i="4"/>
  <c r="F428" i="4"/>
  <c r="N846" i="4"/>
  <c r="G847" i="4"/>
  <c r="K427" i="4" l="1"/>
  <c r="Q428" i="4"/>
  <c r="P428" i="4" s="1"/>
  <c r="I428" i="4"/>
  <c r="N847" i="4"/>
  <c r="G848" i="4"/>
  <c r="O428" i="4" l="1"/>
  <c r="J428" i="4" s="1"/>
  <c r="F429" i="4"/>
  <c r="H429" i="4"/>
  <c r="N848" i="4"/>
  <c r="G849" i="4"/>
  <c r="K428" i="4" l="1"/>
  <c r="Q429" i="4"/>
  <c r="P429" i="4" s="1"/>
  <c r="I429" i="4"/>
  <c r="G850" i="4"/>
  <c r="N849" i="4"/>
  <c r="O429" i="4" l="1"/>
  <c r="J429" i="4" s="1"/>
  <c r="H430" i="4"/>
  <c r="F430" i="4"/>
  <c r="N850" i="4"/>
  <c r="G851" i="4"/>
  <c r="K429" i="4" l="1"/>
  <c r="Q430" i="4"/>
  <c r="P430" i="4" s="1"/>
  <c r="I430" i="4"/>
  <c r="N851" i="4"/>
  <c r="G852" i="4"/>
  <c r="F431" i="4" l="1"/>
  <c r="O430" i="4"/>
  <c r="J430" i="4" s="1"/>
  <c r="H431" i="4"/>
  <c r="N852" i="4"/>
  <c r="G853" i="4"/>
  <c r="K430" i="4" l="1"/>
  <c r="I431" i="4"/>
  <c r="Q431" i="4"/>
  <c r="P431" i="4" s="1"/>
  <c r="G854" i="4"/>
  <c r="N853" i="4"/>
  <c r="O431" i="4" l="1"/>
  <c r="J431" i="4" s="1"/>
  <c r="H432" i="4"/>
  <c r="F432" i="4"/>
  <c r="N854" i="4"/>
  <c r="G855" i="4"/>
  <c r="K431" i="4" l="1"/>
  <c r="Q432" i="4"/>
  <c r="P432" i="4" s="1"/>
  <c r="I432" i="4"/>
  <c r="N855" i="4"/>
  <c r="G856" i="4"/>
  <c r="H433" i="4" l="1"/>
  <c r="F433" i="4"/>
  <c r="O432" i="4"/>
  <c r="J432" i="4" s="1"/>
  <c r="N856" i="4"/>
  <c r="G857" i="4"/>
  <c r="K432" i="4" l="1"/>
  <c r="I433" i="4"/>
  <c r="Q433" i="4"/>
  <c r="P433" i="4" s="1"/>
  <c r="G858" i="4"/>
  <c r="N857" i="4"/>
  <c r="O433" i="4" l="1"/>
  <c r="J433" i="4" s="1"/>
  <c r="H434" i="4"/>
  <c r="F434" i="4"/>
  <c r="N858" i="4"/>
  <c r="G859" i="4"/>
  <c r="K433" i="4" l="1"/>
  <c r="I434" i="4"/>
  <c r="Q434" i="4"/>
  <c r="P434" i="4" s="1"/>
  <c r="N859" i="4"/>
  <c r="G860" i="4"/>
  <c r="H435" i="4" l="1"/>
  <c r="F435" i="4"/>
  <c r="O434" i="4"/>
  <c r="J434" i="4" s="1"/>
  <c r="N860" i="4"/>
  <c r="G861" i="4"/>
  <c r="K434" i="4" l="1"/>
  <c r="Q435" i="4"/>
  <c r="P435" i="4" s="1"/>
  <c r="I435" i="4"/>
  <c r="G862" i="4"/>
  <c r="N861" i="4"/>
  <c r="F436" i="4" l="1"/>
  <c r="O435" i="4"/>
  <c r="J435" i="4" s="1"/>
  <c r="H436" i="4"/>
  <c r="N862" i="4"/>
  <c r="G863" i="4"/>
  <c r="K435" i="4" l="1"/>
  <c r="Q436" i="4"/>
  <c r="P436" i="4" s="1"/>
  <c r="I436" i="4"/>
  <c r="N863" i="4"/>
  <c r="G864" i="4"/>
  <c r="H437" i="4" l="1"/>
  <c r="F437" i="4"/>
  <c r="O436" i="4"/>
  <c r="J436" i="4" s="1"/>
  <c r="N864" i="4"/>
  <c r="G865" i="4"/>
  <c r="K436" i="4" l="1"/>
  <c r="Q437" i="4"/>
  <c r="P437" i="4" s="1"/>
  <c r="I437" i="4"/>
  <c r="G866" i="4"/>
  <c r="N865" i="4"/>
  <c r="O437" i="4" l="1"/>
  <c r="J437" i="4" s="1"/>
  <c r="F438" i="4"/>
  <c r="H438" i="4"/>
  <c r="N866" i="4"/>
  <c r="G867" i="4"/>
  <c r="K437" i="4" l="1"/>
  <c r="I438" i="4"/>
  <c r="Q438" i="4"/>
  <c r="P438" i="4" s="1"/>
  <c r="N867" i="4"/>
  <c r="G868" i="4"/>
  <c r="H439" i="4" l="1"/>
  <c r="O438" i="4"/>
  <c r="J438" i="4" s="1"/>
  <c r="F439" i="4"/>
  <c r="N868" i="4"/>
  <c r="G869" i="4"/>
  <c r="K438" i="4" l="1"/>
  <c r="Q439" i="4"/>
  <c r="P439" i="4" s="1"/>
  <c r="I439" i="4"/>
  <c r="N869" i="4"/>
  <c r="G870" i="4"/>
  <c r="O439" i="4" l="1"/>
  <c r="J439" i="4" s="1"/>
  <c r="H440" i="4"/>
  <c r="F440" i="4"/>
  <c r="N870" i="4"/>
  <c r="G871" i="4"/>
  <c r="K439" i="4" l="1"/>
  <c r="Q440" i="4"/>
  <c r="P440" i="4" s="1"/>
  <c r="I440" i="4"/>
  <c r="N871" i="4"/>
  <c r="G872" i="4"/>
  <c r="H441" i="4" l="1"/>
  <c r="O440" i="4"/>
  <c r="J440" i="4" s="1"/>
  <c r="F441" i="4"/>
  <c r="N872" i="4"/>
  <c r="G873" i="4"/>
  <c r="K440" i="4" l="1"/>
  <c r="Q441" i="4"/>
  <c r="P441" i="4" s="1"/>
  <c r="I441" i="4"/>
  <c r="G874" i="4"/>
  <c r="N873" i="4"/>
  <c r="O441" i="4" l="1"/>
  <c r="J441" i="4" s="1"/>
  <c r="F442" i="4"/>
  <c r="H442" i="4"/>
  <c r="N874" i="4"/>
  <c r="G875" i="4"/>
  <c r="Q442" i="4" l="1"/>
  <c r="P442" i="4" s="1"/>
  <c r="I442" i="4"/>
  <c r="K441" i="4"/>
  <c r="N875" i="4"/>
  <c r="G876" i="4"/>
  <c r="O442" i="4" l="1"/>
  <c r="J442" i="4" s="1"/>
  <c r="F443" i="4"/>
  <c r="H443" i="4"/>
  <c r="N876" i="4"/>
  <c r="G877" i="4"/>
  <c r="K442" i="4" l="1"/>
  <c r="I443" i="4"/>
  <c r="Q443" i="4"/>
  <c r="P443" i="4" s="1"/>
  <c r="G878" i="4"/>
  <c r="N877" i="4"/>
  <c r="F444" i="4" l="1"/>
  <c r="H444" i="4"/>
  <c r="O443" i="4"/>
  <c r="J443" i="4" s="1"/>
  <c r="N878" i="4"/>
  <c r="G879" i="4"/>
  <c r="K443" i="4" l="1"/>
  <c r="Q444" i="4"/>
  <c r="P444" i="4" s="1"/>
  <c r="I444" i="4"/>
  <c r="N879" i="4"/>
  <c r="G880" i="4"/>
  <c r="O444" i="4" l="1"/>
  <c r="H445" i="4"/>
  <c r="F445" i="4"/>
  <c r="N880" i="4"/>
  <c r="G881" i="4"/>
  <c r="K444" i="4" l="1"/>
  <c r="J444" i="4"/>
  <c r="Q445" i="4"/>
  <c r="P445" i="4" s="1"/>
  <c r="I445" i="4"/>
  <c r="N881" i="4"/>
  <c r="G882" i="4"/>
  <c r="F446" i="4" l="1"/>
  <c r="H446" i="4"/>
  <c r="O445" i="4"/>
  <c r="N882" i="4"/>
  <c r="G883" i="4"/>
  <c r="K445" i="4" l="1"/>
  <c r="J445" i="4"/>
  <c r="I446" i="4"/>
  <c r="Q446" i="4"/>
  <c r="P446" i="4" s="1"/>
  <c r="N883" i="4"/>
  <c r="G884" i="4"/>
  <c r="F447" i="4" l="1"/>
  <c r="O446" i="4"/>
  <c r="H447" i="4"/>
  <c r="N884" i="4"/>
  <c r="G885" i="4"/>
  <c r="K446" i="4" l="1"/>
  <c r="J446" i="4"/>
  <c r="Q447" i="4"/>
  <c r="P447" i="4" s="1"/>
  <c r="I447" i="4"/>
  <c r="N885" i="4"/>
  <c r="G886" i="4"/>
  <c r="F448" i="4" l="1"/>
  <c r="O447" i="4"/>
  <c r="H448" i="4"/>
  <c r="N886" i="4"/>
  <c r="G887" i="4"/>
  <c r="K447" i="4" l="1"/>
  <c r="J447" i="4"/>
  <c r="Q448" i="4"/>
  <c r="P448" i="4" s="1"/>
  <c r="I448" i="4"/>
  <c r="N887" i="4"/>
  <c r="G888" i="4"/>
  <c r="H449" i="4" l="1"/>
  <c r="F449" i="4"/>
  <c r="O448" i="4"/>
  <c r="J448" i="4" s="1"/>
  <c r="N888" i="4"/>
  <c r="G889" i="4"/>
  <c r="K448" i="4" l="1"/>
  <c r="I449" i="4"/>
  <c r="Q449" i="4"/>
  <c r="P449" i="4" s="1"/>
  <c r="N889" i="4"/>
  <c r="G890" i="4"/>
  <c r="F450" i="4" l="1"/>
  <c r="H450" i="4"/>
  <c r="O449" i="4"/>
  <c r="J449" i="4" s="1"/>
  <c r="N890" i="4"/>
  <c r="G891" i="4"/>
  <c r="K449" i="4" l="1"/>
  <c r="I450" i="4"/>
  <c r="Q450" i="4"/>
  <c r="P450" i="4" s="1"/>
  <c r="N891" i="4"/>
  <c r="G892" i="4"/>
  <c r="H451" i="4" l="1"/>
  <c r="O450" i="4"/>
  <c r="J450" i="4" s="1"/>
  <c r="F451" i="4"/>
  <c r="N892" i="4"/>
  <c r="G893" i="4"/>
  <c r="K450" i="4" l="1"/>
  <c r="I451" i="4"/>
  <c r="Q451" i="4"/>
  <c r="P451" i="4" s="1"/>
  <c r="N893" i="4"/>
  <c r="G894" i="4"/>
  <c r="F452" i="4" l="1"/>
  <c r="H452" i="4"/>
  <c r="O451" i="4"/>
  <c r="J451" i="4" s="1"/>
  <c r="N894" i="4"/>
  <c r="G895" i="4"/>
  <c r="K451" i="4" l="1"/>
  <c r="Q452" i="4"/>
  <c r="P452" i="4" s="1"/>
  <c r="I452" i="4"/>
  <c r="N895" i="4"/>
  <c r="G896" i="4"/>
  <c r="F453" i="4" l="1"/>
  <c r="O452" i="4"/>
  <c r="J452" i="4" s="1"/>
  <c r="H453" i="4"/>
  <c r="N896" i="4"/>
  <c r="G897" i="4"/>
  <c r="K452" i="4" l="1"/>
  <c r="I453" i="4"/>
  <c r="Q453" i="4"/>
  <c r="P453" i="4" s="1"/>
  <c r="N897" i="4"/>
  <c r="G898" i="4"/>
  <c r="H454" i="4" l="1"/>
  <c r="F454" i="4"/>
  <c r="O453" i="4"/>
  <c r="J453" i="4" s="1"/>
  <c r="G899" i="4"/>
  <c r="N898" i="4"/>
  <c r="K453" i="4" l="1"/>
  <c r="I454" i="4"/>
  <c r="Q454" i="4"/>
  <c r="P454" i="4" s="1"/>
  <c r="N899" i="4"/>
  <c r="G900" i="4"/>
  <c r="H455" i="4" l="1"/>
  <c r="F455" i="4"/>
  <c r="O454" i="4"/>
  <c r="J454" i="4" s="1"/>
  <c r="N900" i="4"/>
  <c r="G901" i="4"/>
  <c r="K454" i="4" l="1"/>
  <c r="I455" i="4"/>
  <c r="Q455" i="4"/>
  <c r="P455" i="4" s="1"/>
  <c r="N901" i="4"/>
  <c r="G902" i="4"/>
  <c r="O455" i="4" l="1"/>
  <c r="J455" i="4" s="1"/>
  <c r="H456" i="4"/>
  <c r="F456" i="4"/>
  <c r="N902" i="4"/>
  <c r="G903" i="4"/>
  <c r="K455" i="4" l="1"/>
  <c r="I456" i="4"/>
  <c r="Q456" i="4"/>
  <c r="P456" i="4" s="1"/>
  <c r="G904" i="4"/>
  <c r="N903" i="4"/>
  <c r="H457" i="4" l="1"/>
  <c r="F457" i="4"/>
  <c r="O456" i="4"/>
  <c r="J456" i="4" s="1"/>
  <c r="G905" i="4"/>
  <c r="N904" i="4"/>
  <c r="K456" i="4" l="1"/>
  <c r="Q457" i="4"/>
  <c r="P457" i="4" s="1"/>
  <c r="I457" i="4"/>
  <c r="N905" i="4"/>
  <c r="G906" i="4"/>
  <c r="F458" i="4" l="1"/>
  <c r="O457" i="4"/>
  <c r="J457" i="4" s="1"/>
  <c r="H458" i="4"/>
  <c r="N906" i="4"/>
  <c r="G907" i="4"/>
  <c r="K457" i="4" l="1"/>
  <c r="Q458" i="4"/>
  <c r="P458" i="4" s="1"/>
  <c r="I458" i="4"/>
  <c r="G908" i="4"/>
  <c r="N907" i="4"/>
  <c r="F459" i="4" l="1"/>
  <c r="H459" i="4"/>
  <c r="O458" i="4"/>
  <c r="J458" i="4" s="1"/>
  <c r="G909" i="4"/>
  <c r="N908" i="4"/>
  <c r="K458" i="4" l="1"/>
  <c r="I459" i="4"/>
  <c r="Q459" i="4"/>
  <c r="P459" i="4" s="1"/>
  <c r="N909" i="4"/>
  <c r="G910" i="4"/>
  <c r="F460" i="4" l="1"/>
  <c r="O459" i="4"/>
  <c r="J459" i="4" s="1"/>
  <c r="H460" i="4"/>
  <c r="N910" i="4"/>
  <c r="G911" i="4"/>
  <c r="K459" i="4" l="1"/>
  <c r="Q460" i="4"/>
  <c r="P460" i="4" s="1"/>
  <c r="I460" i="4"/>
  <c r="G912" i="4"/>
  <c r="N911" i="4"/>
  <c r="H461" i="4" l="1"/>
  <c r="F461" i="4"/>
  <c r="O460" i="4"/>
  <c r="J460" i="4" s="1"/>
  <c r="N912" i="4"/>
  <c r="G913" i="4"/>
  <c r="K460" i="4" l="1"/>
  <c r="I461" i="4"/>
  <c r="Q461" i="4"/>
  <c r="P461" i="4" s="1"/>
  <c r="N913" i="4"/>
  <c r="G914" i="4"/>
  <c r="F462" i="4" l="1"/>
  <c r="H462" i="4"/>
  <c r="O461" i="4"/>
  <c r="N914" i="4"/>
  <c r="G915" i="4"/>
  <c r="K461" i="4" l="1"/>
  <c r="J461" i="4"/>
  <c r="Q462" i="4"/>
  <c r="P462" i="4" s="1"/>
  <c r="I462" i="4"/>
  <c r="G916" i="4"/>
  <c r="N915" i="4"/>
  <c r="H463" i="4" l="1"/>
  <c r="F463" i="4"/>
  <c r="O462" i="4"/>
  <c r="N916" i="4"/>
  <c r="G917" i="4"/>
  <c r="K462" i="4" l="1"/>
  <c r="J462" i="4"/>
  <c r="Q463" i="4"/>
  <c r="P463" i="4" s="1"/>
  <c r="I463" i="4"/>
  <c r="N917" i="4"/>
  <c r="G918" i="4"/>
  <c r="F464" i="4" l="1"/>
  <c r="O463" i="4"/>
  <c r="H464" i="4"/>
  <c r="N918" i="4"/>
  <c r="G919" i="4"/>
  <c r="K463" i="4" l="1"/>
  <c r="J463" i="4"/>
  <c r="I464" i="4"/>
  <c r="Q464" i="4"/>
  <c r="P464" i="4" s="1"/>
  <c r="G920" i="4"/>
  <c r="N919" i="4"/>
  <c r="H465" i="4" l="1"/>
  <c r="O464" i="4"/>
  <c r="F465" i="4"/>
  <c r="N920" i="4"/>
  <c r="G921" i="4"/>
  <c r="K464" i="4" l="1"/>
  <c r="J464" i="4"/>
  <c r="I465" i="4"/>
  <c r="Q465" i="4"/>
  <c r="P465" i="4" s="1"/>
  <c r="N921" i="4"/>
  <c r="G922" i="4"/>
  <c r="F466" i="4" l="1"/>
  <c r="H466" i="4"/>
  <c r="O465" i="4"/>
  <c r="N922" i="4"/>
  <c r="G923" i="4"/>
  <c r="K465" i="4" l="1"/>
  <c r="J465" i="4"/>
  <c r="Q466" i="4"/>
  <c r="P466" i="4" s="1"/>
  <c r="I466" i="4"/>
  <c r="N923" i="4"/>
  <c r="G924" i="4"/>
  <c r="O466" i="4" l="1"/>
  <c r="J466" i="4" s="1"/>
  <c r="H467" i="4"/>
  <c r="F467" i="4"/>
  <c r="G925" i="4"/>
  <c r="N924" i="4"/>
  <c r="K466" i="4" l="1"/>
  <c r="Q467" i="4"/>
  <c r="P467" i="4" s="1"/>
  <c r="I467" i="4"/>
  <c r="N925" i="4"/>
  <c r="G926" i="4"/>
  <c r="O467" i="4" l="1"/>
  <c r="J467" i="4" s="1"/>
  <c r="F468" i="4"/>
  <c r="H468" i="4"/>
  <c r="N926" i="4"/>
  <c r="G927" i="4"/>
  <c r="K467" i="4" l="1"/>
  <c r="Q468" i="4"/>
  <c r="P468" i="4" s="1"/>
  <c r="I468" i="4"/>
  <c r="N927" i="4"/>
  <c r="G928" i="4"/>
  <c r="F469" i="4" l="1"/>
  <c r="O468" i="4"/>
  <c r="J468" i="4" s="1"/>
  <c r="H469" i="4"/>
  <c r="G929" i="4"/>
  <c r="N928" i="4"/>
  <c r="K468" i="4" l="1"/>
  <c r="I469" i="4"/>
  <c r="Q469" i="4"/>
  <c r="P469" i="4" s="1"/>
  <c r="N929" i="4"/>
  <c r="G930" i="4"/>
  <c r="F470" i="4" l="1"/>
  <c r="O469" i="4"/>
  <c r="J469" i="4" s="1"/>
  <c r="H470" i="4"/>
  <c r="N930" i="4"/>
  <c r="G931" i="4"/>
  <c r="K469" i="4" l="1"/>
  <c r="I470" i="4"/>
  <c r="Q470" i="4"/>
  <c r="P470" i="4" s="1"/>
  <c r="N931" i="4"/>
  <c r="G932" i="4"/>
  <c r="O470" i="4" l="1"/>
  <c r="J470" i="4" s="1"/>
  <c r="H471" i="4"/>
  <c r="F471" i="4"/>
  <c r="N932" i="4"/>
  <c r="G933" i="4"/>
  <c r="K470" i="4" l="1"/>
  <c r="I471" i="4"/>
  <c r="Q471" i="4"/>
  <c r="P471" i="4" s="1"/>
  <c r="N933" i="4"/>
  <c r="G934" i="4"/>
  <c r="F472" i="4" l="1"/>
  <c r="O471" i="4"/>
  <c r="J471" i="4" s="1"/>
  <c r="H472" i="4"/>
  <c r="G935" i="4"/>
  <c r="N934" i="4"/>
  <c r="K471" i="4" l="1"/>
  <c r="Q472" i="4"/>
  <c r="P472" i="4" s="1"/>
  <c r="I472" i="4"/>
  <c r="N935" i="4"/>
  <c r="G936" i="4"/>
  <c r="H473" i="4" l="1"/>
  <c r="F473" i="4"/>
  <c r="O472" i="4"/>
  <c r="G937" i="4"/>
  <c r="N936" i="4"/>
  <c r="K472" i="4" l="1"/>
  <c r="J472" i="4"/>
  <c r="Q473" i="4"/>
  <c r="P473" i="4" s="1"/>
  <c r="I473" i="4"/>
  <c r="N937" i="4"/>
  <c r="G938" i="4"/>
  <c r="F474" i="4" l="1"/>
  <c r="O473" i="4"/>
  <c r="J473" i="4" s="1"/>
  <c r="H474" i="4"/>
  <c r="N938" i="4"/>
  <c r="G939" i="4"/>
  <c r="K473" i="4" l="1"/>
  <c r="I474" i="4"/>
  <c r="Q474" i="4"/>
  <c r="P474" i="4" s="1"/>
  <c r="N939" i="4"/>
  <c r="G940" i="4"/>
  <c r="H475" i="4" l="1"/>
  <c r="O474" i="4"/>
  <c r="J474" i="4" s="1"/>
  <c r="F475" i="4"/>
  <c r="N940" i="4"/>
  <c r="G941" i="4"/>
  <c r="I475" i="4" l="1"/>
  <c r="Q475" i="4"/>
  <c r="P475" i="4" s="1"/>
  <c r="K474" i="4"/>
  <c r="N941" i="4"/>
  <c r="G942" i="4"/>
  <c r="O475" i="4" l="1"/>
  <c r="J475" i="4" s="1"/>
  <c r="F476" i="4"/>
  <c r="H476" i="4"/>
  <c r="G943" i="4"/>
  <c r="N942" i="4"/>
  <c r="K475" i="4" l="1"/>
  <c r="I476" i="4"/>
  <c r="Q476" i="4"/>
  <c r="P476" i="4" s="1"/>
  <c r="N943" i="4"/>
  <c r="G944" i="4"/>
  <c r="H477" i="4" l="1"/>
  <c r="O476" i="4"/>
  <c r="J476" i="4" s="1"/>
  <c r="F477" i="4"/>
  <c r="G945" i="4"/>
  <c r="N944" i="4"/>
  <c r="K476" i="4" l="1"/>
  <c r="I477" i="4"/>
  <c r="Q477" i="4"/>
  <c r="P477" i="4" s="1"/>
  <c r="N945" i="4"/>
  <c r="G946" i="4"/>
  <c r="O477" i="4" l="1"/>
  <c r="J477" i="4" s="1"/>
  <c r="F478" i="4"/>
  <c r="H478" i="4"/>
  <c r="N946" i="4"/>
  <c r="G947" i="4"/>
  <c r="K477" i="4" l="1"/>
  <c r="Q478" i="4"/>
  <c r="P478" i="4" s="1"/>
  <c r="I478" i="4"/>
  <c r="N947" i="4"/>
  <c r="G948" i="4"/>
  <c r="O478" i="4" l="1"/>
  <c r="F479" i="4"/>
  <c r="H479" i="4"/>
  <c r="N948" i="4"/>
  <c r="G949" i="4"/>
  <c r="K478" i="4" l="1"/>
  <c r="J478" i="4"/>
  <c r="Q479" i="4"/>
  <c r="P479" i="4" s="1"/>
  <c r="I479" i="4"/>
  <c r="N949" i="4"/>
  <c r="G950" i="4"/>
  <c r="O479" i="4" l="1"/>
  <c r="F480" i="4"/>
  <c r="H480" i="4"/>
  <c r="G951" i="4"/>
  <c r="N950" i="4"/>
  <c r="K479" i="4" l="1"/>
  <c r="J479" i="4"/>
  <c r="I480" i="4"/>
  <c r="Q480" i="4"/>
  <c r="P480" i="4" s="1"/>
  <c r="N951" i="4"/>
  <c r="G952" i="4"/>
  <c r="H481" i="4" l="1"/>
  <c r="O480" i="4"/>
  <c r="J480" i="4" s="1"/>
  <c r="F481" i="4"/>
  <c r="G953" i="4"/>
  <c r="N952" i="4"/>
  <c r="Q481" i="4" l="1"/>
  <c r="P481" i="4" s="1"/>
  <c r="I481" i="4"/>
  <c r="K480" i="4"/>
  <c r="N953" i="4"/>
  <c r="G954" i="4"/>
  <c r="O481" i="4" l="1"/>
  <c r="J481" i="4" s="1"/>
  <c r="F482" i="4"/>
  <c r="H482" i="4"/>
  <c r="N954" i="4"/>
  <c r="G955" i="4"/>
  <c r="K481" i="4" l="1"/>
  <c r="Q482" i="4"/>
  <c r="P482" i="4" s="1"/>
  <c r="I482" i="4"/>
  <c r="N955" i="4"/>
  <c r="G956" i="4"/>
  <c r="H483" i="4" l="1"/>
  <c r="O482" i="4"/>
  <c r="J482" i="4" s="1"/>
  <c r="F483" i="4"/>
  <c r="N956" i="4"/>
  <c r="G957" i="4"/>
  <c r="Q483" i="4" l="1"/>
  <c r="P483" i="4" s="1"/>
  <c r="I483" i="4"/>
  <c r="K482" i="4"/>
  <c r="N957" i="4"/>
  <c r="G958" i="4"/>
  <c r="F484" i="4" l="1"/>
  <c r="O483" i="4"/>
  <c r="J483" i="4" s="1"/>
  <c r="H484" i="4"/>
  <c r="G959" i="4"/>
  <c r="N958" i="4"/>
  <c r="K483" i="4" l="1"/>
  <c r="Q484" i="4"/>
  <c r="P484" i="4" s="1"/>
  <c r="I484" i="4"/>
  <c r="N959" i="4"/>
  <c r="G960" i="4"/>
  <c r="O484" i="4" l="1"/>
  <c r="J484" i="4" s="1"/>
  <c r="H485" i="4"/>
  <c r="F485" i="4"/>
  <c r="G961" i="4"/>
  <c r="N960" i="4"/>
  <c r="K484" i="4" l="1"/>
  <c r="Q485" i="4"/>
  <c r="P485" i="4" s="1"/>
  <c r="I485" i="4"/>
  <c r="N961" i="4"/>
  <c r="G962" i="4"/>
  <c r="O485" i="4" l="1"/>
  <c r="H486" i="4"/>
  <c r="F486" i="4"/>
  <c r="N962" i="4"/>
  <c r="G963" i="4"/>
  <c r="K485" i="4" l="1"/>
  <c r="J485" i="4"/>
  <c r="I486" i="4"/>
  <c r="Q486" i="4"/>
  <c r="P486" i="4" s="1"/>
  <c r="N963" i="4"/>
  <c r="G964" i="4"/>
  <c r="O486" i="4" l="1"/>
  <c r="F487" i="4"/>
  <c r="H487" i="4"/>
  <c r="G965" i="4"/>
  <c r="N964" i="4"/>
  <c r="K486" i="4" l="1"/>
  <c r="J486" i="4"/>
  <c r="I487" i="4"/>
  <c r="Q487" i="4"/>
  <c r="P487" i="4" s="1"/>
  <c r="G966" i="4"/>
  <c r="N965" i="4"/>
  <c r="F488" i="4" l="1"/>
  <c r="O487" i="4"/>
  <c r="H488" i="4"/>
  <c r="N966" i="4"/>
  <c r="G967" i="4"/>
  <c r="K487" i="4" l="1"/>
  <c r="J487" i="4"/>
  <c r="I488" i="4"/>
  <c r="Q488" i="4"/>
  <c r="P488" i="4" s="1"/>
  <c r="N967" i="4"/>
  <c r="G968" i="4"/>
  <c r="O488" i="4" l="1"/>
  <c r="H489" i="4"/>
  <c r="F489" i="4"/>
  <c r="G969" i="4"/>
  <c r="N968" i="4"/>
  <c r="K488" i="4" l="1"/>
  <c r="J488" i="4"/>
  <c r="Q489" i="4"/>
  <c r="P489" i="4" s="1"/>
  <c r="I489" i="4"/>
  <c r="N969" i="4"/>
  <c r="G970" i="4"/>
  <c r="F490" i="4" l="1"/>
  <c r="O489" i="4"/>
  <c r="H490" i="4"/>
  <c r="N970" i="4"/>
  <c r="G971" i="4"/>
  <c r="K489" i="4" l="1"/>
  <c r="J489" i="4"/>
  <c r="I490" i="4"/>
  <c r="Q490" i="4"/>
  <c r="P490" i="4" s="1"/>
  <c r="N971" i="4"/>
  <c r="G972" i="4"/>
  <c r="F491" i="4" l="1"/>
  <c r="O490" i="4"/>
  <c r="H491" i="4"/>
  <c r="G973" i="4"/>
  <c r="N972" i="4"/>
  <c r="K490" i="4" l="1"/>
  <c r="J490" i="4"/>
  <c r="I491" i="4"/>
  <c r="Q491" i="4"/>
  <c r="P491" i="4" s="1"/>
  <c r="N973" i="4"/>
  <c r="G974" i="4"/>
  <c r="O491" i="4" l="1"/>
  <c r="H492" i="4"/>
  <c r="F492" i="4"/>
  <c r="N974" i="4"/>
  <c r="G975" i="4"/>
  <c r="K491" i="4" l="1"/>
  <c r="J491" i="4"/>
  <c r="Q492" i="4"/>
  <c r="P492" i="4" s="1"/>
  <c r="I492" i="4"/>
  <c r="N975" i="4"/>
  <c r="G976" i="4"/>
  <c r="O492" i="4" l="1"/>
  <c r="J492" i="4" s="1"/>
  <c r="F493" i="4"/>
  <c r="H493" i="4"/>
  <c r="G977" i="4"/>
  <c r="N976" i="4"/>
  <c r="K492" i="4" l="1"/>
  <c r="Q493" i="4"/>
  <c r="P493" i="4" s="1"/>
  <c r="I493" i="4"/>
  <c r="N977" i="4"/>
  <c r="G978" i="4"/>
  <c r="F494" i="4" l="1"/>
  <c r="O493" i="4"/>
  <c r="J493" i="4" s="1"/>
  <c r="H494" i="4"/>
  <c r="N978" i="4"/>
  <c r="G979" i="4"/>
  <c r="K493" i="4" l="1"/>
  <c r="Q494" i="4"/>
  <c r="P494" i="4" s="1"/>
  <c r="I494" i="4"/>
  <c r="N979" i="4"/>
  <c r="G980" i="4"/>
  <c r="O494" i="4" l="1"/>
  <c r="J494" i="4" s="1"/>
  <c r="F495" i="4"/>
  <c r="H495" i="4"/>
  <c r="G981" i="4"/>
  <c r="N980" i="4"/>
  <c r="K494" i="4" l="1"/>
  <c r="Q495" i="4"/>
  <c r="P495" i="4" s="1"/>
  <c r="I495" i="4"/>
  <c r="N981" i="4"/>
  <c r="G982" i="4"/>
  <c r="H496" i="4" l="1"/>
  <c r="F496" i="4"/>
  <c r="O495" i="4"/>
  <c r="J495" i="4" s="1"/>
  <c r="N982" i="4"/>
  <c r="G983" i="4"/>
  <c r="K495" i="4" l="1"/>
  <c r="I496" i="4"/>
  <c r="Q496" i="4"/>
  <c r="P496" i="4" s="1"/>
  <c r="N983" i="4"/>
  <c r="G984" i="4"/>
  <c r="F497" i="4" l="1"/>
  <c r="H497" i="4"/>
  <c r="O496" i="4"/>
  <c r="J496" i="4" s="1"/>
  <c r="G985" i="4"/>
  <c r="N984" i="4"/>
  <c r="K496" i="4" l="1"/>
  <c r="I497" i="4"/>
  <c r="Q497" i="4"/>
  <c r="P497" i="4" s="1"/>
  <c r="G986" i="4"/>
  <c r="N985" i="4"/>
  <c r="F498" i="4" l="1"/>
  <c r="H498" i="4"/>
  <c r="O497" i="4"/>
  <c r="J497" i="4" s="1"/>
  <c r="N986" i="4"/>
  <c r="G987" i="4"/>
  <c r="K497" i="4" l="1"/>
  <c r="I498" i="4"/>
  <c r="Q498" i="4"/>
  <c r="P498" i="4" s="1"/>
  <c r="N987" i="4"/>
  <c r="G988" i="4"/>
  <c r="H499" i="4" l="1"/>
  <c r="F499" i="4"/>
  <c r="O498" i="4"/>
  <c r="J498" i="4" s="1"/>
  <c r="G989" i="4"/>
  <c r="N988" i="4"/>
  <c r="K498" i="4" l="1"/>
  <c r="Q499" i="4"/>
  <c r="P499" i="4" s="1"/>
  <c r="I499" i="4"/>
  <c r="G990" i="4"/>
  <c r="N989" i="4"/>
  <c r="F500" i="4" l="1"/>
  <c r="H500" i="4"/>
  <c r="O499" i="4"/>
  <c r="J499" i="4" s="1"/>
  <c r="N990" i="4"/>
  <c r="G991" i="4"/>
  <c r="K499" i="4" l="1"/>
  <c r="Q500" i="4"/>
  <c r="P500" i="4" s="1"/>
  <c r="I500" i="4"/>
  <c r="N991" i="4"/>
  <c r="G992" i="4"/>
  <c r="H501" i="4" l="1"/>
  <c r="O500" i="4"/>
  <c r="F501" i="4"/>
  <c r="G993" i="4"/>
  <c r="N992" i="4"/>
  <c r="K500" i="4" l="1"/>
  <c r="J500" i="4"/>
  <c r="Q501" i="4"/>
  <c r="P501" i="4" s="1"/>
  <c r="I501" i="4"/>
  <c r="G994" i="4"/>
  <c r="N993" i="4"/>
  <c r="F502" i="4" l="1"/>
  <c r="H502" i="4"/>
  <c r="O501" i="4"/>
  <c r="N994" i="4"/>
  <c r="G995" i="4"/>
  <c r="K501" i="4" l="1"/>
  <c r="J501" i="4"/>
  <c r="Q502" i="4"/>
  <c r="P502" i="4" s="1"/>
  <c r="I502" i="4"/>
  <c r="N995" i="4"/>
  <c r="G996" i="4"/>
  <c r="F503" i="4" l="1"/>
  <c r="O502" i="4"/>
  <c r="J502" i="4" s="1"/>
  <c r="H503" i="4"/>
  <c r="G997" i="4"/>
  <c r="N996" i="4"/>
  <c r="K502" i="4" l="1"/>
  <c r="I503" i="4"/>
  <c r="Q503" i="4"/>
  <c r="P503" i="4" s="1"/>
  <c r="G998" i="4"/>
  <c r="N997" i="4"/>
  <c r="H504" i="4" l="1"/>
  <c r="O503" i="4"/>
  <c r="J503" i="4" s="1"/>
  <c r="F504" i="4"/>
  <c r="N998" i="4"/>
  <c r="G999" i="4"/>
  <c r="K503" i="4" l="1"/>
  <c r="I504" i="4"/>
  <c r="Q504" i="4"/>
  <c r="P504" i="4" s="1"/>
  <c r="N999" i="4"/>
  <c r="G1000" i="4"/>
  <c r="H505" i="4" l="1"/>
  <c r="O504" i="4"/>
  <c r="J504" i="4" s="1"/>
  <c r="F505" i="4"/>
  <c r="G1001" i="4"/>
  <c r="N1000" i="4"/>
  <c r="K504" i="4" l="1"/>
  <c r="Q505" i="4"/>
  <c r="P505" i="4" s="1"/>
  <c r="I505" i="4"/>
  <c r="G1002" i="4"/>
  <c r="N1001" i="4"/>
  <c r="F506" i="4" l="1"/>
  <c r="O505" i="4"/>
  <c r="J505" i="4" s="1"/>
  <c r="H506" i="4"/>
  <c r="N1002" i="4"/>
  <c r="G1003" i="4"/>
  <c r="K505" i="4" l="1"/>
  <c r="Q506" i="4"/>
  <c r="P506" i="4" s="1"/>
  <c r="I506" i="4"/>
  <c r="N1003" i="4"/>
  <c r="G1004" i="4"/>
  <c r="O506" i="4" l="1"/>
  <c r="J506" i="4" s="1"/>
  <c r="F507" i="4"/>
  <c r="H507" i="4"/>
  <c r="G1005" i="4"/>
  <c r="N1004" i="4"/>
  <c r="K506" i="4" l="1"/>
  <c r="I507" i="4"/>
  <c r="Q507" i="4"/>
  <c r="P507" i="4" s="1"/>
  <c r="G1006" i="4"/>
  <c r="N1005" i="4"/>
  <c r="H508" i="4" l="1"/>
  <c r="F508" i="4"/>
  <c r="O507" i="4"/>
  <c r="J507" i="4" s="1"/>
  <c r="N1006" i="4"/>
  <c r="G1007" i="4"/>
  <c r="K507" i="4" l="1"/>
  <c r="I508" i="4"/>
  <c r="Q508" i="4"/>
  <c r="P508" i="4" s="1"/>
  <c r="N1007" i="4"/>
  <c r="N7" i="4" s="1"/>
  <c r="O508" i="4" l="1"/>
  <c r="J508" i="4" s="1"/>
  <c r="H509" i="4"/>
  <c r="F509" i="4"/>
  <c r="K508" i="4" l="1"/>
  <c r="I509" i="4"/>
  <c r="Q509" i="4"/>
  <c r="P509" i="4" s="1"/>
  <c r="O509" i="4" l="1"/>
  <c r="J509" i="4" s="1"/>
  <c r="H510" i="4"/>
  <c r="F510" i="4"/>
  <c r="Q510" i="4" l="1"/>
  <c r="P510" i="4" s="1"/>
  <c r="I510" i="4"/>
  <c r="K509" i="4"/>
  <c r="F511" i="4" l="1"/>
  <c r="H511" i="4"/>
  <c r="O510" i="4"/>
  <c r="J510" i="4" s="1"/>
  <c r="K510" i="4" l="1"/>
  <c r="Q511" i="4"/>
  <c r="P511" i="4" s="1"/>
  <c r="I511" i="4"/>
  <c r="F512" i="4" l="1"/>
  <c r="O511" i="4"/>
  <c r="J511" i="4" s="1"/>
  <c r="H512" i="4"/>
  <c r="K511" i="4" l="1"/>
  <c r="I512" i="4"/>
  <c r="Q512" i="4"/>
  <c r="P512" i="4" s="1"/>
  <c r="O512" i="4" l="1"/>
  <c r="J512" i="4" s="1"/>
  <c r="F513" i="4"/>
  <c r="H513" i="4"/>
  <c r="K512" i="4" l="1"/>
  <c r="Q513" i="4"/>
  <c r="P513" i="4" s="1"/>
  <c r="I513" i="4"/>
  <c r="H514" i="4" l="1"/>
  <c r="F514" i="4"/>
  <c r="O513" i="4"/>
  <c r="J513" i="4" s="1"/>
  <c r="K513" i="4" l="1"/>
  <c r="Q514" i="4"/>
  <c r="P514" i="4" s="1"/>
  <c r="I514" i="4"/>
  <c r="H515" i="4" l="1"/>
  <c r="O514" i="4"/>
  <c r="J514" i="4" s="1"/>
  <c r="F515" i="4"/>
  <c r="K514" i="4" l="1"/>
  <c r="Q515" i="4"/>
  <c r="P515" i="4" s="1"/>
  <c r="I515" i="4"/>
  <c r="F516" i="4" l="1"/>
  <c r="H516" i="4"/>
  <c r="O515" i="4"/>
  <c r="J515" i="4" s="1"/>
  <c r="K515" i="4" l="1"/>
  <c r="Q516" i="4"/>
  <c r="P516" i="4" s="1"/>
  <c r="I516" i="4"/>
  <c r="H517" i="4" l="1"/>
  <c r="F517" i="4"/>
  <c r="O516" i="4"/>
  <c r="K516" i="4" l="1"/>
  <c r="J516" i="4"/>
  <c r="Q517" i="4"/>
  <c r="P517" i="4" s="1"/>
  <c r="I517" i="4"/>
  <c r="H518" i="4" l="1"/>
  <c r="F518" i="4"/>
  <c r="O517" i="4"/>
  <c r="J517" i="4" s="1"/>
  <c r="K517" i="4" l="1"/>
  <c r="I518" i="4"/>
  <c r="Q518" i="4"/>
  <c r="P518" i="4" s="1"/>
  <c r="O518" i="4" l="1"/>
  <c r="J518" i="4" s="1"/>
  <c r="F519" i="4"/>
  <c r="H519" i="4"/>
  <c r="K518" i="4" l="1"/>
  <c r="Q519" i="4"/>
  <c r="P519" i="4" s="1"/>
  <c r="I519" i="4"/>
  <c r="F520" i="4" l="1"/>
  <c r="H520" i="4"/>
  <c r="O519" i="4"/>
  <c r="J519" i="4" s="1"/>
  <c r="K519" i="4" l="1"/>
  <c r="Q520" i="4"/>
  <c r="P520" i="4" s="1"/>
  <c r="I520" i="4"/>
  <c r="H521" i="4" l="1"/>
  <c r="F521" i="4"/>
  <c r="O520" i="4"/>
  <c r="J520" i="4" s="1"/>
  <c r="K520" i="4" l="1"/>
  <c r="Q521" i="4"/>
  <c r="P521" i="4" s="1"/>
  <c r="I521" i="4"/>
  <c r="H522" i="4" l="1"/>
  <c r="F522" i="4"/>
  <c r="O521" i="4"/>
  <c r="J521" i="4" s="1"/>
  <c r="K521" i="4" l="1"/>
  <c r="Q522" i="4"/>
  <c r="P522" i="4" s="1"/>
  <c r="I522" i="4"/>
  <c r="H523" i="4" l="1"/>
  <c r="O522" i="4"/>
  <c r="F523" i="4"/>
  <c r="K522" i="4" l="1"/>
  <c r="J522" i="4"/>
  <c r="I523" i="4"/>
  <c r="Q523" i="4"/>
  <c r="P523" i="4" s="1"/>
  <c r="F524" i="4" l="1"/>
  <c r="O523" i="4"/>
  <c r="H524" i="4"/>
  <c r="I524" i="4" l="1"/>
  <c r="Q524" i="4"/>
  <c r="P524" i="4" s="1"/>
  <c r="K523" i="4"/>
  <c r="J523" i="4"/>
  <c r="O524" i="4" l="1"/>
  <c r="J524" i="4" s="1"/>
  <c r="F525" i="4"/>
  <c r="H525" i="4"/>
  <c r="K524" i="4" l="1"/>
  <c r="I525" i="4"/>
  <c r="Q525" i="4"/>
  <c r="P525" i="4" s="1"/>
  <c r="F526" i="4" l="1"/>
  <c r="O525" i="4"/>
  <c r="J525" i="4" s="1"/>
  <c r="H526" i="4"/>
  <c r="K525" i="4" l="1"/>
  <c r="Q526" i="4"/>
  <c r="P526" i="4" s="1"/>
  <c r="I526" i="4"/>
  <c r="O526" i="4" l="1"/>
  <c r="J526" i="4" s="1"/>
  <c r="H527" i="4"/>
  <c r="F527" i="4"/>
  <c r="K526" i="4" l="1"/>
  <c r="I527" i="4"/>
  <c r="Q527" i="4"/>
  <c r="P527" i="4" s="1"/>
  <c r="F528" i="4" l="1"/>
  <c r="O527" i="4"/>
  <c r="J527" i="4" s="1"/>
  <c r="H528" i="4"/>
  <c r="K527" i="4" l="1"/>
  <c r="I528" i="4"/>
  <c r="Q528" i="4"/>
  <c r="P528" i="4" s="1"/>
  <c r="F529" i="4" l="1"/>
  <c r="O528" i="4"/>
  <c r="J528" i="4" s="1"/>
  <c r="H529" i="4"/>
  <c r="K528" i="4" l="1"/>
  <c r="I529" i="4"/>
  <c r="Q529" i="4"/>
  <c r="P529" i="4" s="1"/>
  <c r="H530" i="4" l="1"/>
  <c r="F530" i="4"/>
  <c r="O529" i="4"/>
  <c r="J529" i="4" s="1"/>
  <c r="K529" i="4" l="1"/>
  <c r="Q530" i="4"/>
  <c r="P530" i="4" s="1"/>
  <c r="I530" i="4"/>
  <c r="H531" i="4" l="1"/>
  <c r="F531" i="4"/>
  <c r="O530" i="4"/>
  <c r="J530" i="4" s="1"/>
  <c r="K530" i="4" l="1"/>
  <c r="Q531" i="4"/>
  <c r="P531" i="4" s="1"/>
  <c r="I531" i="4"/>
  <c r="F532" i="4" l="1"/>
  <c r="O531" i="4"/>
  <c r="J531" i="4" s="1"/>
  <c r="H532" i="4"/>
  <c r="K531" i="4" l="1"/>
  <c r="Q532" i="4"/>
  <c r="P532" i="4" s="1"/>
  <c r="I532" i="4"/>
  <c r="F533" i="4" l="1"/>
  <c r="H533" i="4"/>
  <c r="O532" i="4"/>
  <c r="J532" i="4" s="1"/>
  <c r="I533" i="4" l="1"/>
  <c r="Q533" i="4"/>
  <c r="P533" i="4" s="1"/>
  <c r="K532" i="4"/>
  <c r="H534" i="4" l="1"/>
  <c r="F534" i="4"/>
  <c r="O533" i="4"/>
  <c r="J533" i="4" s="1"/>
  <c r="K533" i="4" l="1"/>
  <c r="Q534" i="4"/>
  <c r="P534" i="4" s="1"/>
  <c r="I534" i="4"/>
  <c r="H535" i="4" l="1"/>
  <c r="O534" i="4"/>
  <c r="F535" i="4"/>
  <c r="K534" i="4" l="1"/>
  <c r="J534" i="4"/>
  <c r="I535" i="4"/>
  <c r="Q535" i="4"/>
  <c r="P535" i="4" s="1"/>
  <c r="F536" i="4" l="1"/>
  <c r="O535" i="4"/>
  <c r="J535" i="4" s="1"/>
  <c r="H536" i="4"/>
  <c r="K535" i="4" l="1"/>
  <c r="Q536" i="4"/>
  <c r="P536" i="4" s="1"/>
  <c r="I536" i="4"/>
  <c r="O536" i="4" l="1"/>
  <c r="J536" i="4" s="1"/>
  <c r="F537" i="4"/>
  <c r="H537" i="4"/>
  <c r="K536" i="4" l="1"/>
  <c r="Q537" i="4"/>
  <c r="P537" i="4" s="1"/>
  <c r="I537" i="4"/>
  <c r="H538" i="4" l="1"/>
  <c r="F538" i="4"/>
  <c r="O537" i="4"/>
  <c r="J537" i="4" s="1"/>
  <c r="K537" i="4" l="1"/>
  <c r="I538" i="4"/>
  <c r="Q538" i="4"/>
  <c r="P538" i="4" s="1"/>
  <c r="O538" i="4" l="1"/>
  <c r="J538" i="4" s="1"/>
  <c r="F539" i="4"/>
  <c r="H539" i="4"/>
  <c r="K538" i="4" l="1"/>
  <c r="Q539" i="4"/>
  <c r="P539" i="4" s="1"/>
  <c r="I539" i="4"/>
  <c r="H540" i="4" l="1"/>
  <c r="O539" i="4"/>
  <c r="J539" i="4" s="1"/>
  <c r="F540" i="4"/>
  <c r="K539" i="4" l="1"/>
  <c r="Q540" i="4"/>
  <c r="P540" i="4" s="1"/>
  <c r="I540" i="4"/>
  <c r="F541" i="4" l="1"/>
  <c r="O540" i="4"/>
  <c r="J540" i="4" s="1"/>
  <c r="H541" i="4"/>
  <c r="K540" i="4" l="1"/>
  <c r="I541" i="4"/>
  <c r="Q541" i="4"/>
  <c r="P541" i="4" s="1"/>
  <c r="H542" i="4" l="1"/>
  <c r="F542" i="4"/>
  <c r="O541" i="4"/>
  <c r="K541" i="4" l="1"/>
  <c r="J541" i="4"/>
  <c r="Q542" i="4"/>
  <c r="P542" i="4" s="1"/>
  <c r="I542" i="4"/>
  <c r="H543" i="4" l="1"/>
  <c r="F543" i="4"/>
  <c r="O542" i="4"/>
  <c r="J542" i="4" s="1"/>
  <c r="K542" i="4" l="1"/>
  <c r="Q543" i="4"/>
  <c r="P543" i="4" s="1"/>
  <c r="I543" i="4"/>
  <c r="H544" i="4" l="1"/>
  <c r="O543" i="4"/>
  <c r="J543" i="4" s="1"/>
  <c r="F544" i="4"/>
  <c r="K543" i="4" l="1"/>
  <c r="Q544" i="4"/>
  <c r="P544" i="4" s="1"/>
  <c r="I544" i="4"/>
  <c r="F545" i="4" l="1"/>
  <c r="H545" i="4"/>
  <c r="O544" i="4"/>
  <c r="J544" i="4" s="1"/>
  <c r="K544" i="4" l="1"/>
  <c r="Q545" i="4"/>
  <c r="P545" i="4" s="1"/>
  <c r="I545" i="4"/>
  <c r="H546" i="4" l="1"/>
  <c r="F546" i="4"/>
  <c r="O545" i="4"/>
  <c r="J545" i="4" s="1"/>
  <c r="K545" i="4" l="1"/>
  <c r="Q546" i="4"/>
  <c r="P546" i="4" s="1"/>
  <c r="I546" i="4"/>
  <c r="H547" i="4" l="1"/>
  <c r="O546" i="4"/>
  <c r="F547" i="4"/>
  <c r="K546" i="4" l="1"/>
  <c r="J546" i="4"/>
  <c r="Q547" i="4"/>
  <c r="P547" i="4" s="1"/>
  <c r="I547" i="4"/>
  <c r="H548" i="4" l="1"/>
  <c r="O547" i="4"/>
  <c r="F548" i="4"/>
  <c r="K547" i="4" l="1"/>
  <c r="J547" i="4"/>
  <c r="I548" i="4"/>
  <c r="Q548" i="4"/>
  <c r="P548" i="4" s="1"/>
  <c r="O548" i="4" l="1"/>
  <c r="H549" i="4"/>
  <c r="F549" i="4"/>
  <c r="K548" i="4" l="1"/>
  <c r="J548" i="4"/>
  <c r="Q549" i="4"/>
  <c r="P549" i="4" s="1"/>
  <c r="I549" i="4"/>
  <c r="O549" i="4" l="1"/>
  <c r="F550" i="4"/>
  <c r="H550" i="4"/>
  <c r="K549" i="4" l="1"/>
  <c r="J549" i="4"/>
  <c r="Q550" i="4"/>
  <c r="P550" i="4" s="1"/>
  <c r="I550" i="4"/>
  <c r="F551" i="4" l="1"/>
  <c r="O550" i="4"/>
  <c r="J550" i="4" s="1"/>
  <c r="H551" i="4"/>
  <c r="K550" i="4" l="1"/>
  <c r="Q551" i="4"/>
  <c r="P551" i="4" s="1"/>
  <c r="I551" i="4"/>
  <c r="H552" i="4" l="1"/>
  <c r="O551" i="4"/>
  <c r="J551" i="4" s="1"/>
  <c r="F552" i="4"/>
  <c r="K551" i="4" l="1"/>
  <c r="Q552" i="4"/>
  <c r="P552" i="4" s="1"/>
  <c r="I552" i="4"/>
  <c r="F553" i="4" l="1"/>
  <c r="H553" i="4"/>
  <c r="O552" i="4"/>
  <c r="K552" i="4" l="1"/>
  <c r="J552" i="4"/>
  <c r="Q553" i="4"/>
  <c r="P553" i="4" s="1"/>
  <c r="I553" i="4"/>
  <c r="H554" i="4" l="1"/>
  <c r="O553" i="4"/>
  <c r="J553" i="4" s="1"/>
  <c r="F554" i="4"/>
  <c r="K553" i="4" l="1"/>
  <c r="Q554" i="4"/>
  <c r="P554" i="4" s="1"/>
  <c r="I554" i="4"/>
  <c r="F555" i="4" l="1"/>
  <c r="O554" i="4"/>
  <c r="J554" i="4" s="1"/>
  <c r="H555" i="4"/>
  <c r="K554" i="4" l="1"/>
  <c r="Q555" i="4"/>
  <c r="P555" i="4" s="1"/>
  <c r="I555" i="4"/>
  <c r="H556" i="4" l="1"/>
  <c r="O555" i="4"/>
  <c r="J555" i="4" s="1"/>
  <c r="F556" i="4"/>
  <c r="K555" i="4" l="1"/>
  <c r="I556" i="4"/>
  <c r="Q556" i="4"/>
  <c r="P556" i="4" s="1"/>
  <c r="H557" i="4" l="1"/>
  <c r="O556" i="4"/>
  <c r="J556" i="4" s="1"/>
  <c r="F557" i="4"/>
  <c r="K556" i="4" l="1"/>
  <c r="Q557" i="4"/>
  <c r="P557" i="4" s="1"/>
  <c r="I557" i="4"/>
  <c r="H558" i="4" l="1"/>
  <c r="F558" i="4"/>
  <c r="O557" i="4"/>
  <c r="K557" i="4" l="1"/>
  <c r="J557" i="4"/>
  <c r="Q558" i="4"/>
  <c r="P558" i="4" s="1"/>
  <c r="I558" i="4"/>
  <c r="O558" i="4" l="1"/>
  <c r="H559" i="4"/>
  <c r="F559" i="4"/>
  <c r="K558" i="4" l="1"/>
  <c r="J558" i="4"/>
  <c r="Q559" i="4"/>
  <c r="P559" i="4" s="1"/>
  <c r="I559" i="4"/>
  <c r="H560" i="4" l="1"/>
  <c r="O559" i="4"/>
  <c r="F560" i="4"/>
  <c r="K559" i="4" l="1"/>
  <c r="J559" i="4"/>
  <c r="Q560" i="4"/>
  <c r="P560" i="4" s="1"/>
  <c r="I560" i="4"/>
  <c r="F561" i="4" l="1"/>
  <c r="O560" i="4"/>
  <c r="H561" i="4"/>
  <c r="K560" i="4" l="1"/>
  <c r="J560" i="4"/>
  <c r="Q561" i="4"/>
  <c r="P561" i="4" s="1"/>
  <c r="I561" i="4"/>
  <c r="O561" i="4" l="1"/>
  <c r="J561" i="4" s="1"/>
  <c r="H562" i="4"/>
  <c r="F562" i="4"/>
  <c r="K561" i="4" l="1"/>
  <c r="Q562" i="4"/>
  <c r="P562" i="4" s="1"/>
  <c r="I562" i="4"/>
  <c r="F563" i="4" l="1"/>
  <c r="O562" i="4"/>
  <c r="J562" i="4" s="1"/>
  <c r="H563" i="4"/>
  <c r="K562" i="4" l="1"/>
  <c r="Q563" i="4"/>
  <c r="P563" i="4" s="1"/>
  <c r="I563" i="4"/>
  <c r="H564" i="4" l="1"/>
  <c r="O563" i="4"/>
  <c r="F564" i="4"/>
  <c r="K563" i="4" l="1"/>
  <c r="J563" i="4"/>
  <c r="Q564" i="4"/>
  <c r="P564" i="4" s="1"/>
  <c r="I564" i="4"/>
  <c r="H565" i="4" l="1"/>
  <c r="F565" i="4"/>
  <c r="O564" i="4"/>
  <c r="J564" i="4" s="1"/>
  <c r="K564" i="4" l="1"/>
  <c r="Q565" i="4"/>
  <c r="P565" i="4" s="1"/>
  <c r="I565" i="4"/>
  <c r="F566" i="4" l="1"/>
  <c r="O565" i="4"/>
  <c r="J565" i="4" s="1"/>
  <c r="H566" i="4"/>
  <c r="K565" i="4" l="1"/>
  <c r="J566" i="4"/>
  <c r="I566" i="4"/>
  <c r="Q566" i="4"/>
  <c r="P566" i="4" s="1"/>
  <c r="H567" i="4" l="1"/>
  <c r="F567" i="4"/>
  <c r="O566" i="4"/>
  <c r="K566" i="4" s="1"/>
  <c r="Q567" i="4" l="1"/>
  <c r="P567" i="4" s="1"/>
  <c r="I567" i="4"/>
  <c r="H568" i="4" l="1"/>
  <c r="O567" i="4"/>
  <c r="J567" i="4" s="1"/>
  <c r="F568" i="4"/>
  <c r="K567" i="4" l="1"/>
  <c r="Q568" i="4"/>
  <c r="P568" i="4" s="1"/>
  <c r="I568" i="4"/>
  <c r="F569" i="4" l="1"/>
  <c r="O568" i="4"/>
  <c r="J568" i="4" s="1"/>
  <c r="H569" i="4"/>
  <c r="K568" i="4" l="1"/>
  <c r="Q569" i="4"/>
  <c r="P569" i="4" s="1"/>
  <c r="I569" i="4"/>
  <c r="H570" i="4" l="1"/>
  <c r="F570" i="4"/>
  <c r="O569" i="4"/>
  <c r="K569" i="4" l="1"/>
  <c r="J569" i="4"/>
  <c r="Q570" i="4"/>
  <c r="P570" i="4" s="1"/>
  <c r="I570" i="4"/>
  <c r="F571" i="4" l="1"/>
  <c r="O570" i="4"/>
  <c r="J570" i="4" s="1"/>
  <c r="H571" i="4"/>
  <c r="K570" i="4" l="1"/>
  <c r="I571" i="4"/>
  <c r="Q571" i="4"/>
  <c r="P571" i="4" s="1"/>
  <c r="H572" i="4" l="1"/>
  <c r="F572" i="4"/>
  <c r="O571" i="4"/>
  <c r="J571" i="4" s="1"/>
  <c r="K571" i="4" l="1"/>
  <c r="I572" i="4"/>
  <c r="Q572" i="4"/>
  <c r="P572" i="4" s="1"/>
  <c r="H573" i="4" l="1"/>
  <c r="F573" i="4"/>
  <c r="O572" i="4"/>
  <c r="K572" i="4" l="1"/>
  <c r="J572" i="4"/>
  <c r="Q573" i="4"/>
  <c r="P573" i="4" s="1"/>
  <c r="I573" i="4"/>
  <c r="H574" i="4" l="1"/>
  <c r="F574" i="4"/>
  <c r="O573" i="4"/>
  <c r="J573" i="4" s="1"/>
  <c r="K573" i="4" l="1"/>
  <c r="Q574" i="4"/>
  <c r="P574" i="4" s="1"/>
  <c r="I574" i="4"/>
  <c r="H575" i="4" l="1"/>
  <c r="O574" i="4"/>
  <c r="J574" i="4" s="1"/>
  <c r="F575" i="4"/>
  <c r="K574" i="4" l="1"/>
  <c r="Q575" i="4"/>
  <c r="P575" i="4" s="1"/>
  <c r="I575" i="4"/>
  <c r="H576" i="4" l="1"/>
  <c r="O575" i="4"/>
  <c r="J575" i="4" s="1"/>
  <c r="F576" i="4"/>
  <c r="K575" i="4" l="1"/>
  <c r="Q576" i="4"/>
  <c r="P576" i="4" s="1"/>
  <c r="I576" i="4"/>
  <c r="H577" i="4" l="1"/>
  <c r="F577" i="4"/>
  <c r="O576" i="4"/>
  <c r="J576" i="4" s="1"/>
  <c r="K576" i="4" l="1"/>
  <c r="Q577" i="4"/>
  <c r="P577" i="4" s="1"/>
  <c r="I577" i="4"/>
  <c r="H578" i="4" l="1"/>
  <c r="F578" i="4"/>
  <c r="O577" i="4"/>
  <c r="K577" i="4" l="1"/>
  <c r="J577" i="4"/>
  <c r="Q578" i="4"/>
  <c r="P578" i="4" s="1"/>
  <c r="I578" i="4"/>
  <c r="F579" i="4" l="1"/>
  <c r="O578" i="4"/>
  <c r="H579" i="4"/>
  <c r="K578" i="4" l="1"/>
  <c r="J578" i="4"/>
  <c r="I579" i="4"/>
  <c r="Q579" i="4"/>
  <c r="P579" i="4" s="1"/>
  <c r="H580" i="4" l="1"/>
  <c r="O579" i="4"/>
  <c r="F580" i="4"/>
  <c r="K579" i="4" l="1"/>
  <c r="J579" i="4"/>
  <c r="I580" i="4"/>
  <c r="Q580" i="4"/>
  <c r="P580" i="4" s="1"/>
  <c r="F581" i="4" l="1"/>
  <c r="H581" i="4"/>
  <c r="O580" i="4"/>
  <c r="K580" i="4" l="1"/>
  <c r="J580" i="4"/>
  <c r="Q581" i="4"/>
  <c r="P581" i="4" s="1"/>
  <c r="I581" i="4"/>
  <c r="O581" i="4" l="1"/>
  <c r="J581" i="4" s="1"/>
  <c r="F582" i="4"/>
  <c r="H582" i="4"/>
  <c r="K581" i="4" l="1"/>
  <c r="Q582" i="4"/>
  <c r="P582" i="4" s="1"/>
  <c r="I582" i="4"/>
  <c r="F583" i="4" l="1"/>
  <c r="H583" i="4"/>
  <c r="O582" i="4"/>
  <c r="J582" i="4" s="1"/>
  <c r="K582" i="4" l="1"/>
  <c r="Q583" i="4"/>
  <c r="P583" i="4" s="1"/>
  <c r="I583" i="4"/>
  <c r="H584" i="4" l="1"/>
  <c r="O583" i="4"/>
  <c r="F584" i="4"/>
  <c r="K583" i="4" l="1"/>
  <c r="J583" i="4"/>
  <c r="Q584" i="4"/>
  <c r="P584" i="4" s="1"/>
  <c r="I584" i="4"/>
  <c r="F585" i="4" l="1"/>
  <c r="H585" i="4"/>
  <c r="O584" i="4"/>
  <c r="K584" i="4" l="1"/>
  <c r="J584" i="4"/>
  <c r="Q585" i="4"/>
  <c r="P585" i="4" s="1"/>
  <c r="I585" i="4"/>
  <c r="F586" i="4" l="1"/>
  <c r="O585" i="4"/>
  <c r="H586" i="4"/>
  <c r="K585" i="4" l="1"/>
  <c r="J585" i="4"/>
  <c r="I586" i="4"/>
  <c r="Q586" i="4"/>
  <c r="P586" i="4" s="1"/>
  <c r="F587" i="4" l="1"/>
  <c r="H587" i="4"/>
  <c r="O586" i="4"/>
  <c r="K586" i="4" l="1"/>
  <c r="J586" i="4"/>
  <c r="Q587" i="4"/>
  <c r="P587" i="4" s="1"/>
  <c r="I587" i="4"/>
  <c r="H588" i="4" l="1"/>
  <c r="O587" i="4"/>
  <c r="F588" i="4"/>
  <c r="K587" i="4" l="1"/>
  <c r="J587" i="4"/>
  <c r="Q588" i="4"/>
  <c r="P588" i="4" s="1"/>
  <c r="I588" i="4"/>
  <c r="F589" i="4" l="1"/>
  <c r="H589" i="4"/>
  <c r="O588" i="4"/>
  <c r="K588" i="4" l="1"/>
  <c r="J588" i="4"/>
  <c r="Q589" i="4"/>
  <c r="P589" i="4" s="1"/>
  <c r="I589" i="4"/>
  <c r="O589" i="4" l="1"/>
  <c r="J589" i="4" s="1"/>
  <c r="H590" i="4"/>
  <c r="F590" i="4"/>
  <c r="K589" i="4" l="1"/>
  <c r="I590" i="4"/>
  <c r="Q590" i="4"/>
  <c r="P590" i="4" s="1"/>
  <c r="H591" i="4" l="1"/>
  <c r="F591" i="4"/>
  <c r="O590" i="4"/>
  <c r="J590" i="4" s="1"/>
  <c r="K590" i="4" l="1"/>
  <c r="Q591" i="4"/>
  <c r="P591" i="4" s="1"/>
  <c r="I591" i="4"/>
  <c r="H592" i="4" l="1"/>
  <c r="O591" i="4"/>
  <c r="J591" i="4" s="1"/>
  <c r="F592" i="4"/>
  <c r="K591" i="4" l="1"/>
  <c r="Q592" i="4"/>
  <c r="P592" i="4" s="1"/>
  <c r="I592" i="4"/>
  <c r="H593" i="4" l="1"/>
  <c r="F593" i="4"/>
  <c r="O592" i="4"/>
  <c r="J592" i="4" s="1"/>
  <c r="K592" i="4" l="1"/>
  <c r="Q593" i="4"/>
  <c r="P593" i="4" s="1"/>
  <c r="I593" i="4"/>
  <c r="H594" i="4" l="1"/>
  <c r="F594" i="4"/>
  <c r="O593" i="4"/>
  <c r="J593" i="4" s="1"/>
  <c r="K593" i="4" l="1"/>
  <c r="Q594" i="4"/>
  <c r="P594" i="4" s="1"/>
  <c r="I594" i="4"/>
  <c r="H595" i="4" l="1"/>
  <c r="F595" i="4"/>
  <c r="O594" i="4"/>
  <c r="J594" i="4" s="1"/>
  <c r="K594" i="4" l="1"/>
  <c r="I595" i="4"/>
  <c r="Q595" i="4"/>
  <c r="P595" i="4" s="1"/>
  <c r="H596" i="4" l="1"/>
  <c r="O595" i="4"/>
  <c r="F596" i="4"/>
  <c r="K595" i="4" l="1"/>
  <c r="J595" i="4"/>
  <c r="I596" i="4"/>
  <c r="Q596" i="4"/>
  <c r="P596" i="4" s="1"/>
  <c r="H597" i="4" l="1"/>
  <c r="O596" i="4"/>
  <c r="F597" i="4"/>
  <c r="K596" i="4" l="1"/>
  <c r="J596" i="4"/>
  <c r="I597" i="4"/>
  <c r="Q597" i="4"/>
  <c r="P597" i="4" s="1"/>
  <c r="O597" i="4" l="1"/>
  <c r="F598" i="4"/>
  <c r="H598" i="4"/>
  <c r="K597" i="4" l="1"/>
  <c r="J597" i="4"/>
  <c r="Q598" i="4"/>
  <c r="P598" i="4" s="1"/>
  <c r="I598" i="4"/>
  <c r="H599" i="4" l="1"/>
  <c r="F599" i="4"/>
  <c r="O598" i="4"/>
  <c r="K598" i="4" l="1"/>
  <c r="J598" i="4"/>
  <c r="Q599" i="4"/>
  <c r="P599" i="4" s="1"/>
  <c r="I599" i="4"/>
  <c r="O599" i="4" l="1"/>
  <c r="H600" i="4"/>
  <c r="F600" i="4"/>
  <c r="K599" i="4" l="1"/>
  <c r="J599" i="4"/>
  <c r="Q600" i="4"/>
  <c r="P600" i="4" s="1"/>
  <c r="I600" i="4"/>
  <c r="F601" i="4" l="1"/>
  <c r="H601" i="4"/>
  <c r="O600" i="4"/>
  <c r="J600" i="4" s="1"/>
  <c r="K600" i="4" l="1"/>
  <c r="I601" i="4"/>
  <c r="Q601" i="4"/>
  <c r="P601" i="4" s="1"/>
  <c r="H602" i="4" l="1"/>
  <c r="O601" i="4"/>
  <c r="J601" i="4" s="1"/>
  <c r="F602" i="4"/>
  <c r="K601" i="4" l="1"/>
  <c r="I602" i="4"/>
  <c r="Q602" i="4"/>
  <c r="P602" i="4" s="1"/>
  <c r="H603" i="4" l="1"/>
  <c r="O602" i="4"/>
  <c r="F603" i="4"/>
  <c r="K602" i="4" l="1"/>
  <c r="J602" i="4"/>
  <c r="Q603" i="4"/>
  <c r="P603" i="4" s="1"/>
  <c r="I603" i="4"/>
  <c r="F604" i="4" l="1"/>
  <c r="O603" i="4"/>
  <c r="J603" i="4" s="1"/>
  <c r="H604" i="4"/>
  <c r="K603" i="4" l="1"/>
  <c r="Q604" i="4"/>
  <c r="P604" i="4" s="1"/>
  <c r="I604" i="4"/>
  <c r="O604" i="4" l="1"/>
  <c r="J604" i="4" s="1"/>
  <c r="H605" i="4"/>
  <c r="F605" i="4"/>
  <c r="K604" i="4" l="1"/>
  <c r="Q605" i="4"/>
  <c r="P605" i="4" s="1"/>
  <c r="I605" i="4"/>
  <c r="H606" i="4" l="1"/>
  <c r="O605" i="4"/>
  <c r="J605" i="4" s="1"/>
  <c r="F606" i="4"/>
  <c r="K605" i="4" l="1"/>
  <c r="Q606" i="4"/>
  <c r="P606" i="4" s="1"/>
  <c r="I606" i="4"/>
  <c r="F607" i="4" l="1"/>
  <c r="O606" i="4"/>
  <c r="J606" i="4" s="1"/>
  <c r="H607" i="4"/>
  <c r="K606" i="4" l="1"/>
  <c r="I607" i="4"/>
  <c r="Q607" i="4"/>
  <c r="P607" i="4" s="1"/>
  <c r="H608" i="4" l="1"/>
  <c r="F608" i="4"/>
  <c r="O607" i="4"/>
  <c r="J607" i="4" s="1"/>
  <c r="K607" i="4" l="1"/>
  <c r="Q608" i="4"/>
  <c r="P608" i="4" s="1"/>
  <c r="I608" i="4"/>
  <c r="H609" i="4" l="1"/>
  <c r="F609" i="4"/>
  <c r="O608" i="4"/>
  <c r="J608" i="4" s="1"/>
  <c r="K608" i="4" l="1"/>
  <c r="Q609" i="4"/>
  <c r="P609" i="4" s="1"/>
  <c r="I609" i="4"/>
  <c r="H610" i="4" l="1"/>
  <c r="O609" i="4"/>
  <c r="J609" i="4" s="1"/>
  <c r="F610" i="4"/>
  <c r="K609" i="4" l="1"/>
  <c r="Q610" i="4"/>
  <c r="P610" i="4" s="1"/>
  <c r="I610" i="4"/>
  <c r="F611" i="4" l="1"/>
  <c r="H611" i="4"/>
  <c r="O610" i="4"/>
  <c r="J610" i="4" s="1"/>
  <c r="K610" i="4" l="1"/>
  <c r="Q611" i="4"/>
  <c r="P611" i="4" s="1"/>
  <c r="I611" i="4"/>
  <c r="H612" i="4" l="1"/>
  <c r="F612" i="4"/>
  <c r="O611" i="4"/>
  <c r="K611" i="4" l="1"/>
  <c r="J611" i="4"/>
  <c r="I612" i="4"/>
  <c r="Q612" i="4"/>
  <c r="P612" i="4" s="1"/>
  <c r="F613" i="4" l="1"/>
  <c r="O612" i="4"/>
  <c r="H613" i="4"/>
  <c r="K612" i="4" l="1"/>
  <c r="J612" i="4"/>
  <c r="I613" i="4"/>
  <c r="Q613" i="4"/>
  <c r="P613" i="4" s="1"/>
  <c r="H614" i="4" l="1"/>
  <c r="F614" i="4"/>
  <c r="O613" i="4"/>
  <c r="K613" i="4" l="1"/>
  <c r="J613" i="4"/>
  <c r="Q614" i="4"/>
  <c r="P614" i="4" s="1"/>
  <c r="I614" i="4"/>
  <c r="O614" i="4" l="1"/>
  <c r="J614" i="4" s="1"/>
  <c r="H615" i="4"/>
  <c r="F615" i="4"/>
  <c r="K614" i="4" l="1"/>
  <c r="I615" i="4"/>
  <c r="Q615" i="4"/>
  <c r="P615" i="4" s="1"/>
  <c r="F616" i="4" l="1"/>
  <c r="O615" i="4"/>
  <c r="J615" i="4" s="1"/>
  <c r="H616" i="4"/>
  <c r="I616" i="4" l="1"/>
  <c r="Q616" i="4"/>
  <c r="P616" i="4" s="1"/>
  <c r="K615" i="4"/>
  <c r="F617" i="4" l="1"/>
  <c r="O616" i="4"/>
  <c r="J616" i="4" s="1"/>
  <c r="H617" i="4"/>
  <c r="K616" i="4" l="1"/>
  <c r="Q617" i="4"/>
  <c r="P617" i="4" s="1"/>
  <c r="I617" i="4"/>
  <c r="H618" i="4" l="1"/>
  <c r="O617" i="4"/>
  <c r="J617" i="4" s="1"/>
  <c r="F618" i="4"/>
  <c r="K617" i="4" l="1"/>
  <c r="Q618" i="4"/>
  <c r="P618" i="4" s="1"/>
  <c r="I618" i="4"/>
  <c r="H619" i="4" l="1"/>
  <c r="F619" i="4"/>
  <c r="O618" i="4"/>
  <c r="J618" i="4" s="1"/>
  <c r="K618" i="4" l="1"/>
  <c r="Q619" i="4"/>
  <c r="P619" i="4" s="1"/>
  <c r="I619" i="4"/>
  <c r="H620" i="4" l="1"/>
  <c r="F620" i="4"/>
  <c r="O619" i="4"/>
  <c r="J619" i="4" s="1"/>
  <c r="K619" i="4" l="1"/>
  <c r="I620" i="4"/>
  <c r="Q620" i="4"/>
  <c r="P620" i="4" s="1"/>
  <c r="F621" i="4" l="1"/>
  <c r="O620" i="4"/>
  <c r="H621" i="4"/>
  <c r="K620" i="4" l="1"/>
  <c r="J620" i="4"/>
  <c r="Q621" i="4"/>
  <c r="P621" i="4" s="1"/>
  <c r="I621" i="4"/>
  <c r="O621" i="4" l="1"/>
  <c r="F622" i="4"/>
  <c r="H622" i="4"/>
  <c r="K621" i="4" l="1"/>
  <c r="J621" i="4"/>
  <c r="Q622" i="4"/>
  <c r="P622" i="4" s="1"/>
  <c r="I622" i="4"/>
  <c r="F623" i="4" l="1"/>
  <c r="O622" i="4"/>
  <c r="H623" i="4"/>
  <c r="K622" i="4" l="1"/>
  <c r="J622" i="4"/>
  <c r="Q623" i="4"/>
  <c r="P623" i="4" s="1"/>
  <c r="I623" i="4"/>
  <c r="O623" i="4" l="1"/>
  <c r="H624" i="4"/>
  <c r="F624" i="4"/>
  <c r="K623" i="4" l="1"/>
  <c r="J623" i="4"/>
  <c r="Q624" i="4"/>
  <c r="P624" i="4" s="1"/>
  <c r="I624" i="4"/>
  <c r="H625" i="4" l="1"/>
  <c r="O624" i="4"/>
  <c r="F625" i="4"/>
  <c r="K624" i="4" l="1"/>
  <c r="J624" i="4"/>
  <c r="Q625" i="4"/>
  <c r="P625" i="4" s="1"/>
  <c r="I625" i="4"/>
  <c r="H626" i="4" l="1"/>
  <c r="O625" i="4"/>
  <c r="J625" i="4" s="1"/>
  <c r="F626" i="4"/>
  <c r="K625" i="4" l="1"/>
  <c r="Q626" i="4"/>
  <c r="P626" i="4" s="1"/>
  <c r="I626" i="4"/>
  <c r="F627" i="4" l="1"/>
  <c r="O626" i="4"/>
  <c r="J626" i="4" s="1"/>
  <c r="H627" i="4"/>
  <c r="K626" i="4" l="1"/>
  <c r="I627" i="4"/>
  <c r="Q627" i="4"/>
  <c r="P627" i="4" s="1"/>
  <c r="H628" i="4" l="1"/>
  <c r="F628" i="4"/>
  <c r="O627" i="4"/>
  <c r="J627" i="4" s="1"/>
  <c r="K627" i="4" l="1"/>
  <c r="Q628" i="4"/>
  <c r="P628" i="4" s="1"/>
  <c r="I628" i="4"/>
  <c r="F629" i="4" l="1"/>
  <c r="H629" i="4"/>
  <c r="O628" i="4"/>
  <c r="J628" i="4" s="1"/>
  <c r="K628" i="4" l="1"/>
  <c r="I629" i="4"/>
  <c r="Q629" i="4"/>
  <c r="P629" i="4" s="1"/>
  <c r="H630" i="4" l="1"/>
  <c r="O629" i="4"/>
  <c r="J629" i="4" s="1"/>
  <c r="F630" i="4"/>
  <c r="K629" i="4" l="1"/>
  <c r="Q630" i="4"/>
  <c r="P630" i="4" s="1"/>
  <c r="I630" i="4"/>
  <c r="H631" i="4" l="1"/>
  <c r="F631" i="4"/>
  <c r="O630" i="4"/>
  <c r="J630" i="4" s="1"/>
  <c r="K630" i="4" l="1"/>
  <c r="I631" i="4"/>
  <c r="Q631" i="4"/>
  <c r="P631" i="4" s="1"/>
  <c r="H632" i="4" l="1"/>
  <c r="F632" i="4"/>
  <c r="O631" i="4"/>
  <c r="J631" i="4" s="1"/>
  <c r="K631" i="4" l="1"/>
  <c r="Q632" i="4"/>
  <c r="P632" i="4" s="1"/>
  <c r="I632" i="4"/>
  <c r="F633" i="4" l="1"/>
  <c r="H633" i="4"/>
  <c r="O632" i="4"/>
  <c r="J632" i="4" s="1"/>
  <c r="K632" i="4" l="1"/>
  <c r="Q633" i="4"/>
  <c r="P633" i="4" s="1"/>
  <c r="I633" i="4"/>
  <c r="H634" i="4" l="1"/>
  <c r="O633" i="4"/>
  <c r="J633" i="4" s="1"/>
  <c r="F634" i="4"/>
  <c r="K633" i="4" l="1"/>
  <c r="Q634" i="4"/>
  <c r="P634" i="4" s="1"/>
  <c r="I634" i="4"/>
  <c r="H635" i="4" l="1"/>
  <c r="F635" i="4"/>
  <c r="O634" i="4"/>
  <c r="J634" i="4" s="1"/>
  <c r="K634" i="4" l="1"/>
  <c r="Q635" i="4"/>
  <c r="P635" i="4" s="1"/>
  <c r="I635" i="4"/>
  <c r="H636" i="4" l="1"/>
  <c r="F636" i="4"/>
  <c r="O635" i="4"/>
  <c r="J635" i="4" s="1"/>
  <c r="K635" i="4" l="1"/>
  <c r="Q636" i="4"/>
  <c r="P636" i="4" s="1"/>
  <c r="I636" i="4"/>
  <c r="F637" i="4" l="1"/>
  <c r="O636" i="4"/>
  <c r="J636" i="4" s="1"/>
  <c r="H637" i="4"/>
  <c r="K636" i="4" l="1"/>
  <c r="Q637" i="4"/>
  <c r="P637" i="4" s="1"/>
  <c r="I637" i="4"/>
  <c r="H638" i="4" l="1"/>
  <c r="F638" i="4"/>
  <c r="O637" i="4"/>
  <c r="J637" i="4" s="1"/>
  <c r="K637" i="4" l="1"/>
  <c r="Q638" i="4"/>
  <c r="P638" i="4" s="1"/>
  <c r="I638" i="4"/>
  <c r="H639" i="4" l="1"/>
  <c r="F639" i="4"/>
  <c r="O638" i="4"/>
  <c r="J638" i="4" s="1"/>
  <c r="K638" i="4" l="1"/>
  <c r="Q639" i="4"/>
  <c r="P639" i="4" s="1"/>
  <c r="I639" i="4"/>
  <c r="H640" i="4" l="1"/>
  <c r="O639" i="4"/>
  <c r="J639" i="4" s="1"/>
  <c r="F640" i="4"/>
  <c r="K639" i="4" l="1"/>
  <c r="Q640" i="4"/>
  <c r="P640" i="4" s="1"/>
  <c r="I640" i="4"/>
  <c r="F641" i="4" l="1"/>
  <c r="O640" i="4"/>
  <c r="H641" i="4"/>
  <c r="K640" i="4" l="1"/>
  <c r="J640" i="4"/>
  <c r="I641" i="4"/>
  <c r="Q641" i="4"/>
  <c r="P641" i="4" s="1"/>
  <c r="H642" i="4" l="1"/>
  <c r="F642" i="4"/>
  <c r="O641" i="4"/>
  <c r="J641" i="4" s="1"/>
  <c r="K641" i="4" l="1"/>
  <c r="Q642" i="4"/>
  <c r="P642" i="4" s="1"/>
  <c r="I642" i="4"/>
  <c r="F643" i="4" l="1"/>
  <c r="O642" i="4"/>
  <c r="J642" i="4" s="1"/>
  <c r="H643" i="4"/>
  <c r="K642" i="4" l="1"/>
  <c r="I643" i="4"/>
  <c r="Q643" i="4"/>
  <c r="P643" i="4" s="1"/>
  <c r="H644" i="4" l="1"/>
  <c r="F644" i="4"/>
  <c r="O643" i="4"/>
  <c r="J643" i="4" s="1"/>
  <c r="K643" i="4" l="1"/>
  <c r="I644" i="4"/>
  <c r="Q644" i="4"/>
  <c r="P644" i="4" s="1"/>
  <c r="H645" i="4" l="1"/>
  <c r="F645" i="4"/>
  <c r="O644" i="4"/>
  <c r="J644" i="4" s="1"/>
  <c r="K644" i="4" l="1"/>
  <c r="Q645" i="4"/>
  <c r="P645" i="4" s="1"/>
  <c r="I645" i="4"/>
  <c r="H646" i="4" l="1"/>
  <c r="F646" i="4"/>
  <c r="O645" i="4"/>
  <c r="J645" i="4" s="1"/>
  <c r="K645" i="4" l="1"/>
  <c r="I646" i="4"/>
  <c r="Q646" i="4"/>
  <c r="P646" i="4" s="1"/>
  <c r="H647" i="4" l="1"/>
  <c r="F647" i="4"/>
  <c r="O646" i="4"/>
  <c r="J646" i="4" s="1"/>
  <c r="K646" i="4" l="1"/>
  <c r="Q647" i="4"/>
  <c r="P647" i="4" s="1"/>
  <c r="I647" i="4"/>
  <c r="H648" i="4" l="1"/>
  <c r="F648" i="4"/>
  <c r="O647" i="4"/>
  <c r="J647" i="4" s="1"/>
  <c r="K647" i="4" l="1"/>
  <c r="I648" i="4"/>
  <c r="Q648" i="4"/>
  <c r="P648" i="4" s="1"/>
  <c r="F649" i="4" l="1"/>
  <c r="H649" i="4"/>
  <c r="O648" i="4"/>
  <c r="J648" i="4" s="1"/>
  <c r="K648" i="4" l="1"/>
  <c r="Q649" i="4"/>
  <c r="P649" i="4" s="1"/>
  <c r="I649" i="4"/>
  <c r="H650" i="4" l="1"/>
  <c r="F650" i="4"/>
  <c r="O649" i="4"/>
  <c r="J649" i="4" s="1"/>
  <c r="K649" i="4" l="1"/>
  <c r="Q650" i="4"/>
  <c r="P650" i="4" s="1"/>
  <c r="I650" i="4"/>
  <c r="H651" i="4" l="1"/>
  <c r="F651" i="4"/>
  <c r="O650" i="4"/>
  <c r="K650" i="4" l="1"/>
  <c r="J650" i="4"/>
  <c r="Q651" i="4"/>
  <c r="P651" i="4" s="1"/>
  <c r="I651" i="4"/>
  <c r="H652" i="4" l="1"/>
  <c r="F652" i="4"/>
  <c r="O651" i="4"/>
  <c r="K651" i="4" l="1"/>
  <c r="J651" i="4"/>
  <c r="Q652" i="4"/>
  <c r="P652" i="4" s="1"/>
  <c r="I652" i="4"/>
  <c r="F653" i="4" l="1"/>
  <c r="H653" i="4"/>
  <c r="O652" i="4"/>
  <c r="K652" i="4" l="1"/>
  <c r="J652" i="4"/>
  <c r="I653" i="4"/>
  <c r="Q653" i="4"/>
  <c r="P653" i="4" s="1"/>
  <c r="O653" i="4" l="1"/>
  <c r="F654" i="4"/>
  <c r="H654" i="4"/>
  <c r="K653" i="4" l="1"/>
  <c r="J653" i="4"/>
  <c r="Q654" i="4"/>
  <c r="P654" i="4" s="1"/>
  <c r="I654" i="4"/>
  <c r="F655" i="4" l="1"/>
  <c r="O654" i="4"/>
  <c r="H655" i="4"/>
  <c r="K654" i="4" l="1"/>
  <c r="J654" i="4"/>
  <c r="Q655" i="4"/>
  <c r="P655" i="4" s="1"/>
  <c r="I655" i="4"/>
  <c r="F656" i="4" l="1"/>
  <c r="O655" i="4"/>
  <c r="H656" i="4"/>
  <c r="K655" i="4" l="1"/>
  <c r="J655" i="4"/>
  <c r="I656" i="4"/>
  <c r="Q656" i="4"/>
  <c r="P656" i="4" s="1"/>
  <c r="F657" i="4" l="1"/>
  <c r="O656" i="4"/>
  <c r="H657" i="4"/>
  <c r="K656" i="4" l="1"/>
  <c r="J656" i="4"/>
  <c r="Q657" i="4"/>
  <c r="P657" i="4" s="1"/>
  <c r="I657" i="4"/>
  <c r="O657" i="4" l="1"/>
  <c r="F658" i="4"/>
  <c r="H658" i="4"/>
  <c r="K657" i="4" l="1"/>
  <c r="J657" i="4"/>
  <c r="Q658" i="4"/>
  <c r="P658" i="4" s="1"/>
  <c r="I658" i="4"/>
  <c r="H659" i="4" l="1"/>
  <c r="O658" i="4"/>
  <c r="F659" i="4"/>
  <c r="K658" i="4" l="1"/>
  <c r="J658" i="4"/>
  <c r="Q659" i="4"/>
  <c r="P659" i="4" s="1"/>
  <c r="I659" i="4"/>
  <c r="O659" i="4" l="1"/>
  <c r="J659" i="4" s="1"/>
  <c r="H660" i="4"/>
  <c r="F660" i="4"/>
  <c r="K659" i="4" l="1"/>
  <c r="Q660" i="4"/>
  <c r="P660" i="4" s="1"/>
  <c r="I660" i="4"/>
  <c r="F661" i="4" l="1"/>
  <c r="O660" i="4"/>
  <c r="J660" i="4" s="1"/>
  <c r="H661" i="4"/>
  <c r="K660" i="4" l="1"/>
  <c r="Q661" i="4"/>
  <c r="P661" i="4" s="1"/>
  <c r="I661" i="4"/>
  <c r="H662" i="4" l="1"/>
  <c r="O661" i="4"/>
  <c r="F662" i="4"/>
  <c r="K661" i="4" l="1"/>
  <c r="J661" i="4"/>
  <c r="Q662" i="4"/>
  <c r="P662" i="4" s="1"/>
  <c r="I662" i="4"/>
  <c r="H663" i="4" l="1"/>
  <c r="F663" i="4"/>
  <c r="O662" i="4"/>
  <c r="J662" i="4" s="1"/>
  <c r="K662" i="4" l="1"/>
  <c r="Q663" i="4"/>
  <c r="P663" i="4" s="1"/>
  <c r="I663" i="4"/>
  <c r="F664" i="4" l="1"/>
  <c r="O663" i="4"/>
  <c r="J663" i="4" s="1"/>
  <c r="H664" i="4"/>
  <c r="K663" i="4" l="1"/>
  <c r="Q664" i="4"/>
  <c r="P664" i="4" s="1"/>
  <c r="I664" i="4"/>
  <c r="H665" i="4" l="1"/>
  <c r="O664" i="4"/>
  <c r="J664" i="4" s="1"/>
  <c r="F665" i="4"/>
  <c r="K664" i="4" l="1"/>
  <c r="Q665" i="4"/>
  <c r="P665" i="4" s="1"/>
  <c r="I665" i="4"/>
  <c r="H666" i="4" l="1"/>
  <c r="O665" i="4"/>
  <c r="J665" i="4" s="1"/>
  <c r="F666" i="4"/>
  <c r="K665" i="4" l="1"/>
  <c r="Q666" i="4"/>
  <c r="P666" i="4" s="1"/>
  <c r="I666" i="4"/>
  <c r="H667" i="4" l="1"/>
  <c r="F667" i="4"/>
  <c r="O666" i="4"/>
  <c r="J666" i="4" s="1"/>
  <c r="K666" i="4" l="1"/>
  <c r="Q667" i="4"/>
  <c r="P667" i="4" s="1"/>
  <c r="I667" i="4"/>
  <c r="H668" i="4" l="1"/>
  <c r="F668" i="4"/>
  <c r="O667" i="4"/>
  <c r="J667" i="4" s="1"/>
  <c r="K667" i="4" l="1"/>
  <c r="I668" i="4"/>
  <c r="Q668" i="4"/>
  <c r="P668" i="4" s="1"/>
  <c r="F669" i="4" l="1"/>
  <c r="O668" i="4"/>
  <c r="H669" i="4"/>
  <c r="K668" i="4" l="1"/>
  <c r="J668" i="4"/>
  <c r="Q669" i="4"/>
  <c r="P669" i="4" s="1"/>
  <c r="I669" i="4"/>
  <c r="H670" i="4" l="1"/>
  <c r="O669" i="4"/>
  <c r="F670" i="4"/>
  <c r="K669" i="4" l="1"/>
  <c r="J669" i="4"/>
  <c r="Q670" i="4"/>
  <c r="P670" i="4" s="1"/>
  <c r="I670" i="4"/>
  <c r="F671" i="4" l="1"/>
  <c r="O670" i="4"/>
  <c r="H671" i="4"/>
  <c r="K670" i="4" l="1"/>
  <c r="J670" i="4"/>
  <c r="I671" i="4"/>
  <c r="Q671" i="4"/>
  <c r="P671" i="4" s="1"/>
  <c r="O671" i="4" l="1"/>
  <c r="J671" i="4" s="1"/>
  <c r="H672" i="4"/>
  <c r="F672" i="4"/>
  <c r="K671" i="4" l="1"/>
  <c r="I672" i="4"/>
  <c r="Q672" i="4"/>
  <c r="P672" i="4" s="1"/>
  <c r="H673" i="4" l="1"/>
  <c r="F673" i="4"/>
  <c r="O672" i="4"/>
  <c r="J672" i="4" s="1"/>
  <c r="K672" i="4" l="1"/>
  <c r="Q673" i="4"/>
  <c r="P673" i="4" s="1"/>
  <c r="I673" i="4"/>
  <c r="F674" i="4" l="1"/>
  <c r="H674" i="4"/>
  <c r="O673" i="4"/>
  <c r="K673" i="4" l="1"/>
  <c r="J673" i="4"/>
  <c r="Q674" i="4"/>
  <c r="P674" i="4" s="1"/>
  <c r="I674" i="4"/>
  <c r="H675" i="4" l="1"/>
  <c r="O674" i="4"/>
  <c r="J674" i="4" s="1"/>
  <c r="F675" i="4"/>
  <c r="K674" i="4" l="1"/>
  <c r="I675" i="4"/>
  <c r="Q675" i="4"/>
  <c r="P675" i="4" s="1"/>
  <c r="F676" i="4" l="1"/>
  <c r="H676" i="4"/>
  <c r="O675" i="4"/>
  <c r="J675" i="4" s="1"/>
  <c r="K675" i="4" l="1"/>
  <c r="Q676" i="4"/>
  <c r="P676" i="4" s="1"/>
  <c r="I676" i="4"/>
  <c r="F677" i="4" l="1"/>
  <c r="H677" i="4"/>
  <c r="O676" i="4"/>
  <c r="K676" i="4" l="1"/>
  <c r="J676" i="4"/>
  <c r="Q677" i="4"/>
  <c r="P677" i="4" s="1"/>
  <c r="I677" i="4"/>
  <c r="F678" i="4" l="1"/>
  <c r="H678" i="4"/>
  <c r="O677" i="4"/>
  <c r="K677" i="4" l="1"/>
  <c r="J677" i="4"/>
  <c r="I678" i="4"/>
  <c r="Q678" i="4"/>
  <c r="P678" i="4" s="1"/>
  <c r="F679" i="4" l="1"/>
  <c r="H679" i="4"/>
  <c r="O678" i="4"/>
  <c r="K678" i="4" l="1"/>
  <c r="J678" i="4"/>
  <c r="I679" i="4"/>
  <c r="Q679" i="4"/>
  <c r="P679" i="4" s="1"/>
  <c r="F680" i="4" l="1"/>
  <c r="H680" i="4"/>
  <c r="O679" i="4"/>
  <c r="K679" i="4" l="1"/>
  <c r="J679" i="4"/>
  <c r="I680" i="4"/>
  <c r="Q680" i="4"/>
  <c r="P680" i="4" s="1"/>
  <c r="O680" i="4" l="1"/>
  <c r="J680" i="4" s="1"/>
  <c r="H681" i="4"/>
  <c r="F681" i="4"/>
  <c r="K680" i="4" l="1"/>
  <c r="Q681" i="4"/>
  <c r="P681" i="4" s="1"/>
  <c r="I681" i="4"/>
  <c r="F682" i="4" l="1"/>
  <c r="O681" i="4"/>
  <c r="J681" i="4" s="1"/>
  <c r="H682" i="4"/>
  <c r="K681" i="4" l="1"/>
  <c r="Q682" i="4"/>
  <c r="P682" i="4" s="1"/>
  <c r="I682" i="4"/>
  <c r="F683" i="4" l="1"/>
  <c r="O682" i="4"/>
  <c r="H683" i="4"/>
  <c r="Q683" i="4" l="1"/>
  <c r="P683" i="4" s="1"/>
  <c r="I683" i="4"/>
  <c r="K682" i="4"/>
  <c r="J682" i="4"/>
  <c r="H684" i="4" l="1"/>
  <c r="O683" i="4"/>
  <c r="F684" i="4"/>
  <c r="K683" i="4" l="1"/>
  <c r="J683" i="4"/>
  <c r="I684" i="4"/>
  <c r="Q684" i="4"/>
  <c r="P684" i="4" s="1"/>
  <c r="F685" i="4" l="1"/>
  <c r="O684" i="4"/>
  <c r="H685" i="4"/>
  <c r="K684" i="4" l="1"/>
  <c r="J684" i="4"/>
  <c r="I685" i="4"/>
  <c r="Q685" i="4"/>
  <c r="P685" i="4" s="1"/>
  <c r="O685" i="4" l="1"/>
  <c r="J685" i="4" s="1"/>
  <c r="F686" i="4"/>
  <c r="H686" i="4"/>
  <c r="K685" i="4" l="1"/>
  <c r="Q686" i="4"/>
  <c r="P686" i="4" s="1"/>
  <c r="I686" i="4"/>
  <c r="O686" i="4" l="1"/>
  <c r="J686" i="4" s="1"/>
  <c r="H687" i="4"/>
  <c r="F687" i="4"/>
  <c r="K686" i="4" l="1"/>
  <c r="I687" i="4"/>
  <c r="Q687" i="4"/>
  <c r="P687" i="4" s="1"/>
  <c r="H688" i="4" l="1"/>
  <c r="O687" i="4"/>
  <c r="J687" i="4" s="1"/>
  <c r="F688" i="4"/>
  <c r="K687" i="4" l="1"/>
  <c r="Q688" i="4"/>
  <c r="P688" i="4" s="1"/>
  <c r="I688" i="4"/>
  <c r="H689" i="4" l="1"/>
  <c r="O688" i="4"/>
  <c r="J688" i="4" s="1"/>
  <c r="F689" i="4"/>
  <c r="K688" i="4" l="1"/>
  <c r="Q689" i="4"/>
  <c r="P689" i="4" s="1"/>
  <c r="I689" i="4"/>
  <c r="F690" i="4" l="1"/>
  <c r="H690" i="4"/>
  <c r="O689" i="4"/>
  <c r="J689" i="4" s="1"/>
  <c r="K689" i="4" l="1"/>
  <c r="Q690" i="4"/>
  <c r="P690" i="4" s="1"/>
  <c r="I690" i="4"/>
  <c r="O690" i="4" l="1"/>
  <c r="F691" i="4"/>
  <c r="H691" i="4"/>
  <c r="K690" i="4" l="1"/>
  <c r="J690" i="4"/>
  <c r="Q691" i="4"/>
  <c r="P691" i="4" s="1"/>
  <c r="I691" i="4"/>
  <c r="H692" i="4" l="1"/>
  <c r="O691" i="4"/>
  <c r="J691" i="4" s="1"/>
  <c r="F692" i="4"/>
  <c r="K691" i="4" l="1"/>
  <c r="Q692" i="4"/>
  <c r="P692" i="4" s="1"/>
  <c r="I692" i="4"/>
  <c r="O692" i="4" l="1"/>
  <c r="J692" i="4" s="1"/>
  <c r="H693" i="4"/>
  <c r="F693" i="4"/>
  <c r="K692" i="4" l="1"/>
  <c r="Q693" i="4"/>
  <c r="P693" i="4" s="1"/>
  <c r="I693" i="4"/>
  <c r="F694" i="4" l="1"/>
  <c r="H694" i="4"/>
  <c r="O693" i="4"/>
  <c r="J693" i="4" s="1"/>
  <c r="K693" i="4" l="1"/>
  <c r="Q694" i="4"/>
  <c r="P694" i="4" s="1"/>
  <c r="I694" i="4"/>
  <c r="F695" i="4" l="1"/>
  <c r="O694" i="4"/>
  <c r="J694" i="4" s="1"/>
  <c r="H695" i="4"/>
  <c r="K694" i="4" l="1"/>
  <c r="I695" i="4"/>
  <c r="Q695" i="4"/>
  <c r="P695" i="4" s="1"/>
  <c r="F696" i="4" l="1"/>
  <c r="O695" i="4"/>
  <c r="J695" i="4" s="1"/>
  <c r="H696" i="4"/>
  <c r="K695" i="4" l="1"/>
  <c r="Q696" i="4"/>
  <c r="P696" i="4" s="1"/>
  <c r="I696" i="4"/>
  <c r="H697" i="4" l="1"/>
  <c r="F697" i="4"/>
  <c r="O696" i="4"/>
  <c r="J696" i="4" s="1"/>
  <c r="K696" i="4" l="1"/>
  <c r="Q697" i="4"/>
  <c r="P697" i="4" s="1"/>
  <c r="I697" i="4"/>
  <c r="F698" i="4" l="1"/>
  <c r="O697" i="4"/>
  <c r="J697" i="4" s="1"/>
  <c r="H698" i="4"/>
  <c r="K697" i="4" l="1"/>
  <c r="Q698" i="4"/>
  <c r="P698" i="4" s="1"/>
  <c r="I698" i="4"/>
  <c r="H699" i="4" l="1"/>
  <c r="O698" i="4"/>
  <c r="F699" i="4"/>
  <c r="K698" i="4" l="1"/>
  <c r="J698" i="4"/>
  <c r="I699" i="4"/>
  <c r="Q699" i="4"/>
  <c r="P699" i="4" s="1"/>
  <c r="F700" i="4" l="1"/>
  <c r="H700" i="4"/>
  <c r="O699" i="4"/>
  <c r="K699" i="4" l="1"/>
  <c r="J699" i="4"/>
  <c r="I700" i="4"/>
  <c r="Q700" i="4"/>
  <c r="P700" i="4" s="1"/>
  <c r="H701" i="4" l="1"/>
  <c r="O700" i="4"/>
  <c r="F701" i="4"/>
  <c r="K700" i="4" l="1"/>
  <c r="J700" i="4"/>
  <c r="Q701" i="4"/>
  <c r="P701" i="4" s="1"/>
  <c r="I701" i="4"/>
  <c r="F702" i="4" l="1"/>
  <c r="H702" i="4"/>
  <c r="O701" i="4"/>
  <c r="K701" i="4" l="1"/>
  <c r="J701" i="4"/>
  <c r="Q702" i="4"/>
  <c r="P702" i="4" s="1"/>
  <c r="I702" i="4"/>
  <c r="O702" i="4" l="1"/>
  <c r="J702" i="4" s="1"/>
  <c r="H703" i="4"/>
  <c r="F703" i="4"/>
  <c r="K702" i="4" l="1"/>
  <c r="Q703" i="4"/>
  <c r="P703" i="4" s="1"/>
  <c r="I703" i="4"/>
  <c r="F704" i="4" l="1"/>
  <c r="H704" i="4"/>
  <c r="O703" i="4"/>
  <c r="J703" i="4" s="1"/>
  <c r="K703" i="4" l="1"/>
  <c r="Q704" i="4"/>
  <c r="P704" i="4" s="1"/>
  <c r="I704" i="4"/>
  <c r="F705" i="4" l="1"/>
  <c r="O704" i="4"/>
  <c r="H705" i="4"/>
  <c r="K704" i="4" l="1"/>
  <c r="J704" i="4"/>
  <c r="Q705" i="4"/>
  <c r="P705" i="4" s="1"/>
  <c r="I705" i="4"/>
  <c r="H706" i="4" l="1"/>
  <c r="F706" i="4"/>
  <c r="O705" i="4"/>
  <c r="J705" i="4" s="1"/>
  <c r="K705" i="4" l="1"/>
  <c r="I706" i="4"/>
  <c r="Q706" i="4"/>
  <c r="P706" i="4" s="1"/>
  <c r="F707" i="4" l="1"/>
  <c r="O706" i="4"/>
  <c r="J706" i="4" s="1"/>
  <c r="H707" i="4"/>
  <c r="K706" i="4" l="1"/>
  <c r="Q707" i="4"/>
  <c r="P707" i="4" s="1"/>
  <c r="I707" i="4"/>
  <c r="F708" i="4" l="1"/>
  <c r="H708" i="4"/>
  <c r="O707" i="4"/>
  <c r="J707" i="4" s="1"/>
  <c r="K707" i="4" l="1"/>
  <c r="Q708" i="4"/>
  <c r="P708" i="4" s="1"/>
  <c r="I708" i="4"/>
  <c r="H709" i="4" l="1"/>
  <c r="F709" i="4"/>
  <c r="O708" i="4"/>
  <c r="J708" i="4" s="1"/>
  <c r="K708" i="4" l="1"/>
  <c r="I709" i="4"/>
  <c r="Q709" i="4"/>
  <c r="P709" i="4" s="1"/>
  <c r="F710" i="4" l="1"/>
  <c r="O709" i="4"/>
  <c r="H710" i="4"/>
  <c r="K709" i="4" l="1"/>
  <c r="J709" i="4"/>
  <c r="Q710" i="4"/>
  <c r="P710" i="4" s="1"/>
  <c r="I710" i="4"/>
  <c r="F711" i="4" l="1"/>
  <c r="H711" i="4"/>
  <c r="O710" i="4"/>
  <c r="J710" i="4" s="1"/>
  <c r="K710" i="4" l="1"/>
  <c r="I711" i="4"/>
  <c r="Q711" i="4"/>
  <c r="P711" i="4" s="1"/>
  <c r="O711" i="4" l="1"/>
  <c r="J711" i="4" s="1"/>
  <c r="H712" i="4"/>
  <c r="F712" i="4"/>
  <c r="K711" i="4" l="1"/>
  <c r="Q712" i="4"/>
  <c r="P712" i="4" s="1"/>
  <c r="I712" i="4"/>
  <c r="F713" i="4" l="1"/>
  <c r="H713" i="4"/>
  <c r="O712" i="4"/>
  <c r="J712" i="4" s="1"/>
  <c r="K712" i="4" l="1"/>
  <c r="Q713" i="4"/>
  <c r="P713" i="4" s="1"/>
  <c r="I713" i="4"/>
  <c r="H714" i="4" l="1"/>
  <c r="O713" i="4"/>
  <c r="J713" i="4" s="1"/>
  <c r="F714" i="4"/>
  <c r="K713" i="4" l="1"/>
  <c r="Q714" i="4"/>
  <c r="P714" i="4" s="1"/>
  <c r="I714" i="4"/>
  <c r="H715" i="4" l="1"/>
  <c r="F715" i="4"/>
  <c r="O714" i="4"/>
  <c r="K714" i="4" l="1"/>
  <c r="J714" i="4"/>
  <c r="Q715" i="4"/>
  <c r="P715" i="4" s="1"/>
  <c r="I715" i="4"/>
  <c r="F716" i="4" l="1"/>
  <c r="O715" i="4"/>
  <c r="H716" i="4"/>
  <c r="K715" i="4" l="1"/>
  <c r="J715" i="4"/>
  <c r="Q716" i="4"/>
  <c r="P716" i="4" s="1"/>
  <c r="I716" i="4"/>
  <c r="F717" i="4" l="1"/>
  <c r="O716" i="4"/>
  <c r="J716" i="4" s="1"/>
  <c r="H717" i="4"/>
  <c r="K716" i="4" l="1"/>
  <c r="Q717" i="4"/>
  <c r="P717" i="4" s="1"/>
  <c r="I717" i="4"/>
  <c r="F718" i="4" l="1"/>
  <c r="O717" i="4"/>
  <c r="J717" i="4" s="1"/>
  <c r="H718" i="4"/>
  <c r="K717" i="4" l="1"/>
  <c r="I718" i="4"/>
  <c r="Q718" i="4"/>
  <c r="P718" i="4" s="1"/>
  <c r="F719" i="4" l="1"/>
  <c r="H719" i="4"/>
  <c r="O718" i="4"/>
  <c r="K718" i="4" l="1"/>
  <c r="J718" i="4"/>
  <c r="I719" i="4"/>
  <c r="Q719" i="4"/>
  <c r="P719" i="4" s="1"/>
  <c r="F720" i="4" l="1"/>
  <c r="O719" i="4"/>
  <c r="H720" i="4"/>
  <c r="K719" i="4" l="1"/>
  <c r="J719" i="4"/>
  <c r="Q720" i="4"/>
  <c r="P720" i="4" s="1"/>
  <c r="I720" i="4"/>
  <c r="H721" i="4" l="1"/>
  <c r="O720" i="4"/>
  <c r="F721" i="4"/>
  <c r="K720" i="4" l="1"/>
  <c r="J720" i="4"/>
  <c r="Q721" i="4"/>
  <c r="P721" i="4" s="1"/>
  <c r="I721" i="4"/>
  <c r="O721" i="4" l="1"/>
  <c r="H722" i="4"/>
  <c r="F722" i="4"/>
  <c r="K721" i="4" l="1"/>
  <c r="J721" i="4"/>
  <c r="Q722" i="4"/>
  <c r="P722" i="4" s="1"/>
  <c r="I722" i="4"/>
  <c r="H723" i="4" l="1"/>
  <c r="F723" i="4"/>
  <c r="O722" i="4"/>
  <c r="J722" i="4" s="1"/>
  <c r="K722" i="4" l="1"/>
  <c r="Q723" i="4"/>
  <c r="P723" i="4" s="1"/>
  <c r="I723" i="4"/>
  <c r="O723" i="4" l="1"/>
  <c r="J723" i="4" s="1"/>
  <c r="H724" i="4"/>
  <c r="F724" i="4"/>
  <c r="K723" i="4" l="1"/>
  <c r="Q724" i="4"/>
  <c r="P724" i="4" s="1"/>
  <c r="I724" i="4"/>
  <c r="H725" i="4" l="1"/>
  <c r="O724" i="4"/>
  <c r="J724" i="4" s="1"/>
  <c r="F725" i="4"/>
  <c r="K724" i="4" l="1"/>
  <c r="Q725" i="4"/>
  <c r="P725" i="4" s="1"/>
  <c r="I725" i="4"/>
  <c r="F726" i="4" l="1"/>
  <c r="O725" i="4"/>
  <c r="J725" i="4" s="1"/>
  <c r="H726" i="4"/>
  <c r="K725" i="4" l="1"/>
  <c r="Q726" i="4"/>
  <c r="P726" i="4" s="1"/>
  <c r="I726" i="4"/>
  <c r="F727" i="4" l="1"/>
  <c r="O726" i="4"/>
  <c r="J726" i="4" s="1"/>
  <c r="H727" i="4"/>
  <c r="K726" i="4" l="1"/>
  <c r="Q727" i="4"/>
  <c r="P727" i="4" s="1"/>
  <c r="I727" i="4"/>
  <c r="F728" i="4" l="1"/>
  <c r="O727" i="4"/>
  <c r="J727" i="4" s="1"/>
  <c r="H728" i="4"/>
  <c r="K727" i="4" l="1"/>
  <c r="Q728" i="4"/>
  <c r="P728" i="4" s="1"/>
  <c r="I728" i="4"/>
  <c r="H729" i="4" l="1"/>
  <c r="F729" i="4"/>
  <c r="O728" i="4"/>
  <c r="K728" i="4" l="1"/>
  <c r="J728" i="4"/>
  <c r="Q729" i="4"/>
  <c r="P729" i="4" s="1"/>
  <c r="I729" i="4"/>
  <c r="H730" i="4" l="1"/>
  <c r="F730" i="4"/>
  <c r="O729" i="4"/>
  <c r="K729" i="4" l="1"/>
  <c r="J729" i="4"/>
  <c r="I730" i="4"/>
  <c r="Q730" i="4"/>
  <c r="P730" i="4" s="1"/>
  <c r="H731" i="4" l="1"/>
  <c r="O730" i="4"/>
  <c r="F731" i="4"/>
  <c r="K730" i="4" l="1"/>
  <c r="J730" i="4"/>
  <c r="Q731" i="4"/>
  <c r="P731" i="4" s="1"/>
  <c r="I731" i="4"/>
  <c r="F732" i="4" l="1"/>
  <c r="H732" i="4"/>
  <c r="O731" i="4"/>
  <c r="K731" i="4" l="1"/>
  <c r="J731" i="4"/>
  <c r="I732" i="4"/>
  <c r="Q732" i="4"/>
  <c r="P732" i="4" s="1"/>
  <c r="O732" i="4" l="1"/>
  <c r="J732" i="4" s="1"/>
  <c r="H733" i="4"/>
  <c r="F733" i="4"/>
  <c r="K732" i="4" l="1"/>
  <c r="Q733" i="4"/>
  <c r="P733" i="4" s="1"/>
  <c r="I733" i="4"/>
  <c r="H734" i="4" l="1"/>
  <c r="O733" i="4"/>
  <c r="J733" i="4" s="1"/>
  <c r="F734" i="4"/>
  <c r="K733" i="4" l="1"/>
  <c r="Q734" i="4"/>
  <c r="P734" i="4" s="1"/>
  <c r="I734" i="4"/>
  <c r="H735" i="4" l="1"/>
  <c r="O734" i="4"/>
  <c r="J734" i="4" s="1"/>
  <c r="F735" i="4"/>
  <c r="K734" i="4" l="1"/>
  <c r="Q735" i="4"/>
  <c r="P735" i="4" s="1"/>
  <c r="I735" i="4"/>
  <c r="F736" i="4" l="1"/>
  <c r="H736" i="4"/>
  <c r="O735" i="4"/>
  <c r="J735" i="4" s="1"/>
  <c r="K735" i="4" l="1"/>
  <c r="Q736" i="4"/>
  <c r="P736" i="4" s="1"/>
  <c r="I736" i="4"/>
  <c r="H737" i="4" l="1"/>
  <c r="F737" i="4"/>
  <c r="O736" i="4"/>
  <c r="J736" i="4" s="1"/>
  <c r="K736" i="4" l="1"/>
  <c r="Q737" i="4"/>
  <c r="P737" i="4" s="1"/>
  <c r="I737" i="4"/>
  <c r="H738" i="4" l="1"/>
  <c r="F738" i="4"/>
  <c r="O737" i="4"/>
  <c r="K737" i="4" l="1"/>
  <c r="J737" i="4"/>
  <c r="Q738" i="4"/>
  <c r="P738" i="4" s="1"/>
  <c r="I738" i="4"/>
  <c r="H739" i="4" l="1"/>
  <c r="F739" i="4"/>
  <c r="O738" i="4"/>
  <c r="K738" i="4" l="1"/>
  <c r="J738" i="4"/>
  <c r="Q739" i="4"/>
  <c r="P739" i="4" s="1"/>
  <c r="I739" i="4"/>
  <c r="F740" i="4" l="1"/>
  <c r="O739" i="4"/>
  <c r="H740" i="4"/>
  <c r="K739" i="4" l="1"/>
  <c r="J739" i="4"/>
  <c r="Q740" i="4"/>
  <c r="P740" i="4" s="1"/>
  <c r="I740" i="4"/>
  <c r="F741" i="4" l="1"/>
  <c r="H741" i="4"/>
  <c r="O740" i="4"/>
  <c r="K740" i="4" l="1"/>
  <c r="J740" i="4"/>
  <c r="Q741" i="4"/>
  <c r="P741" i="4" s="1"/>
  <c r="I741" i="4"/>
  <c r="F742" i="4" l="1"/>
  <c r="O741" i="4"/>
  <c r="J741" i="4" s="1"/>
  <c r="H742" i="4"/>
  <c r="K741" i="4" l="1"/>
  <c r="I742" i="4"/>
  <c r="Q742" i="4"/>
  <c r="P742" i="4" s="1"/>
  <c r="F743" i="4" l="1"/>
  <c r="O742" i="4"/>
  <c r="J742" i="4" s="1"/>
  <c r="H743" i="4"/>
  <c r="K742" i="4" l="1"/>
  <c r="Q743" i="4"/>
  <c r="P743" i="4" s="1"/>
  <c r="I743" i="4"/>
  <c r="F744" i="4" l="1"/>
  <c r="H744" i="4"/>
  <c r="O743" i="4"/>
  <c r="J743" i="4" s="1"/>
  <c r="K743" i="4" l="1"/>
  <c r="Q744" i="4"/>
  <c r="P744" i="4" s="1"/>
  <c r="I744" i="4"/>
  <c r="H745" i="4" l="1"/>
  <c r="F745" i="4"/>
  <c r="O744" i="4"/>
  <c r="J744" i="4" s="1"/>
  <c r="K744" i="4" l="1"/>
  <c r="Q745" i="4"/>
  <c r="P745" i="4" s="1"/>
  <c r="I745" i="4"/>
  <c r="H746" i="4" l="1"/>
  <c r="F746" i="4"/>
  <c r="O745" i="4"/>
  <c r="J745" i="4" s="1"/>
  <c r="K745" i="4" l="1"/>
  <c r="Q746" i="4"/>
  <c r="P746" i="4" s="1"/>
  <c r="I746" i="4"/>
  <c r="H747" i="4" l="1"/>
  <c r="O746" i="4"/>
  <c r="J746" i="4" s="1"/>
  <c r="F747" i="4"/>
  <c r="K746" i="4" l="1"/>
  <c r="I747" i="4"/>
  <c r="Q747" i="4"/>
  <c r="P747" i="4" s="1"/>
  <c r="F748" i="4" l="1"/>
  <c r="O747" i="4"/>
  <c r="J747" i="4" s="1"/>
  <c r="H748" i="4"/>
  <c r="K747" i="4" l="1"/>
  <c r="I748" i="4"/>
  <c r="Q748" i="4"/>
  <c r="P748" i="4" s="1"/>
  <c r="H749" i="4" l="1"/>
  <c r="F749" i="4"/>
  <c r="O748" i="4"/>
  <c r="J748" i="4" s="1"/>
  <c r="K748" i="4" l="1"/>
  <c r="I749" i="4"/>
  <c r="Q749" i="4"/>
  <c r="P749" i="4" s="1"/>
  <c r="H750" i="4" l="1"/>
  <c r="F750" i="4"/>
  <c r="O749" i="4"/>
  <c r="J749" i="4" s="1"/>
  <c r="K749" i="4" l="1"/>
  <c r="Q750" i="4"/>
  <c r="P750" i="4" s="1"/>
  <c r="I750" i="4"/>
  <c r="F751" i="4" l="1"/>
  <c r="O750" i="4"/>
  <c r="H751" i="4"/>
  <c r="K750" i="4" l="1"/>
  <c r="J750" i="4"/>
  <c r="Q751" i="4"/>
  <c r="P751" i="4" s="1"/>
  <c r="I751" i="4"/>
  <c r="F752" i="4" l="1"/>
  <c r="H752" i="4"/>
  <c r="O751" i="4"/>
  <c r="K751" i="4" l="1"/>
  <c r="J751" i="4"/>
  <c r="I752" i="4"/>
  <c r="Q752" i="4"/>
  <c r="P752" i="4" s="1"/>
  <c r="F753" i="4" l="1"/>
  <c r="O752" i="4"/>
  <c r="H753" i="4"/>
  <c r="K752" i="4" l="1"/>
  <c r="J752" i="4"/>
  <c r="I753" i="4"/>
  <c r="Q753" i="4"/>
  <c r="P753" i="4" s="1"/>
  <c r="F754" i="4" l="1"/>
  <c r="O753" i="4"/>
  <c r="J753" i="4" s="1"/>
  <c r="H754" i="4"/>
  <c r="K753" i="4" l="1"/>
  <c r="Q754" i="4"/>
  <c r="P754" i="4" s="1"/>
  <c r="I754" i="4"/>
  <c r="H755" i="4" l="1"/>
  <c r="F755" i="4"/>
  <c r="O754" i="4"/>
  <c r="J754" i="4" s="1"/>
  <c r="K754" i="4" l="1"/>
  <c r="Q755" i="4"/>
  <c r="P755" i="4" s="1"/>
  <c r="I755" i="4"/>
  <c r="O755" i="4" l="1"/>
  <c r="H756" i="4"/>
  <c r="F756" i="4"/>
  <c r="K755" i="4" l="1"/>
  <c r="J755" i="4"/>
  <c r="Q756" i="4"/>
  <c r="P756" i="4" s="1"/>
  <c r="I756" i="4"/>
  <c r="H757" i="4" l="1"/>
  <c r="O756" i="4"/>
  <c r="F757" i="4"/>
  <c r="K756" i="4" l="1"/>
  <c r="J756" i="4"/>
  <c r="Q757" i="4"/>
  <c r="P757" i="4" s="1"/>
  <c r="I757" i="4"/>
  <c r="O757" i="4" l="1"/>
  <c r="H758" i="4"/>
  <c r="F758" i="4"/>
  <c r="K757" i="4" l="1"/>
  <c r="J757" i="4"/>
  <c r="Q758" i="4"/>
  <c r="P758" i="4" s="1"/>
  <c r="I758" i="4"/>
  <c r="O758" i="4" l="1"/>
  <c r="J758" i="4" s="1"/>
  <c r="F759" i="4"/>
  <c r="H759" i="4"/>
  <c r="K758" i="4" l="1"/>
  <c r="Q759" i="4"/>
  <c r="P759" i="4" s="1"/>
  <c r="I759" i="4"/>
  <c r="H760" i="4" l="1"/>
  <c r="O759" i="4"/>
  <c r="J759" i="4" s="1"/>
  <c r="F760" i="4"/>
  <c r="K759" i="4" l="1"/>
  <c r="I760" i="4"/>
  <c r="Q760" i="4"/>
  <c r="P760" i="4" s="1"/>
  <c r="H761" i="4" l="1"/>
  <c r="O760" i="4"/>
  <c r="F761" i="4"/>
  <c r="K760" i="4" l="1"/>
  <c r="J760" i="4"/>
  <c r="Q761" i="4"/>
  <c r="P761" i="4" s="1"/>
  <c r="I761" i="4"/>
  <c r="O761" i="4" l="1"/>
  <c r="H762" i="4"/>
  <c r="F762" i="4"/>
  <c r="K761" i="4" l="1"/>
  <c r="J761" i="4"/>
  <c r="I762" i="4"/>
  <c r="Q762" i="4"/>
  <c r="P762" i="4" s="1"/>
  <c r="O762" i="4" l="1"/>
  <c r="F763" i="4"/>
  <c r="H763" i="4"/>
  <c r="Q763" i="4" l="1"/>
  <c r="P763" i="4" s="1"/>
  <c r="I763" i="4"/>
  <c r="K762" i="4"/>
  <c r="J762" i="4"/>
  <c r="O763" i="4" l="1"/>
  <c r="J763" i="4" s="1"/>
  <c r="F764" i="4"/>
  <c r="H764" i="4"/>
  <c r="K763" i="4" l="1"/>
  <c r="Q764" i="4"/>
  <c r="P764" i="4" s="1"/>
  <c r="I764" i="4"/>
  <c r="O764" i="4" l="1"/>
  <c r="J764" i="4" s="1"/>
  <c r="H765" i="4"/>
  <c r="F765" i="4"/>
  <c r="K764" i="4" l="1"/>
  <c r="I765" i="4"/>
  <c r="Q765" i="4"/>
  <c r="P765" i="4" s="1"/>
  <c r="H766" i="4" l="1"/>
  <c r="F766" i="4"/>
  <c r="O765" i="4"/>
  <c r="J765" i="4" s="1"/>
  <c r="K765" i="4" l="1"/>
  <c r="I766" i="4"/>
  <c r="Q766" i="4"/>
  <c r="P766" i="4" s="1"/>
  <c r="F767" i="4" l="1"/>
  <c r="O766" i="4"/>
  <c r="J766" i="4" s="1"/>
  <c r="H767" i="4"/>
  <c r="K766" i="4" l="1"/>
  <c r="I767" i="4"/>
  <c r="Q767" i="4"/>
  <c r="P767" i="4" s="1"/>
  <c r="F768" i="4" l="1"/>
  <c r="H768" i="4"/>
  <c r="O767" i="4"/>
  <c r="J767" i="4" s="1"/>
  <c r="K767" i="4" l="1"/>
  <c r="Q768" i="4"/>
  <c r="P768" i="4" s="1"/>
  <c r="I768" i="4"/>
  <c r="H769" i="4" l="1"/>
  <c r="F769" i="4"/>
  <c r="O768" i="4"/>
  <c r="J768" i="4" s="1"/>
  <c r="K768" i="4" l="1"/>
  <c r="Q769" i="4"/>
  <c r="P769" i="4" s="1"/>
  <c r="I769" i="4"/>
  <c r="F770" i="4" l="1"/>
  <c r="O769" i="4"/>
  <c r="J769" i="4" s="1"/>
  <c r="H770" i="4"/>
  <c r="K769" i="4" l="1"/>
  <c r="Q770" i="4"/>
  <c r="P770" i="4" s="1"/>
  <c r="I770" i="4"/>
  <c r="H771" i="4" l="1"/>
  <c r="O770" i="4"/>
  <c r="F771" i="4"/>
  <c r="K770" i="4" l="1"/>
  <c r="J770" i="4"/>
  <c r="Q771" i="4"/>
  <c r="P771" i="4" s="1"/>
  <c r="I771" i="4"/>
  <c r="F772" i="4" l="1"/>
  <c r="H772" i="4"/>
  <c r="O771" i="4"/>
  <c r="J771" i="4" s="1"/>
  <c r="K771" i="4" l="1"/>
  <c r="Q772" i="4"/>
  <c r="P772" i="4" s="1"/>
  <c r="I772" i="4"/>
  <c r="H773" i="4" l="1"/>
  <c r="O772" i="4"/>
  <c r="J772" i="4" s="1"/>
  <c r="F773" i="4"/>
  <c r="K772" i="4" l="1"/>
  <c r="Q773" i="4"/>
  <c r="P773" i="4" s="1"/>
  <c r="I773" i="4"/>
  <c r="H774" i="4" l="1"/>
  <c r="F774" i="4"/>
  <c r="O773" i="4"/>
  <c r="K773" i="4" l="1"/>
  <c r="J773" i="4"/>
  <c r="Q774" i="4"/>
  <c r="P774" i="4" s="1"/>
  <c r="I774" i="4"/>
  <c r="H775" i="4" l="1"/>
  <c r="O774" i="4"/>
  <c r="F775" i="4"/>
  <c r="K774" i="4" l="1"/>
  <c r="J774" i="4"/>
  <c r="I775" i="4"/>
  <c r="Q775" i="4"/>
  <c r="P775" i="4" s="1"/>
  <c r="O775" i="4" l="1"/>
  <c r="J775" i="4" s="1"/>
  <c r="F776" i="4"/>
  <c r="H776" i="4"/>
  <c r="K775" i="4" l="1"/>
  <c r="Q776" i="4"/>
  <c r="P776" i="4" s="1"/>
  <c r="I776" i="4"/>
  <c r="H777" i="4" l="1"/>
  <c r="O776" i="4"/>
  <c r="J776" i="4" s="1"/>
  <c r="F777" i="4"/>
  <c r="K776" i="4" l="1"/>
  <c r="Q777" i="4"/>
  <c r="P777" i="4" s="1"/>
  <c r="I777" i="4"/>
  <c r="F778" i="4" l="1"/>
  <c r="O777" i="4"/>
  <c r="J777" i="4" s="1"/>
  <c r="H778" i="4"/>
  <c r="K777" i="4" l="1"/>
  <c r="I778" i="4"/>
  <c r="Q778" i="4"/>
  <c r="P778" i="4" s="1"/>
  <c r="F779" i="4" l="1"/>
  <c r="O778" i="4"/>
  <c r="J778" i="4" s="1"/>
  <c r="H779" i="4"/>
  <c r="K778" i="4" l="1"/>
  <c r="I779" i="4"/>
  <c r="Q779" i="4"/>
  <c r="P779" i="4" s="1"/>
  <c r="F780" i="4" l="1"/>
  <c r="O779" i="4"/>
  <c r="J779" i="4" s="1"/>
  <c r="H780" i="4"/>
  <c r="K779" i="4" l="1"/>
  <c r="Q780" i="4"/>
  <c r="P780" i="4" s="1"/>
  <c r="I780" i="4"/>
  <c r="H781" i="4" l="1"/>
  <c r="F781" i="4"/>
  <c r="O780" i="4"/>
  <c r="J780" i="4" s="1"/>
  <c r="K780" i="4" l="1"/>
  <c r="Q781" i="4"/>
  <c r="P781" i="4" s="1"/>
  <c r="I781" i="4"/>
  <c r="H782" i="4" l="1"/>
  <c r="F782" i="4"/>
  <c r="O781" i="4"/>
  <c r="J781" i="4" s="1"/>
  <c r="K781" i="4" l="1"/>
  <c r="Q782" i="4"/>
  <c r="P782" i="4" s="1"/>
  <c r="I782" i="4"/>
  <c r="H783" i="4" l="1"/>
  <c r="F783" i="4"/>
  <c r="O782" i="4"/>
  <c r="J782" i="4" s="1"/>
  <c r="K782" i="4" l="1"/>
  <c r="Q783" i="4"/>
  <c r="P783" i="4" s="1"/>
  <c r="I783" i="4"/>
  <c r="F784" i="4" l="1"/>
  <c r="H784" i="4"/>
  <c r="O783" i="4"/>
  <c r="J783" i="4" s="1"/>
  <c r="K783" i="4" l="1"/>
  <c r="Q784" i="4"/>
  <c r="P784" i="4" s="1"/>
  <c r="I784" i="4"/>
  <c r="H785" i="4" l="1"/>
  <c r="O784" i="4"/>
  <c r="J784" i="4" s="1"/>
  <c r="F785" i="4"/>
  <c r="K784" i="4" l="1"/>
  <c r="Q785" i="4"/>
  <c r="P785" i="4" s="1"/>
  <c r="I785" i="4"/>
  <c r="H786" i="4" l="1"/>
  <c r="F786" i="4"/>
  <c r="O785" i="4"/>
  <c r="J785" i="4" s="1"/>
  <c r="K785" i="4" l="1"/>
  <c r="Q786" i="4"/>
  <c r="P786" i="4" s="1"/>
  <c r="I786" i="4"/>
  <c r="H787" i="4" l="1"/>
  <c r="F787" i="4"/>
  <c r="O786" i="4"/>
  <c r="J786" i="4" s="1"/>
  <c r="K786" i="4" l="1"/>
  <c r="Q787" i="4"/>
  <c r="P787" i="4" s="1"/>
  <c r="I787" i="4"/>
  <c r="F788" i="4" l="1"/>
  <c r="O787" i="4"/>
  <c r="H788" i="4"/>
  <c r="K787" i="4" l="1"/>
  <c r="J787" i="4"/>
  <c r="I788" i="4"/>
  <c r="Q788" i="4"/>
  <c r="P788" i="4" s="1"/>
  <c r="F789" i="4" l="1"/>
  <c r="O788" i="4"/>
  <c r="J788" i="4" s="1"/>
  <c r="H789" i="4"/>
  <c r="K788" i="4" l="1"/>
  <c r="Q789" i="4"/>
  <c r="P789" i="4" s="1"/>
  <c r="I789" i="4"/>
  <c r="F790" i="4" l="1"/>
  <c r="O789" i="4"/>
  <c r="J789" i="4" s="1"/>
  <c r="H790" i="4"/>
  <c r="K789" i="4" l="1"/>
  <c r="Q790" i="4"/>
  <c r="P790" i="4" s="1"/>
  <c r="I790" i="4"/>
  <c r="H791" i="4" l="1"/>
  <c r="F791" i="4"/>
  <c r="O790" i="4"/>
  <c r="J790" i="4" s="1"/>
  <c r="K790" i="4" l="1"/>
  <c r="Q791" i="4"/>
  <c r="P791" i="4" s="1"/>
  <c r="I791" i="4"/>
  <c r="F792" i="4" l="1"/>
  <c r="O791" i="4"/>
  <c r="J791" i="4" s="1"/>
  <c r="H792" i="4"/>
  <c r="K791" i="4" l="1"/>
  <c r="Q792" i="4"/>
  <c r="P792" i="4" s="1"/>
  <c r="I792" i="4"/>
  <c r="O792" i="4" l="1"/>
  <c r="J792" i="4" s="1"/>
  <c r="F793" i="4"/>
  <c r="H793" i="4"/>
  <c r="K792" i="4" l="1"/>
  <c r="Q793" i="4"/>
  <c r="P793" i="4" s="1"/>
  <c r="I793" i="4"/>
  <c r="H794" i="4" l="1"/>
  <c r="F794" i="4"/>
  <c r="O793" i="4"/>
  <c r="J793" i="4" s="1"/>
  <c r="K793" i="4" l="1"/>
  <c r="Q794" i="4"/>
  <c r="P794" i="4" s="1"/>
  <c r="I794" i="4"/>
  <c r="F795" i="4" l="1"/>
  <c r="O794" i="4"/>
  <c r="J794" i="4" s="1"/>
  <c r="H795" i="4"/>
  <c r="K794" i="4" l="1"/>
  <c r="I795" i="4"/>
  <c r="Q795" i="4"/>
  <c r="P795" i="4" s="1"/>
  <c r="F796" i="4" l="1"/>
  <c r="H796" i="4"/>
  <c r="O795" i="4"/>
  <c r="J795" i="4" s="1"/>
  <c r="K795" i="4" l="1"/>
  <c r="Q796" i="4"/>
  <c r="P796" i="4" s="1"/>
  <c r="I796" i="4"/>
  <c r="F797" i="4" l="1"/>
  <c r="O796" i="4"/>
  <c r="J796" i="4" s="1"/>
  <c r="H797" i="4"/>
  <c r="K796" i="4" l="1"/>
  <c r="Q797" i="4"/>
  <c r="P797" i="4" s="1"/>
  <c r="I797" i="4"/>
  <c r="H798" i="4" l="1"/>
  <c r="F798" i="4"/>
  <c r="O797" i="4"/>
  <c r="J797" i="4" s="1"/>
  <c r="K797" i="4" l="1"/>
  <c r="Q798" i="4"/>
  <c r="P798" i="4" s="1"/>
  <c r="J798" i="4"/>
  <c r="I798" i="4"/>
  <c r="H799" i="4" l="1"/>
  <c r="F799" i="4"/>
  <c r="O798" i="4"/>
  <c r="K798" i="4" s="1"/>
  <c r="Q799" i="4" l="1"/>
  <c r="P799" i="4" s="1"/>
  <c r="I799" i="4"/>
  <c r="O799" i="4" l="1"/>
  <c r="J799" i="4" s="1"/>
  <c r="F800" i="4"/>
  <c r="H800" i="4"/>
  <c r="K799" i="4" l="1"/>
  <c r="Q800" i="4"/>
  <c r="P800" i="4" s="1"/>
  <c r="I800" i="4"/>
  <c r="F801" i="4" l="1"/>
  <c r="O800" i="4"/>
  <c r="J800" i="4" s="1"/>
  <c r="H801" i="4"/>
  <c r="K800" i="4" l="1"/>
  <c r="I801" i="4"/>
  <c r="Q801" i="4"/>
  <c r="P801" i="4" s="1"/>
  <c r="H802" i="4" l="1"/>
  <c r="F802" i="4"/>
  <c r="O801" i="4"/>
  <c r="K801" i="4" l="1"/>
  <c r="J801" i="4"/>
  <c r="Q802" i="4"/>
  <c r="P802" i="4" s="1"/>
  <c r="I802" i="4"/>
  <c r="H803" i="4" l="1"/>
  <c r="F803" i="4"/>
  <c r="O802" i="4"/>
  <c r="K802" i="4" l="1"/>
  <c r="J802" i="4"/>
  <c r="I803" i="4"/>
  <c r="Q803" i="4"/>
  <c r="P803" i="4" s="1"/>
  <c r="O803" i="4" l="1"/>
  <c r="F804" i="4"/>
  <c r="H804" i="4"/>
  <c r="K803" i="4" l="1"/>
  <c r="J803" i="4"/>
  <c r="Q804" i="4"/>
  <c r="P804" i="4" s="1"/>
  <c r="I804" i="4"/>
  <c r="O804" i="4" l="1"/>
  <c r="H805" i="4"/>
  <c r="F805" i="4"/>
  <c r="Q805" i="4" l="1"/>
  <c r="P805" i="4" s="1"/>
  <c r="I805" i="4"/>
  <c r="K804" i="4"/>
  <c r="J804" i="4"/>
  <c r="F806" i="4" l="1"/>
  <c r="O805" i="4"/>
  <c r="J805" i="4" s="1"/>
  <c r="H806" i="4"/>
  <c r="K805" i="4" l="1"/>
  <c r="Q806" i="4"/>
  <c r="P806" i="4" s="1"/>
  <c r="I806" i="4"/>
  <c r="O806" i="4" l="1"/>
  <c r="J806" i="4" s="1"/>
  <c r="H807" i="4"/>
  <c r="F807" i="4"/>
  <c r="K806" i="4" l="1"/>
  <c r="Q807" i="4"/>
  <c r="P807" i="4" s="1"/>
  <c r="I807" i="4"/>
  <c r="F808" i="4" l="1"/>
  <c r="O807" i="4"/>
  <c r="H808" i="4"/>
  <c r="K807" i="4" l="1"/>
  <c r="J807" i="4"/>
  <c r="I808" i="4"/>
  <c r="Q808" i="4"/>
  <c r="P808" i="4" s="1"/>
  <c r="H809" i="4" l="1"/>
  <c r="O808" i="4"/>
  <c r="J808" i="4" s="1"/>
  <c r="F809" i="4"/>
  <c r="K808" i="4" l="1"/>
  <c r="Q809" i="4"/>
  <c r="P809" i="4" s="1"/>
  <c r="I809" i="4"/>
  <c r="F810" i="4" l="1"/>
  <c r="O809" i="4"/>
  <c r="J809" i="4" s="1"/>
  <c r="H810" i="4"/>
  <c r="K809" i="4" l="1"/>
  <c r="Q810" i="4"/>
  <c r="P810" i="4" s="1"/>
  <c r="I810" i="4"/>
  <c r="F811" i="4" l="1"/>
  <c r="H811" i="4"/>
  <c r="O810" i="4"/>
  <c r="K810" i="4" l="1"/>
  <c r="J810" i="4"/>
  <c r="Q811" i="4"/>
  <c r="P811" i="4" s="1"/>
  <c r="I811" i="4"/>
  <c r="F812" i="4" l="1"/>
  <c r="O811" i="4"/>
  <c r="J811" i="4" s="1"/>
  <c r="H812" i="4"/>
  <c r="K811" i="4" l="1"/>
  <c r="Q812" i="4"/>
  <c r="P812" i="4" s="1"/>
  <c r="I812" i="4"/>
  <c r="F813" i="4" l="1"/>
  <c r="H813" i="4"/>
  <c r="O812" i="4"/>
  <c r="J812" i="4" s="1"/>
  <c r="K812" i="4" l="1"/>
  <c r="I813" i="4"/>
  <c r="Q813" i="4"/>
  <c r="P813" i="4" s="1"/>
  <c r="H814" i="4" l="1"/>
  <c r="F814" i="4"/>
  <c r="O813" i="4"/>
  <c r="J813" i="4" s="1"/>
  <c r="K813" i="4" l="1"/>
  <c r="Q814" i="4"/>
  <c r="P814" i="4" s="1"/>
  <c r="I814" i="4"/>
  <c r="H815" i="4" l="1"/>
  <c r="F815" i="4"/>
  <c r="O814" i="4"/>
  <c r="J814" i="4" s="1"/>
  <c r="K814" i="4" l="1"/>
  <c r="Q815" i="4"/>
  <c r="P815" i="4" s="1"/>
  <c r="I815" i="4"/>
  <c r="F816" i="4" l="1"/>
  <c r="O815" i="4"/>
  <c r="J815" i="4" s="1"/>
  <c r="H816" i="4"/>
  <c r="K815" i="4" l="1"/>
  <c r="I816" i="4"/>
  <c r="Q816" i="4"/>
  <c r="P816" i="4" s="1"/>
  <c r="H817" i="4" l="1"/>
  <c r="F817" i="4"/>
  <c r="O816" i="4"/>
  <c r="J816" i="4" s="1"/>
  <c r="K816" i="4" l="1"/>
  <c r="Q817" i="4"/>
  <c r="P817" i="4" s="1"/>
  <c r="I817" i="4"/>
  <c r="H818" i="4" l="1"/>
  <c r="F818" i="4"/>
  <c r="O817" i="4"/>
  <c r="J817" i="4" s="1"/>
  <c r="K817" i="4" l="1"/>
  <c r="I818" i="4"/>
  <c r="Q818" i="4"/>
  <c r="P818" i="4" s="1"/>
  <c r="F819" i="4" l="1"/>
  <c r="H819" i="4"/>
  <c r="O818" i="4"/>
  <c r="J818" i="4" s="1"/>
  <c r="K818" i="4" l="1"/>
  <c r="Q819" i="4"/>
  <c r="P819" i="4" s="1"/>
  <c r="I819" i="4"/>
  <c r="H820" i="4" l="1"/>
  <c r="F820" i="4"/>
  <c r="O819" i="4"/>
  <c r="J819" i="4" s="1"/>
  <c r="K819" i="4" l="1"/>
  <c r="Q820" i="4"/>
  <c r="P820" i="4" s="1"/>
  <c r="I820" i="4"/>
  <c r="H821" i="4" l="1"/>
  <c r="F821" i="4"/>
  <c r="O820" i="4"/>
  <c r="J820" i="4" s="1"/>
  <c r="K820" i="4" l="1"/>
  <c r="Q821" i="4"/>
  <c r="P821" i="4" s="1"/>
  <c r="I821" i="4"/>
  <c r="F822" i="4" l="1"/>
  <c r="H822" i="4"/>
  <c r="O821" i="4"/>
  <c r="J821" i="4" s="1"/>
  <c r="K821" i="4" l="1"/>
  <c r="Q822" i="4"/>
  <c r="P822" i="4" s="1"/>
  <c r="I822" i="4"/>
  <c r="H823" i="4" l="1"/>
  <c r="F823" i="4"/>
  <c r="O822" i="4"/>
  <c r="J822" i="4" s="1"/>
  <c r="K822" i="4" l="1"/>
  <c r="Q823" i="4"/>
  <c r="P823" i="4" s="1"/>
  <c r="I823" i="4"/>
  <c r="F824" i="4" l="1"/>
  <c r="O823" i="4"/>
  <c r="H824" i="4"/>
  <c r="K823" i="4" l="1"/>
  <c r="J823" i="4"/>
  <c r="I824" i="4"/>
  <c r="Q824" i="4"/>
  <c r="P824" i="4" s="1"/>
  <c r="F825" i="4" l="1"/>
  <c r="H825" i="4"/>
  <c r="O824" i="4"/>
  <c r="J824" i="4" s="1"/>
  <c r="K824" i="4" l="1"/>
  <c r="Q825" i="4"/>
  <c r="P825" i="4" s="1"/>
  <c r="I825" i="4"/>
  <c r="H826" i="4" l="1"/>
  <c r="F826" i="4"/>
  <c r="O825" i="4"/>
  <c r="J825" i="4" s="1"/>
  <c r="K825" i="4" l="1"/>
  <c r="Q826" i="4"/>
  <c r="P826" i="4" s="1"/>
  <c r="I826" i="4"/>
  <c r="F827" i="4" l="1"/>
  <c r="H827" i="4"/>
  <c r="O826" i="4"/>
  <c r="J826" i="4" s="1"/>
  <c r="K826" i="4" l="1"/>
  <c r="Q827" i="4"/>
  <c r="P827" i="4" s="1"/>
  <c r="I827" i="4"/>
  <c r="F828" i="4" l="1"/>
  <c r="O827" i="4"/>
  <c r="J827" i="4" s="1"/>
  <c r="H828" i="4"/>
  <c r="K827" i="4" l="1"/>
  <c r="Q828" i="4"/>
  <c r="P828" i="4" s="1"/>
  <c r="I828" i="4"/>
  <c r="H829" i="4" l="1"/>
  <c r="F829" i="4"/>
  <c r="O828" i="4"/>
  <c r="K828" i="4" l="1"/>
  <c r="J828" i="4"/>
  <c r="I829" i="4"/>
  <c r="Q829" i="4"/>
  <c r="P829" i="4" s="1"/>
  <c r="F830" i="4" l="1"/>
  <c r="H830" i="4"/>
  <c r="O829" i="4"/>
  <c r="K829" i="4" l="1"/>
  <c r="J829" i="4"/>
  <c r="I830" i="4"/>
  <c r="Q830" i="4"/>
  <c r="P830" i="4" s="1"/>
  <c r="H831" i="4" l="1"/>
  <c r="O830" i="4"/>
  <c r="F831" i="4"/>
  <c r="K830" i="4" l="1"/>
  <c r="J830" i="4"/>
  <c r="I831" i="4"/>
  <c r="Q831" i="4"/>
  <c r="P831" i="4" s="1"/>
  <c r="F832" i="4" l="1"/>
  <c r="O831" i="4"/>
  <c r="H832" i="4"/>
  <c r="K831" i="4" l="1"/>
  <c r="J831" i="4"/>
  <c r="Q832" i="4"/>
  <c r="P832" i="4" s="1"/>
  <c r="I832" i="4"/>
  <c r="O832" i="4" l="1"/>
  <c r="H833" i="4"/>
  <c r="F833" i="4"/>
  <c r="K832" i="4" l="1"/>
  <c r="J832" i="4"/>
  <c r="Q833" i="4"/>
  <c r="P833" i="4" s="1"/>
  <c r="I833" i="4"/>
  <c r="H834" i="4" l="1"/>
  <c r="O833" i="4"/>
  <c r="J833" i="4" s="1"/>
  <c r="F834" i="4"/>
  <c r="K833" i="4" l="1"/>
  <c r="Q834" i="4"/>
  <c r="P834" i="4" s="1"/>
  <c r="I834" i="4"/>
  <c r="H835" i="4" l="1"/>
  <c r="O834" i="4"/>
  <c r="J834" i="4" s="1"/>
  <c r="F835" i="4"/>
  <c r="K834" i="4" l="1"/>
  <c r="Q835" i="4"/>
  <c r="P835" i="4" s="1"/>
  <c r="I835" i="4"/>
  <c r="F836" i="4" l="1"/>
  <c r="O835" i="4"/>
  <c r="J835" i="4" s="1"/>
  <c r="H836" i="4"/>
  <c r="K835" i="4" l="1"/>
  <c r="Q836" i="4"/>
  <c r="P836" i="4" s="1"/>
  <c r="I836" i="4"/>
  <c r="F837" i="4" l="1"/>
  <c r="H837" i="4"/>
  <c r="O836" i="4"/>
  <c r="J836" i="4" s="1"/>
  <c r="K836" i="4" l="1"/>
  <c r="Q837" i="4"/>
  <c r="P837" i="4" s="1"/>
  <c r="I837" i="4"/>
  <c r="F838" i="4" l="1"/>
  <c r="H838" i="4"/>
  <c r="O837" i="4"/>
  <c r="K837" i="4" l="1"/>
  <c r="J837" i="4"/>
  <c r="Q838" i="4"/>
  <c r="P838" i="4" s="1"/>
  <c r="I838" i="4"/>
  <c r="F839" i="4" l="1"/>
  <c r="O838" i="4"/>
  <c r="J838" i="4" s="1"/>
  <c r="H839" i="4"/>
  <c r="K838" i="4" l="1"/>
  <c r="I839" i="4"/>
  <c r="Q839" i="4"/>
  <c r="P839" i="4" s="1"/>
  <c r="F840" i="4" l="1"/>
  <c r="H840" i="4"/>
  <c r="O839" i="4"/>
  <c r="J839" i="4" s="1"/>
  <c r="K839" i="4" l="1"/>
  <c r="Q840" i="4"/>
  <c r="P840" i="4" s="1"/>
  <c r="I840" i="4"/>
  <c r="H841" i="4" l="1"/>
  <c r="F841" i="4"/>
  <c r="O840" i="4"/>
  <c r="K840" i="4" l="1"/>
  <c r="J840" i="4"/>
  <c r="Q841" i="4"/>
  <c r="P841" i="4" s="1"/>
  <c r="I841" i="4"/>
  <c r="F842" i="4" l="1"/>
  <c r="H842" i="4"/>
  <c r="O841" i="4"/>
  <c r="J841" i="4" s="1"/>
  <c r="K841" i="4" l="1"/>
  <c r="Q842" i="4"/>
  <c r="P842" i="4" s="1"/>
  <c r="I842" i="4"/>
  <c r="F843" i="4" l="1"/>
  <c r="O842" i="4"/>
  <c r="J842" i="4" s="1"/>
  <c r="H843" i="4"/>
  <c r="K842" i="4" l="1"/>
  <c r="Q843" i="4"/>
  <c r="P843" i="4" s="1"/>
  <c r="I843" i="4"/>
  <c r="F844" i="4" l="1"/>
  <c r="O843" i="4"/>
  <c r="H844" i="4"/>
  <c r="K843" i="4" l="1"/>
  <c r="J843" i="4"/>
  <c r="Q844" i="4"/>
  <c r="P844" i="4" s="1"/>
  <c r="I844" i="4"/>
  <c r="H845" i="4" l="1"/>
  <c r="F845" i="4"/>
  <c r="O844" i="4"/>
  <c r="J844" i="4" s="1"/>
  <c r="K844" i="4" l="1"/>
  <c r="Q845" i="4"/>
  <c r="P845" i="4" s="1"/>
  <c r="I845" i="4"/>
  <c r="H846" i="4" l="1"/>
  <c r="O845" i="4"/>
  <c r="J845" i="4" s="1"/>
  <c r="F846" i="4"/>
  <c r="K845" i="4" l="1"/>
  <c r="Q846" i="4"/>
  <c r="P846" i="4" s="1"/>
  <c r="I846" i="4"/>
  <c r="H847" i="4" l="1"/>
  <c r="F847" i="4"/>
  <c r="O846" i="4"/>
  <c r="J846" i="4" s="1"/>
  <c r="K846" i="4" l="1"/>
  <c r="I847" i="4"/>
  <c r="Q847" i="4"/>
  <c r="P847" i="4" s="1"/>
  <c r="F848" i="4" l="1"/>
  <c r="O847" i="4"/>
  <c r="J847" i="4" s="1"/>
  <c r="H848" i="4"/>
  <c r="K847" i="4" l="1"/>
  <c r="Q848" i="4"/>
  <c r="P848" i="4" s="1"/>
  <c r="I848" i="4"/>
  <c r="F849" i="4" l="1"/>
  <c r="H849" i="4"/>
  <c r="O848" i="4"/>
  <c r="K848" i="4" l="1"/>
  <c r="J848" i="4"/>
  <c r="Q849" i="4"/>
  <c r="P849" i="4" s="1"/>
  <c r="I849" i="4"/>
  <c r="F850" i="4" l="1"/>
  <c r="H850" i="4"/>
  <c r="O849" i="4"/>
  <c r="K849" i="4" l="1"/>
  <c r="J849" i="4"/>
  <c r="Q850" i="4"/>
  <c r="P850" i="4" s="1"/>
  <c r="I850" i="4"/>
  <c r="H851" i="4" l="1"/>
  <c r="O850" i="4"/>
  <c r="J850" i="4" s="1"/>
  <c r="F851" i="4"/>
  <c r="K850" i="4" l="1"/>
  <c r="I851" i="4"/>
  <c r="Q851" i="4"/>
  <c r="P851" i="4" s="1"/>
  <c r="F852" i="4" l="1"/>
  <c r="H852" i="4"/>
  <c r="O851" i="4"/>
  <c r="J851" i="4" s="1"/>
  <c r="K851" i="4" l="1"/>
  <c r="Q852" i="4"/>
  <c r="P852" i="4" s="1"/>
  <c r="I852" i="4"/>
  <c r="F853" i="4" l="1"/>
  <c r="H853" i="4"/>
  <c r="O852" i="4"/>
  <c r="J852" i="4" s="1"/>
  <c r="K852" i="4" l="1"/>
  <c r="Q853" i="4"/>
  <c r="P853" i="4" s="1"/>
  <c r="I853" i="4"/>
  <c r="F854" i="4" l="1"/>
  <c r="H854" i="4"/>
  <c r="O853" i="4"/>
  <c r="J853" i="4" s="1"/>
  <c r="K853" i="4" l="1"/>
  <c r="Q854" i="4"/>
  <c r="P854" i="4" s="1"/>
  <c r="I854" i="4"/>
  <c r="F855" i="4" l="1"/>
  <c r="O854" i="4"/>
  <c r="J854" i="4" s="1"/>
  <c r="H855" i="4"/>
  <c r="K854" i="4" l="1"/>
  <c r="Q855" i="4"/>
  <c r="P855" i="4" s="1"/>
  <c r="I855" i="4"/>
  <c r="F856" i="4" l="1"/>
  <c r="O855" i="4"/>
  <c r="J855" i="4" s="1"/>
  <c r="H856" i="4"/>
  <c r="K855" i="4" l="1"/>
  <c r="I856" i="4"/>
  <c r="Q856" i="4"/>
  <c r="P856" i="4" s="1"/>
  <c r="H857" i="4" l="1"/>
  <c r="F857" i="4"/>
  <c r="O856" i="4"/>
  <c r="J856" i="4" s="1"/>
  <c r="K856" i="4" l="1"/>
  <c r="I857" i="4"/>
  <c r="Q857" i="4"/>
  <c r="P857" i="4" s="1"/>
  <c r="F858" i="4" l="1"/>
  <c r="H858" i="4"/>
  <c r="O857" i="4"/>
  <c r="K857" i="4" l="1"/>
  <c r="J857" i="4"/>
  <c r="Q858" i="4"/>
  <c r="P858" i="4" s="1"/>
  <c r="I858" i="4"/>
  <c r="O858" i="4" l="1"/>
  <c r="H859" i="4"/>
  <c r="F859" i="4"/>
  <c r="K858" i="4" l="1"/>
  <c r="J858" i="4"/>
  <c r="Q859" i="4"/>
  <c r="P859" i="4" s="1"/>
  <c r="I859" i="4"/>
  <c r="F860" i="4" l="1"/>
  <c r="O859" i="4"/>
  <c r="J859" i="4" s="1"/>
  <c r="H860" i="4"/>
  <c r="K859" i="4" l="1"/>
  <c r="I860" i="4"/>
  <c r="Q860" i="4"/>
  <c r="P860" i="4" s="1"/>
  <c r="O860" i="4" l="1"/>
  <c r="J860" i="4" s="1"/>
  <c r="F861" i="4"/>
  <c r="H861" i="4"/>
  <c r="K860" i="4" l="1"/>
  <c r="I861" i="4"/>
  <c r="Q861" i="4"/>
  <c r="P861" i="4" s="1"/>
  <c r="F862" i="4" l="1"/>
  <c r="H862" i="4"/>
  <c r="O861" i="4"/>
  <c r="J861" i="4" s="1"/>
  <c r="K861" i="4" l="1"/>
  <c r="Q862" i="4"/>
  <c r="P862" i="4" s="1"/>
  <c r="I862" i="4"/>
  <c r="H863" i="4" l="1"/>
  <c r="O862" i="4"/>
  <c r="J862" i="4" s="1"/>
  <c r="F863" i="4"/>
  <c r="K862" i="4" l="1"/>
  <c r="Q863" i="4"/>
  <c r="P863" i="4" s="1"/>
  <c r="I863" i="4"/>
  <c r="H864" i="4" l="1"/>
  <c r="F864" i="4"/>
  <c r="O863" i="4"/>
  <c r="J863" i="4" s="1"/>
  <c r="K863" i="4" l="1"/>
  <c r="Q864" i="4"/>
  <c r="P864" i="4" s="1"/>
  <c r="I864" i="4"/>
  <c r="F865" i="4" l="1"/>
  <c r="H865" i="4"/>
  <c r="O864" i="4"/>
  <c r="J864" i="4" s="1"/>
  <c r="K864" i="4" l="1"/>
  <c r="Q865" i="4"/>
  <c r="P865" i="4" s="1"/>
  <c r="I865" i="4"/>
  <c r="H866" i="4" l="1"/>
  <c r="F866" i="4"/>
  <c r="O865" i="4"/>
  <c r="J865" i="4" s="1"/>
  <c r="K865" i="4" l="1"/>
  <c r="Q866" i="4"/>
  <c r="P866" i="4" s="1"/>
  <c r="I866" i="4"/>
  <c r="F867" i="4" l="1"/>
  <c r="O866" i="4"/>
  <c r="J866" i="4" s="1"/>
  <c r="H867" i="4"/>
  <c r="K866" i="4" l="1"/>
  <c r="Q867" i="4"/>
  <c r="P867" i="4" s="1"/>
  <c r="I867" i="4"/>
  <c r="H868" i="4" l="1"/>
  <c r="F868" i="4"/>
  <c r="O867" i="4"/>
  <c r="K867" i="4" l="1"/>
  <c r="J867" i="4"/>
  <c r="Q868" i="4"/>
  <c r="P868" i="4" s="1"/>
  <c r="I868" i="4"/>
  <c r="F869" i="4" l="1"/>
  <c r="O868" i="4"/>
  <c r="J868" i="4" s="1"/>
  <c r="H869" i="4"/>
  <c r="K868" i="4" l="1"/>
  <c r="I869" i="4"/>
  <c r="Q869" i="4"/>
  <c r="P869" i="4" s="1"/>
  <c r="H870" i="4" l="1"/>
  <c r="O869" i="4"/>
  <c r="J869" i="4" s="1"/>
  <c r="F870" i="4"/>
  <c r="K869" i="4" l="1"/>
  <c r="Q870" i="4"/>
  <c r="P870" i="4" s="1"/>
  <c r="I870" i="4"/>
  <c r="H871" i="4" l="1"/>
  <c r="O870" i="4"/>
  <c r="J870" i="4" s="1"/>
  <c r="F871" i="4"/>
  <c r="K870" i="4" l="1"/>
  <c r="Q871" i="4"/>
  <c r="P871" i="4" s="1"/>
  <c r="I871" i="4"/>
  <c r="H872" i="4" l="1"/>
  <c r="F872" i="4"/>
  <c r="O871" i="4"/>
  <c r="J871" i="4" s="1"/>
  <c r="K871" i="4" l="1"/>
  <c r="Q872" i="4"/>
  <c r="P872" i="4" s="1"/>
  <c r="I872" i="4"/>
  <c r="H873" i="4" l="1"/>
  <c r="F873" i="4"/>
  <c r="O872" i="4"/>
  <c r="J872" i="4" s="1"/>
  <c r="K872" i="4" l="1"/>
  <c r="Q873" i="4"/>
  <c r="P873" i="4" s="1"/>
  <c r="I873" i="4"/>
  <c r="H874" i="4" l="1"/>
  <c r="F874" i="4"/>
  <c r="O873" i="4"/>
  <c r="J873" i="4" s="1"/>
  <c r="K873" i="4" l="1"/>
  <c r="I874" i="4"/>
  <c r="Q874" i="4"/>
  <c r="P874" i="4" s="1"/>
  <c r="F875" i="4" l="1"/>
  <c r="O874" i="4"/>
  <c r="H875" i="4"/>
  <c r="Q875" i="4" l="1"/>
  <c r="P875" i="4" s="1"/>
  <c r="I875" i="4"/>
  <c r="K874" i="4"/>
  <c r="J874" i="4"/>
  <c r="H876" i="4" l="1"/>
  <c r="F876" i="4"/>
  <c r="O875" i="4"/>
  <c r="J875" i="4" s="1"/>
  <c r="K875" i="4" l="1"/>
  <c r="Q876" i="4"/>
  <c r="P876" i="4" s="1"/>
  <c r="I876" i="4"/>
  <c r="F877" i="4" l="1"/>
  <c r="O876" i="4"/>
  <c r="J876" i="4" s="1"/>
  <c r="H877" i="4"/>
  <c r="K876" i="4" l="1"/>
  <c r="Q877" i="4"/>
  <c r="P877" i="4" s="1"/>
  <c r="I877" i="4"/>
  <c r="H878" i="4" l="1"/>
  <c r="F878" i="4"/>
  <c r="O877" i="4"/>
  <c r="J877" i="4" s="1"/>
  <c r="K877" i="4" l="1"/>
  <c r="I878" i="4"/>
  <c r="Q878" i="4"/>
  <c r="P878" i="4" s="1"/>
  <c r="H879" i="4" l="1"/>
  <c r="F879" i="4"/>
  <c r="O878" i="4"/>
  <c r="J878" i="4" s="1"/>
  <c r="K878" i="4" l="1"/>
  <c r="I879" i="4"/>
  <c r="Q879" i="4"/>
  <c r="P879" i="4" s="1"/>
  <c r="H880" i="4" l="1"/>
  <c r="F880" i="4"/>
  <c r="O879" i="4"/>
  <c r="J879" i="4" s="1"/>
  <c r="K879" i="4" l="1"/>
  <c r="Q880" i="4"/>
  <c r="P880" i="4" s="1"/>
  <c r="I880" i="4"/>
  <c r="H881" i="4" l="1"/>
  <c r="F881" i="4"/>
  <c r="O880" i="4"/>
  <c r="K880" i="4" l="1"/>
  <c r="J880" i="4"/>
  <c r="Q881" i="4"/>
  <c r="P881" i="4" s="1"/>
  <c r="I881" i="4"/>
  <c r="H882" i="4" l="1"/>
  <c r="O881" i="4"/>
  <c r="F882" i="4"/>
  <c r="K881" i="4" l="1"/>
  <c r="J881" i="4"/>
  <c r="Q882" i="4"/>
  <c r="P882" i="4" s="1"/>
  <c r="I882" i="4"/>
  <c r="H883" i="4" l="1"/>
  <c r="F883" i="4"/>
  <c r="O882" i="4"/>
  <c r="K882" i="4" l="1"/>
  <c r="J882" i="4"/>
  <c r="Q883" i="4"/>
  <c r="P883" i="4" s="1"/>
  <c r="I883" i="4"/>
  <c r="O883" i="4" l="1"/>
  <c r="J883" i="4" s="1"/>
  <c r="H884" i="4"/>
  <c r="F884" i="4"/>
  <c r="K883" i="4" l="1"/>
  <c r="I884" i="4"/>
  <c r="Q884" i="4"/>
  <c r="P884" i="4" s="1"/>
  <c r="H885" i="4" l="1"/>
  <c r="F885" i="4"/>
  <c r="O884" i="4"/>
  <c r="J884" i="4" s="1"/>
  <c r="K884" i="4" l="1"/>
  <c r="Q885" i="4"/>
  <c r="P885" i="4" s="1"/>
  <c r="I885" i="4"/>
  <c r="H886" i="4" l="1"/>
  <c r="O885" i="4"/>
  <c r="J885" i="4" s="1"/>
  <c r="F886" i="4"/>
  <c r="K885" i="4" l="1"/>
  <c r="Q886" i="4"/>
  <c r="P886" i="4" s="1"/>
  <c r="I886" i="4"/>
  <c r="F887" i="4" l="1"/>
  <c r="H887" i="4"/>
  <c r="O886" i="4"/>
  <c r="J886" i="4" s="1"/>
  <c r="K886" i="4" l="1"/>
  <c r="Q887" i="4"/>
  <c r="P887" i="4" s="1"/>
  <c r="I887" i="4"/>
  <c r="H888" i="4" l="1"/>
  <c r="F888" i="4"/>
  <c r="O887" i="4"/>
  <c r="K887" i="4" l="1"/>
  <c r="J887" i="4"/>
  <c r="Q888" i="4"/>
  <c r="P888" i="4" s="1"/>
  <c r="I888" i="4"/>
  <c r="F889" i="4" l="1"/>
  <c r="H889" i="4"/>
  <c r="O888" i="4"/>
  <c r="K888" i="4" l="1"/>
  <c r="J888" i="4"/>
  <c r="I889" i="4"/>
  <c r="Q889" i="4"/>
  <c r="P889" i="4" s="1"/>
  <c r="H890" i="4" l="1"/>
  <c r="O889" i="4"/>
  <c r="F890" i="4"/>
  <c r="K889" i="4" l="1"/>
  <c r="J889" i="4"/>
  <c r="Q890" i="4"/>
  <c r="P890" i="4" s="1"/>
  <c r="I890" i="4"/>
  <c r="H891" i="4" l="1"/>
  <c r="O890" i="4"/>
  <c r="F891" i="4"/>
  <c r="K890" i="4" l="1"/>
  <c r="J890" i="4"/>
  <c r="Q891" i="4"/>
  <c r="P891" i="4" s="1"/>
  <c r="I891" i="4"/>
  <c r="F892" i="4" l="1"/>
  <c r="O891" i="4"/>
  <c r="H892" i="4"/>
  <c r="K891" i="4" l="1"/>
  <c r="J891" i="4"/>
  <c r="Q892" i="4"/>
  <c r="P892" i="4" s="1"/>
  <c r="I892" i="4"/>
  <c r="O892" i="4" l="1"/>
  <c r="J892" i="4" s="1"/>
  <c r="F893" i="4"/>
  <c r="H893" i="4"/>
  <c r="K892" i="4" l="1"/>
  <c r="Q893" i="4"/>
  <c r="P893" i="4" s="1"/>
  <c r="I893" i="4"/>
  <c r="O893" i="4" l="1"/>
  <c r="F894" i="4"/>
  <c r="H894" i="4"/>
  <c r="Q894" i="4" l="1"/>
  <c r="P894" i="4" s="1"/>
  <c r="I894" i="4"/>
  <c r="K893" i="4"/>
  <c r="J893" i="4"/>
  <c r="F895" i="4" l="1"/>
  <c r="O894" i="4"/>
  <c r="H895" i="4"/>
  <c r="K894" i="4" l="1"/>
  <c r="J894" i="4"/>
  <c r="Q895" i="4"/>
  <c r="P895" i="4" s="1"/>
  <c r="I895" i="4"/>
  <c r="O895" i="4" l="1"/>
  <c r="H896" i="4"/>
  <c r="F896" i="4"/>
  <c r="K895" i="4" l="1"/>
  <c r="J895" i="4"/>
  <c r="I896" i="4"/>
  <c r="Q896" i="4"/>
  <c r="P896" i="4" s="1"/>
  <c r="H897" i="4" l="1"/>
  <c r="O896" i="4"/>
  <c r="F897" i="4"/>
  <c r="K896" i="4" l="1"/>
  <c r="J896" i="4"/>
  <c r="I897" i="4"/>
  <c r="Q897" i="4"/>
  <c r="P897" i="4" s="1"/>
  <c r="F898" i="4" l="1"/>
  <c r="H898" i="4"/>
  <c r="O897" i="4"/>
  <c r="K897" i="4" l="1"/>
  <c r="J897" i="4"/>
  <c r="I898" i="4"/>
  <c r="Q898" i="4"/>
  <c r="P898" i="4" s="1"/>
  <c r="H899" i="4" l="1"/>
  <c r="O898" i="4"/>
  <c r="J898" i="4" s="1"/>
  <c r="F899" i="4"/>
  <c r="K898" i="4" l="1"/>
  <c r="Q899" i="4"/>
  <c r="P899" i="4" s="1"/>
  <c r="I899" i="4"/>
  <c r="H900" i="4" l="1"/>
  <c r="F900" i="4"/>
  <c r="O899" i="4"/>
  <c r="J899" i="4" s="1"/>
  <c r="K899" i="4" l="1"/>
  <c r="I900" i="4"/>
  <c r="Q900" i="4"/>
  <c r="P900" i="4" s="1"/>
  <c r="H901" i="4" l="1"/>
  <c r="O900" i="4"/>
  <c r="J900" i="4" s="1"/>
  <c r="F901" i="4"/>
  <c r="K900" i="4" l="1"/>
  <c r="Q901" i="4"/>
  <c r="P901" i="4" s="1"/>
  <c r="I901" i="4"/>
  <c r="F902" i="4" l="1"/>
  <c r="O901" i="4"/>
  <c r="J901" i="4" s="1"/>
  <c r="H902" i="4"/>
  <c r="K901" i="4" l="1"/>
  <c r="Q902" i="4"/>
  <c r="P902" i="4" s="1"/>
  <c r="I902" i="4"/>
  <c r="F903" i="4" l="1"/>
  <c r="H903" i="4"/>
  <c r="O902" i="4"/>
  <c r="J902" i="4" s="1"/>
  <c r="K902" i="4" l="1"/>
  <c r="I903" i="4"/>
  <c r="Q903" i="4"/>
  <c r="P903" i="4" s="1"/>
  <c r="H904" i="4" l="1"/>
  <c r="F904" i="4"/>
  <c r="O903" i="4"/>
  <c r="J903" i="4" s="1"/>
  <c r="K903" i="4" l="1"/>
  <c r="I904" i="4"/>
  <c r="Q904" i="4"/>
  <c r="P904" i="4" s="1"/>
  <c r="F905" i="4" l="1"/>
  <c r="O904" i="4"/>
  <c r="J904" i="4" s="1"/>
  <c r="H905" i="4"/>
  <c r="K904" i="4" l="1"/>
  <c r="Q905" i="4"/>
  <c r="P905" i="4" s="1"/>
  <c r="I905" i="4"/>
  <c r="F906" i="4" l="1"/>
  <c r="O905" i="4"/>
  <c r="H906" i="4"/>
  <c r="K905" i="4" l="1"/>
  <c r="J905" i="4"/>
  <c r="Q906" i="4"/>
  <c r="P906" i="4" s="1"/>
  <c r="I906" i="4"/>
  <c r="F907" i="4" l="1"/>
  <c r="H907" i="4"/>
  <c r="O906" i="4"/>
  <c r="K906" i="4" l="1"/>
  <c r="J906" i="4"/>
  <c r="Q907" i="4"/>
  <c r="P907" i="4" s="1"/>
  <c r="I907" i="4"/>
  <c r="F908" i="4" l="1"/>
  <c r="O907" i="4"/>
  <c r="H908" i="4"/>
  <c r="K907" i="4" l="1"/>
  <c r="J907" i="4"/>
  <c r="Q908" i="4"/>
  <c r="P908" i="4" s="1"/>
  <c r="I908" i="4"/>
  <c r="F909" i="4" l="1"/>
  <c r="O908" i="4"/>
  <c r="H909" i="4"/>
  <c r="K908" i="4" l="1"/>
  <c r="J908" i="4"/>
  <c r="Q909" i="4"/>
  <c r="P909" i="4" s="1"/>
  <c r="I909" i="4"/>
  <c r="F910" i="4" l="1"/>
  <c r="O909" i="4"/>
  <c r="J909" i="4" s="1"/>
  <c r="H910" i="4"/>
  <c r="K909" i="4" l="1"/>
  <c r="Q910" i="4"/>
  <c r="P910" i="4" s="1"/>
  <c r="I910" i="4"/>
  <c r="H911" i="4" l="1"/>
  <c r="F911" i="4"/>
  <c r="O910" i="4"/>
  <c r="J910" i="4" s="1"/>
  <c r="K910" i="4" l="1"/>
  <c r="I911" i="4"/>
  <c r="Q911" i="4"/>
  <c r="P911" i="4" s="1"/>
  <c r="F912" i="4" l="1"/>
  <c r="H912" i="4"/>
  <c r="O911" i="4"/>
  <c r="K911" i="4" l="1"/>
  <c r="J911" i="4"/>
  <c r="Q912" i="4"/>
  <c r="P912" i="4" s="1"/>
  <c r="I912" i="4"/>
  <c r="F913" i="4" l="1"/>
  <c r="H913" i="4"/>
  <c r="O912" i="4"/>
  <c r="K912" i="4" l="1"/>
  <c r="J912" i="4"/>
  <c r="I913" i="4"/>
  <c r="Q913" i="4"/>
  <c r="P913" i="4" s="1"/>
  <c r="F914" i="4" l="1"/>
  <c r="H914" i="4"/>
  <c r="O913" i="4"/>
  <c r="J913" i="4" s="1"/>
  <c r="K913" i="4" l="1"/>
  <c r="Q914" i="4"/>
  <c r="P914" i="4" s="1"/>
  <c r="I914" i="4"/>
  <c r="H915" i="4" l="1"/>
  <c r="O914" i="4"/>
  <c r="J914" i="4" s="1"/>
  <c r="F915" i="4"/>
  <c r="K914" i="4" l="1"/>
  <c r="Q915" i="4"/>
  <c r="P915" i="4" s="1"/>
  <c r="I915" i="4"/>
  <c r="H916" i="4" l="1"/>
  <c r="F916" i="4"/>
  <c r="O915" i="4"/>
  <c r="J915" i="4" s="1"/>
  <c r="K915" i="4" l="1"/>
  <c r="Q916" i="4"/>
  <c r="P916" i="4" s="1"/>
  <c r="I916" i="4"/>
  <c r="O916" i="4" l="1"/>
  <c r="J916" i="4" s="1"/>
  <c r="F917" i="4"/>
  <c r="H917" i="4"/>
  <c r="K916" i="4" l="1"/>
  <c r="I917" i="4"/>
  <c r="Q917" i="4"/>
  <c r="P917" i="4" s="1"/>
  <c r="F918" i="4" l="1"/>
  <c r="H918" i="4"/>
  <c r="O917" i="4"/>
  <c r="J917" i="4" s="1"/>
  <c r="K917" i="4" l="1"/>
  <c r="Q918" i="4"/>
  <c r="P918" i="4" s="1"/>
  <c r="I918" i="4"/>
  <c r="H919" i="4" l="1"/>
  <c r="F919" i="4"/>
  <c r="O918" i="4"/>
  <c r="J918" i="4" s="1"/>
  <c r="K918" i="4" l="1"/>
  <c r="Q919" i="4"/>
  <c r="P919" i="4" s="1"/>
  <c r="I919" i="4"/>
  <c r="F920" i="4" l="1"/>
  <c r="H920" i="4"/>
  <c r="O919" i="4"/>
  <c r="J919" i="4" s="1"/>
  <c r="K919" i="4" l="1"/>
  <c r="I920" i="4"/>
  <c r="Q920" i="4"/>
  <c r="P920" i="4" s="1"/>
  <c r="F921" i="4" l="1"/>
  <c r="O920" i="4"/>
  <c r="J920" i="4" s="1"/>
  <c r="H921" i="4"/>
  <c r="K920" i="4" l="1"/>
  <c r="Q921" i="4"/>
  <c r="P921" i="4" s="1"/>
  <c r="I921" i="4"/>
  <c r="F922" i="4" l="1"/>
  <c r="H922" i="4"/>
  <c r="O921" i="4"/>
  <c r="J921" i="4" s="1"/>
  <c r="K921" i="4" l="1"/>
  <c r="Q922" i="4"/>
  <c r="P922" i="4" s="1"/>
  <c r="I922" i="4"/>
  <c r="F923" i="4" l="1"/>
  <c r="H923" i="4"/>
  <c r="O922" i="4"/>
  <c r="J922" i="4" s="1"/>
  <c r="K922" i="4" l="1"/>
  <c r="Q923" i="4"/>
  <c r="P923" i="4" s="1"/>
  <c r="I923" i="4"/>
  <c r="H924" i="4" l="1"/>
  <c r="F924" i="4"/>
  <c r="O923" i="4"/>
  <c r="J923" i="4" s="1"/>
  <c r="K923" i="4" l="1"/>
  <c r="Q924" i="4"/>
  <c r="P924" i="4" s="1"/>
  <c r="I924" i="4"/>
  <c r="H925" i="4" l="1"/>
  <c r="F925" i="4"/>
  <c r="O924" i="4"/>
  <c r="J924" i="4" s="1"/>
  <c r="K924" i="4" l="1"/>
  <c r="Q925" i="4"/>
  <c r="P925" i="4" s="1"/>
  <c r="I925" i="4"/>
  <c r="H926" i="4" l="1"/>
  <c r="F926" i="4"/>
  <c r="O925" i="4"/>
  <c r="J925" i="4" s="1"/>
  <c r="K925" i="4" l="1"/>
  <c r="Q926" i="4"/>
  <c r="P926" i="4" s="1"/>
  <c r="I926" i="4"/>
  <c r="H927" i="4" l="1"/>
  <c r="F927" i="4"/>
  <c r="O926" i="4"/>
  <c r="K926" i="4" l="1"/>
  <c r="J926" i="4"/>
  <c r="Q927" i="4"/>
  <c r="P927" i="4" s="1"/>
  <c r="I927" i="4"/>
  <c r="F928" i="4" l="1"/>
  <c r="O927" i="4"/>
  <c r="H928" i="4"/>
  <c r="K927" i="4" l="1"/>
  <c r="J927" i="4"/>
  <c r="Q928" i="4"/>
  <c r="P928" i="4" s="1"/>
  <c r="I928" i="4"/>
  <c r="H929" i="4" l="1"/>
  <c r="O928" i="4"/>
  <c r="F929" i="4"/>
  <c r="K928" i="4" l="1"/>
  <c r="J928" i="4"/>
  <c r="Q929" i="4"/>
  <c r="P929" i="4" s="1"/>
  <c r="I929" i="4"/>
  <c r="F930" i="4" l="1"/>
  <c r="O929" i="4"/>
  <c r="J929" i="4" s="1"/>
  <c r="H930" i="4"/>
  <c r="K929" i="4" l="1"/>
  <c r="Q930" i="4"/>
  <c r="P930" i="4" s="1"/>
  <c r="I930" i="4"/>
  <c r="O930" i="4" l="1"/>
  <c r="J930" i="4" s="1"/>
  <c r="H931" i="4"/>
  <c r="F931" i="4"/>
  <c r="K930" i="4" l="1"/>
  <c r="Q931" i="4"/>
  <c r="P931" i="4" s="1"/>
  <c r="I931" i="4"/>
  <c r="H932" i="4" l="1"/>
  <c r="F932" i="4"/>
  <c r="O931" i="4"/>
  <c r="J931" i="4" s="1"/>
  <c r="K931" i="4" l="1"/>
  <c r="Q932" i="4"/>
  <c r="P932" i="4" s="1"/>
  <c r="I932" i="4"/>
  <c r="H933" i="4" l="1"/>
  <c r="O932" i="4"/>
  <c r="J932" i="4" s="1"/>
  <c r="F933" i="4"/>
  <c r="K932" i="4" l="1"/>
  <c r="Q933" i="4"/>
  <c r="P933" i="4" s="1"/>
  <c r="I933" i="4"/>
  <c r="H934" i="4" l="1"/>
  <c r="F934" i="4"/>
  <c r="O933" i="4"/>
  <c r="J933" i="4" s="1"/>
  <c r="K933" i="4" l="1"/>
  <c r="Q934" i="4"/>
  <c r="P934" i="4" s="1"/>
  <c r="I934" i="4"/>
  <c r="H935" i="4" l="1"/>
  <c r="F935" i="4"/>
  <c r="O934" i="4"/>
  <c r="J934" i="4" s="1"/>
  <c r="K934" i="4" l="1"/>
  <c r="I935" i="4"/>
  <c r="Q935" i="4"/>
  <c r="P935" i="4" s="1"/>
  <c r="H936" i="4" l="1"/>
  <c r="F936" i="4"/>
  <c r="O935" i="4"/>
  <c r="J935" i="4" s="1"/>
  <c r="K935" i="4" l="1"/>
  <c r="I936" i="4"/>
  <c r="Q936" i="4"/>
  <c r="P936" i="4" s="1"/>
  <c r="F937" i="4" l="1"/>
  <c r="H937" i="4"/>
  <c r="O936" i="4"/>
  <c r="J936" i="4" s="1"/>
  <c r="K936" i="4" l="1"/>
  <c r="Q937" i="4"/>
  <c r="P937" i="4" s="1"/>
  <c r="I937" i="4"/>
  <c r="F938" i="4" l="1"/>
  <c r="O937" i="4"/>
  <c r="J937" i="4" s="1"/>
  <c r="H938" i="4"/>
  <c r="K937" i="4" l="1"/>
  <c r="I938" i="4"/>
  <c r="Q938" i="4"/>
  <c r="P938" i="4" s="1"/>
  <c r="H939" i="4" l="1"/>
  <c r="O938" i="4"/>
  <c r="J938" i="4" s="1"/>
  <c r="F939" i="4"/>
  <c r="K938" i="4" l="1"/>
  <c r="Q939" i="4"/>
  <c r="P939" i="4" s="1"/>
  <c r="I939" i="4"/>
  <c r="H940" i="4" l="1"/>
  <c r="F940" i="4"/>
  <c r="O939" i="4"/>
  <c r="J939" i="4" s="1"/>
  <c r="K939" i="4" l="1"/>
  <c r="Q940" i="4"/>
  <c r="P940" i="4" s="1"/>
  <c r="I940" i="4"/>
  <c r="F941" i="4" l="1"/>
  <c r="H941" i="4"/>
  <c r="O940" i="4"/>
  <c r="J940" i="4" s="1"/>
  <c r="K940" i="4" l="1"/>
  <c r="Q941" i="4"/>
  <c r="P941" i="4" s="1"/>
  <c r="I941" i="4"/>
  <c r="H942" i="4" l="1"/>
  <c r="F942" i="4"/>
  <c r="O941" i="4"/>
  <c r="J941" i="4" s="1"/>
  <c r="K941" i="4" l="1"/>
  <c r="Q942" i="4"/>
  <c r="P942" i="4" s="1"/>
  <c r="I942" i="4"/>
  <c r="H943" i="4" l="1"/>
  <c r="O942" i="4"/>
  <c r="J942" i="4" s="1"/>
  <c r="F943" i="4"/>
  <c r="K942" i="4" l="1"/>
  <c r="Q943" i="4"/>
  <c r="P943" i="4" s="1"/>
  <c r="I943" i="4"/>
  <c r="H944" i="4" l="1"/>
  <c r="F944" i="4"/>
  <c r="O943" i="4"/>
  <c r="J943" i="4" s="1"/>
  <c r="K943" i="4" l="1"/>
  <c r="I944" i="4"/>
  <c r="Q944" i="4"/>
  <c r="P944" i="4" s="1"/>
  <c r="F945" i="4" l="1"/>
  <c r="H945" i="4"/>
  <c r="O944" i="4"/>
  <c r="K944" i="4" l="1"/>
  <c r="J944" i="4"/>
  <c r="Q945" i="4"/>
  <c r="P945" i="4" s="1"/>
  <c r="I945" i="4"/>
  <c r="F946" i="4" l="1"/>
  <c r="O945" i="4"/>
  <c r="H946" i="4"/>
  <c r="K945" i="4" l="1"/>
  <c r="J945" i="4"/>
  <c r="I946" i="4"/>
  <c r="Q946" i="4"/>
  <c r="P946" i="4" s="1"/>
  <c r="F947" i="4" l="1"/>
  <c r="O946" i="4"/>
  <c r="H947" i="4"/>
  <c r="K946" i="4" l="1"/>
  <c r="J946" i="4"/>
  <c r="I947" i="4"/>
  <c r="Q947" i="4"/>
  <c r="P947" i="4" s="1"/>
  <c r="F948" i="4" l="1"/>
  <c r="O947" i="4"/>
  <c r="H948" i="4"/>
  <c r="K947" i="4" l="1"/>
  <c r="J947" i="4"/>
  <c r="Q948" i="4"/>
  <c r="P948" i="4" s="1"/>
  <c r="I948" i="4"/>
  <c r="H949" i="4" l="1"/>
  <c r="F949" i="4"/>
  <c r="O948" i="4"/>
  <c r="K948" i="4" l="1"/>
  <c r="J948" i="4"/>
  <c r="Q949" i="4"/>
  <c r="P949" i="4" s="1"/>
  <c r="I949" i="4"/>
  <c r="H950" i="4" l="1"/>
  <c r="F950" i="4"/>
  <c r="O949" i="4"/>
  <c r="J949" i="4" s="1"/>
  <c r="K949" i="4" l="1"/>
  <c r="Q950" i="4"/>
  <c r="P950" i="4" s="1"/>
  <c r="I950" i="4"/>
  <c r="H951" i="4" l="1"/>
  <c r="F951" i="4"/>
  <c r="O950" i="4"/>
  <c r="J950" i="4" s="1"/>
  <c r="K950" i="4" l="1"/>
  <c r="Q951" i="4"/>
  <c r="P951" i="4" s="1"/>
  <c r="I951" i="4"/>
  <c r="F952" i="4" l="1"/>
  <c r="H952" i="4"/>
  <c r="O951" i="4"/>
  <c r="K951" i="4" l="1"/>
  <c r="J951" i="4"/>
  <c r="Q952" i="4"/>
  <c r="P952" i="4" s="1"/>
  <c r="I952" i="4"/>
  <c r="H953" i="4" l="1"/>
  <c r="F953" i="4"/>
  <c r="O952" i="4"/>
  <c r="K952" i="4" l="1"/>
  <c r="J952" i="4"/>
  <c r="Q953" i="4"/>
  <c r="P953" i="4" s="1"/>
  <c r="I953" i="4"/>
  <c r="F954" i="4" l="1"/>
  <c r="O953" i="4"/>
  <c r="J953" i="4" s="1"/>
  <c r="H954" i="4"/>
  <c r="K953" i="4" l="1"/>
  <c r="Q954" i="4"/>
  <c r="P954" i="4" s="1"/>
  <c r="I954" i="4"/>
  <c r="F955" i="4" l="1"/>
  <c r="O954" i="4"/>
  <c r="J954" i="4" s="1"/>
  <c r="H955" i="4"/>
  <c r="K954" i="4" l="1"/>
  <c r="Q955" i="4"/>
  <c r="P955" i="4" s="1"/>
  <c r="I955" i="4"/>
  <c r="H956" i="4" l="1"/>
  <c r="F956" i="4"/>
  <c r="O955" i="4"/>
  <c r="J955" i="4" s="1"/>
  <c r="K955" i="4" l="1"/>
  <c r="Q956" i="4"/>
  <c r="P956" i="4" s="1"/>
  <c r="I956" i="4"/>
  <c r="F957" i="4" l="1"/>
  <c r="H957" i="4"/>
  <c r="O956" i="4"/>
  <c r="J956" i="4" s="1"/>
  <c r="K956" i="4" l="1"/>
  <c r="Q957" i="4"/>
  <c r="P957" i="4" s="1"/>
  <c r="I957" i="4"/>
  <c r="H958" i="4" l="1"/>
  <c r="F958" i="4"/>
  <c r="O957" i="4"/>
  <c r="J957" i="4" s="1"/>
  <c r="K957" i="4" l="1"/>
  <c r="Q958" i="4"/>
  <c r="P958" i="4" s="1"/>
  <c r="I958" i="4"/>
  <c r="H959" i="4" l="1"/>
  <c r="O958" i="4"/>
  <c r="J958" i="4" s="1"/>
  <c r="F959" i="4"/>
  <c r="K958" i="4" l="1"/>
  <c r="I959" i="4"/>
  <c r="Q959" i="4"/>
  <c r="P959" i="4" s="1"/>
  <c r="H960" i="4" l="1"/>
  <c r="F960" i="4"/>
  <c r="O959" i="4"/>
  <c r="J959" i="4" s="1"/>
  <c r="K959" i="4" l="1"/>
  <c r="Q960" i="4"/>
  <c r="P960" i="4" s="1"/>
  <c r="I960" i="4"/>
  <c r="H961" i="4" l="1"/>
  <c r="F961" i="4"/>
  <c r="O960" i="4"/>
  <c r="J960" i="4" s="1"/>
  <c r="K960" i="4" l="1"/>
  <c r="Q961" i="4"/>
  <c r="P961" i="4" s="1"/>
  <c r="I961" i="4"/>
  <c r="H962" i="4" l="1"/>
  <c r="O961" i="4"/>
  <c r="J961" i="4" s="1"/>
  <c r="F962" i="4"/>
  <c r="K961" i="4" l="1"/>
  <c r="Q962" i="4"/>
  <c r="P962" i="4" s="1"/>
  <c r="I962" i="4"/>
  <c r="H963" i="4" l="1"/>
  <c r="F963" i="4"/>
  <c r="O962" i="4"/>
  <c r="J962" i="4" s="1"/>
  <c r="K962" i="4" l="1"/>
  <c r="I963" i="4"/>
  <c r="Q963" i="4"/>
  <c r="P963" i="4" s="1"/>
  <c r="H964" i="4" l="1"/>
  <c r="F964" i="4"/>
  <c r="O963" i="4"/>
  <c r="J963" i="4" s="1"/>
  <c r="K963" i="4" l="1"/>
  <c r="Q964" i="4"/>
  <c r="P964" i="4" s="1"/>
  <c r="I964" i="4"/>
  <c r="F965" i="4" l="1"/>
  <c r="H965" i="4"/>
  <c r="O964" i="4"/>
  <c r="J964" i="4" s="1"/>
  <c r="K964" i="4" l="1"/>
  <c r="Q965" i="4"/>
  <c r="P965" i="4" s="1"/>
  <c r="I965" i="4"/>
  <c r="H966" i="4" l="1"/>
  <c r="O965" i="4"/>
  <c r="J965" i="4" s="1"/>
  <c r="F966" i="4"/>
  <c r="K965" i="4" l="1"/>
  <c r="Q966" i="4"/>
  <c r="P966" i="4" s="1"/>
  <c r="I966" i="4"/>
  <c r="H967" i="4" l="1"/>
  <c r="F967" i="4"/>
  <c r="O966" i="4"/>
  <c r="J966" i="4" s="1"/>
  <c r="K966" i="4" l="1"/>
  <c r="I967" i="4"/>
  <c r="Q967" i="4"/>
  <c r="P967" i="4" s="1"/>
  <c r="H968" i="4" l="1"/>
  <c r="F968" i="4"/>
  <c r="O967" i="4"/>
  <c r="K967" i="4" l="1"/>
  <c r="J967" i="4"/>
  <c r="Q968" i="4"/>
  <c r="P968" i="4" s="1"/>
  <c r="I968" i="4"/>
  <c r="H969" i="4" l="1"/>
  <c r="O968" i="4"/>
  <c r="F969" i="4"/>
  <c r="K968" i="4" l="1"/>
  <c r="J968" i="4"/>
  <c r="Q969" i="4"/>
  <c r="P969" i="4" s="1"/>
  <c r="I969" i="4"/>
  <c r="O969" i="4" l="1"/>
  <c r="F970" i="4"/>
  <c r="H970" i="4"/>
  <c r="K969" i="4" l="1"/>
  <c r="J969" i="4"/>
  <c r="I970" i="4"/>
  <c r="Q970" i="4"/>
  <c r="P970" i="4" s="1"/>
  <c r="O970" i="4" l="1"/>
  <c r="J970" i="4" s="1"/>
  <c r="H971" i="4"/>
  <c r="F971" i="4"/>
  <c r="K970" i="4" l="1"/>
  <c r="I971" i="4"/>
  <c r="Q971" i="4"/>
  <c r="P971" i="4" s="1"/>
  <c r="O971" i="4" l="1"/>
  <c r="J971" i="4" s="1"/>
  <c r="H972" i="4"/>
  <c r="F972" i="4"/>
  <c r="K971" i="4" l="1"/>
  <c r="Q972" i="4"/>
  <c r="P972" i="4" s="1"/>
  <c r="I972" i="4"/>
  <c r="H973" i="4" l="1"/>
  <c r="O972" i="4"/>
  <c r="J972" i="4" s="1"/>
  <c r="F973" i="4"/>
  <c r="K972" i="4" l="1"/>
  <c r="Q973" i="4"/>
  <c r="P973" i="4" s="1"/>
  <c r="I973" i="4"/>
  <c r="H974" i="4" l="1"/>
  <c r="O973" i="4"/>
  <c r="J973" i="4" s="1"/>
  <c r="F974" i="4"/>
  <c r="K973" i="4" l="1"/>
  <c r="Q974" i="4"/>
  <c r="P974" i="4" s="1"/>
  <c r="I974" i="4"/>
  <c r="F975" i="4" l="1"/>
  <c r="O974" i="4"/>
  <c r="J974" i="4" s="1"/>
  <c r="H975" i="4"/>
  <c r="K974" i="4" l="1"/>
  <c r="Q975" i="4"/>
  <c r="P975" i="4" s="1"/>
  <c r="I975" i="4"/>
  <c r="H976" i="4" l="1"/>
  <c r="O975" i="4"/>
  <c r="J975" i="4" s="1"/>
  <c r="F976" i="4"/>
  <c r="K975" i="4" l="1"/>
  <c r="Q976" i="4"/>
  <c r="P976" i="4" s="1"/>
  <c r="I976" i="4"/>
  <c r="F977" i="4" l="1"/>
  <c r="H977" i="4"/>
  <c r="O976" i="4"/>
  <c r="J976" i="4" s="1"/>
  <c r="Q977" i="4" l="1"/>
  <c r="P977" i="4" s="1"/>
  <c r="I977" i="4"/>
  <c r="K976" i="4"/>
  <c r="F978" i="4" l="1"/>
  <c r="O977" i="4"/>
  <c r="J977" i="4" s="1"/>
  <c r="H978" i="4"/>
  <c r="K977" i="4" l="1"/>
  <c r="I978" i="4"/>
  <c r="Q978" i="4"/>
  <c r="P978" i="4" s="1"/>
  <c r="F979" i="4" l="1"/>
  <c r="O978" i="4"/>
  <c r="J978" i="4" s="1"/>
  <c r="H979" i="4"/>
  <c r="K978" i="4" l="1"/>
  <c r="I979" i="4"/>
  <c r="Q979" i="4"/>
  <c r="P979" i="4" s="1"/>
  <c r="F980" i="4" l="1"/>
  <c r="O979" i="4"/>
  <c r="J979" i="4" s="1"/>
  <c r="H980" i="4"/>
  <c r="K979" i="4" l="1"/>
  <c r="Q980" i="4"/>
  <c r="P980" i="4" s="1"/>
  <c r="I980" i="4"/>
  <c r="F981" i="4" l="1"/>
  <c r="H981" i="4"/>
  <c r="O980" i="4"/>
  <c r="J980" i="4" s="1"/>
  <c r="K980" i="4" l="1"/>
  <c r="Q981" i="4"/>
  <c r="P981" i="4" s="1"/>
  <c r="I981" i="4"/>
  <c r="H982" i="4" l="1"/>
  <c r="F982" i="4"/>
  <c r="O981" i="4"/>
  <c r="J981" i="4" s="1"/>
  <c r="K981" i="4" l="1"/>
  <c r="Q982" i="4"/>
  <c r="P982" i="4" s="1"/>
  <c r="I982" i="4"/>
  <c r="F983" i="4" l="1"/>
  <c r="H983" i="4"/>
  <c r="O982" i="4"/>
  <c r="K982" i="4" l="1"/>
  <c r="J982" i="4"/>
  <c r="Q983" i="4"/>
  <c r="P983" i="4" s="1"/>
  <c r="I983" i="4"/>
  <c r="F984" i="4" l="1"/>
  <c r="O983" i="4"/>
  <c r="J983" i="4" s="1"/>
  <c r="H984" i="4"/>
  <c r="K983" i="4" l="1"/>
  <c r="Q984" i="4"/>
  <c r="P984" i="4" s="1"/>
  <c r="I984" i="4"/>
  <c r="H985" i="4" l="1"/>
  <c r="F985" i="4"/>
  <c r="O984" i="4"/>
  <c r="J984" i="4" s="1"/>
  <c r="K984" i="4" l="1"/>
  <c r="Q985" i="4"/>
  <c r="P985" i="4" s="1"/>
  <c r="I985" i="4"/>
  <c r="H986" i="4" l="1"/>
  <c r="F986" i="4"/>
  <c r="O985" i="4"/>
  <c r="J985" i="4" s="1"/>
  <c r="K985" i="4" l="1"/>
  <c r="Q986" i="4"/>
  <c r="P986" i="4" s="1"/>
  <c r="I986" i="4"/>
  <c r="H987" i="4" l="1"/>
  <c r="F987" i="4"/>
  <c r="O986" i="4"/>
  <c r="J986" i="4" s="1"/>
  <c r="K986" i="4" l="1"/>
  <c r="Q987" i="4"/>
  <c r="P987" i="4" s="1"/>
  <c r="I987" i="4"/>
  <c r="F988" i="4" l="1"/>
  <c r="O987" i="4"/>
  <c r="J987" i="4" s="1"/>
  <c r="H988" i="4"/>
  <c r="K987" i="4" l="1"/>
  <c r="I988" i="4"/>
  <c r="Q988" i="4"/>
  <c r="P988" i="4" s="1"/>
  <c r="H989" i="4" l="1"/>
  <c r="O988" i="4"/>
  <c r="J988" i="4" s="1"/>
  <c r="F989" i="4"/>
  <c r="K988" i="4" l="1"/>
  <c r="Q989" i="4"/>
  <c r="P989" i="4" s="1"/>
  <c r="I989" i="4"/>
  <c r="H990" i="4" l="1"/>
  <c r="O989" i="4"/>
  <c r="J989" i="4" s="1"/>
  <c r="F990" i="4"/>
  <c r="K989" i="4" l="1"/>
  <c r="Q990" i="4"/>
  <c r="P990" i="4" s="1"/>
  <c r="I990" i="4"/>
  <c r="F991" i="4" l="1"/>
  <c r="H991" i="4"/>
  <c r="O990" i="4"/>
  <c r="J990" i="4" s="1"/>
  <c r="K990" i="4" l="1"/>
  <c r="Q991" i="4"/>
  <c r="P991" i="4" s="1"/>
  <c r="I991" i="4"/>
  <c r="H992" i="4" l="1"/>
  <c r="F992" i="4"/>
  <c r="O991" i="4"/>
  <c r="J991" i="4" s="1"/>
  <c r="K991" i="4" l="1"/>
  <c r="Q992" i="4"/>
  <c r="P992" i="4" s="1"/>
  <c r="I992" i="4"/>
  <c r="H993" i="4" l="1"/>
  <c r="O992" i="4"/>
  <c r="J992" i="4" s="1"/>
  <c r="F993" i="4"/>
  <c r="K992" i="4" l="1"/>
  <c r="I993" i="4"/>
  <c r="Q993" i="4"/>
  <c r="P993" i="4" s="1"/>
  <c r="H994" i="4" l="1"/>
  <c r="O993" i="4"/>
  <c r="F994" i="4"/>
  <c r="K993" i="4" l="1"/>
  <c r="J993" i="4"/>
  <c r="Q994" i="4"/>
  <c r="P994" i="4" s="1"/>
  <c r="I994" i="4"/>
  <c r="F995" i="4" l="1"/>
  <c r="O994" i="4"/>
  <c r="J994" i="4" s="1"/>
  <c r="H995" i="4"/>
  <c r="K994" i="4" l="1"/>
  <c r="Q995" i="4"/>
  <c r="P995" i="4" s="1"/>
  <c r="I995" i="4"/>
  <c r="F996" i="4" l="1"/>
  <c r="O995" i="4"/>
  <c r="J995" i="4" s="1"/>
  <c r="H996" i="4"/>
  <c r="K995" i="4" l="1"/>
  <c r="I996" i="4"/>
  <c r="Q996" i="4"/>
  <c r="P996" i="4" s="1"/>
  <c r="H997" i="4" l="1"/>
  <c r="O996" i="4"/>
  <c r="F997" i="4"/>
  <c r="K996" i="4" l="1"/>
  <c r="J996" i="4"/>
  <c r="Q997" i="4"/>
  <c r="P997" i="4" s="1"/>
  <c r="I997" i="4"/>
  <c r="H998" i="4" l="1"/>
  <c r="O997" i="4"/>
  <c r="F998" i="4"/>
  <c r="K997" i="4" l="1"/>
  <c r="J997" i="4"/>
  <c r="Q998" i="4"/>
  <c r="P998" i="4" s="1"/>
  <c r="I998" i="4"/>
  <c r="O998" i="4" l="1"/>
  <c r="J998" i="4" s="1"/>
  <c r="H999" i="4"/>
  <c r="F999" i="4"/>
  <c r="K998" i="4" l="1"/>
  <c r="Q999" i="4"/>
  <c r="P999" i="4" s="1"/>
  <c r="I999" i="4"/>
  <c r="F1000" i="4" l="1"/>
  <c r="O999" i="4"/>
  <c r="J999" i="4" s="1"/>
  <c r="H1000" i="4"/>
  <c r="K999" i="4" l="1"/>
  <c r="I1000" i="4"/>
  <c r="Q1000" i="4"/>
  <c r="P1000" i="4" s="1"/>
  <c r="H1001" i="4" l="1"/>
  <c r="O1000" i="4"/>
  <c r="J1000" i="4" s="1"/>
  <c r="F1001" i="4"/>
  <c r="K1000" i="4" l="1"/>
  <c r="Q1001" i="4"/>
  <c r="P1001" i="4" s="1"/>
  <c r="I1001" i="4"/>
  <c r="H1002" i="4" l="1"/>
  <c r="O1001" i="4"/>
  <c r="J1001" i="4" s="1"/>
  <c r="F1002" i="4"/>
  <c r="K1001" i="4" l="1"/>
  <c r="Q1002" i="4"/>
  <c r="P1002" i="4" s="1"/>
  <c r="I1002" i="4"/>
  <c r="H1003" i="4" l="1"/>
  <c r="O1002" i="4"/>
  <c r="J1002" i="4" s="1"/>
  <c r="F1003" i="4"/>
  <c r="K1002" i="4" l="1"/>
  <c r="Q1003" i="4"/>
  <c r="P1003" i="4" s="1"/>
  <c r="I1003" i="4"/>
  <c r="H1004" i="4" l="1"/>
  <c r="F1004" i="4"/>
  <c r="O1003" i="4"/>
  <c r="J1003" i="4" s="1"/>
  <c r="K1003" i="4" l="1"/>
  <c r="Q1004" i="4"/>
  <c r="P1004" i="4" s="1"/>
  <c r="I1004" i="4"/>
  <c r="F1005" i="4" l="1"/>
  <c r="O1004" i="4"/>
  <c r="J1004" i="4" s="1"/>
  <c r="H1005" i="4"/>
  <c r="K1004" i="4" l="1"/>
  <c r="Q1005" i="4"/>
  <c r="P1005" i="4" s="1"/>
  <c r="I1005" i="4"/>
  <c r="H1006" i="4" l="1"/>
  <c r="O1005" i="4"/>
  <c r="J1005" i="4" s="1"/>
  <c r="F1006" i="4"/>
  <c r="K1005" i="4" l="1"/>
  <c r="Q1006" i="4"/>
  <c r="P1006" i="4" s="1"/>
  <c r="I1006" i="4"/>
  <c r="H1007" i="4" l="1"/>
  <c r="F1007" i="4"/>
  <c r="O1006" i="4"/>
  <c r="K1006" i="4" s="1"/>
  <c r="J1006" i="4" l="1"/>
  <c r="Q1007" i="4"/>
  <c r="P1007" i="4" s="1"/>
  <c r="P7" i="4" s="1"/>
  <c r="I1007" i="4"/>
  <c r="L1007" i="4" l="1"/>
  <c r="L10" i="4"/>
  <c r="M10" i="4" s="1"/>
  <c r="L11" i="4"/>
  <c r="M11" i="4" s="1"/>
  <c r="L8" i="4"/>
  <c r="M8" i="4" s="1"/>
  <c r="L9" i="4"/>
  <c r="M9" i="4" s="1"/>
  <c r="L12" i="4"/>
  <c r="M12" i="4" s="1"/>
  <c r="L13" i="4"/>
  <c r="M13" i="4" s="1"/>
  <c r="L14" i="4"/>
  <c r="M14" i="4" s="1"/>
  <c r="L15" i="4"/>
  <c r="M15" i="4" s="1"/>
  <c r="L16" i="4"/>
  <c r="M16" i="4" s="1"/>
  <c r="L17" i="4"/>
  <c r="M17" i="4" s="1"/>
  <c r="L18" i="4"/>
  <c r="M18" i="4" s="1"/>
  <c r="L19" i="4"/>
  <c r="M19" i="4" s="1"/>
  <c r="L20" i="4"/>
  <c r="M20" i="4" s="1"/>
  <c r="L21" i="4"/>
  <c r="M21" i="4" s="1"/>
  <c r="L22" i="4"/>
  <c r="M22" i="4" s="1"/>
  <c r="L23" i="4"/>
  <c r="M23" i="4" s="1"/>
  <c r="L24" i="4"/>
  <c r="M24" i="4" s="1"/>
  <c r="L25" i="4"/>
  <c r="M25" i="4" s="1"/>
  <c r="L26" i="4"/>
  <c r="M26" i="4" s="1"/>
  <c r="L27" i="4"/>
  <c r="M27" i="4" s="1"/>
  <c r="L28" i="4"/>
  <c r="M28" i="4" s="1"/>
  <c r="L29" i="4"/>
  <c r="M29" i="4" s="1"/>
  <c r="L30" i="4"/>
  <c r="M30" i="4" s="1"/>
  <c r="L31" i="4"/>
  <c r="M31" i="4" s="1"/>
  <c r="L32" i="4"/>
  <c r="M32" i="4" s="1"/>
  <c r="L33" i="4"/>
  <c r="M33" i="4" s="1"/>
  <c r="L34" i="4"/>
  <c r="M34" i="4" s="1"/>
  <c r="L35" i="4"/>
  <c r="M35" i="4" s="1"/>
  <c r="L36" i="4"/>
  <c r="M36" i="4" s="1"/>
  <c r="L37" i="4"/>
  <c r="M37" i="4" s="1"/>
  <c r="L38" i="4"/>
  <c r="M38" i="4" s="1"/>
  <c r="L39" i="4"/>
  <c r="M39" i="4" s="1"/>
  <c r="L40" i="4"/>
  <c r="M40" i="4" s="1"/>
  <c r="L41" i="4"/>
  <c r="M41" i="4" s="1"/>
  <c r="L42" i="4"/>
  <c r="M42" i="4" s="1"/>
  <c r="L43" i="4"/>
  <c r="M43" i="4" s="1"/>
  <c r="L44" i="4"/>
  <c r="M44" i="4" s="1"/>
  <c r="L45" i="4"/>
  <c r="M45" i="4" s="1"/>
  <c r="L46" i="4"/>
  <c r="M46" i="4" s="1"/>
  <c r="L47" i="4"/>
  <c r="M47" i="4" s="1"/>
  <c r="L48" i="4"/>
  <c r="M48" i="4" s="1"/>
  <c r="L49" i="4"/>
  <c r="M49" i="4" s="1"/>
  <c r="L50" i="4"/>
  <c r="M50" i="4" s="1"/>
  <c r="L51" i="4"/>
  <c r="M51" i="4" s="1"/>
  <c r="L52" i="4"/>
  <c r="M52" i="4" s="1"/>
  <c r="L53" i="4"/>
  <c r="M53" i="4" s="1"/>
  <c r="L54" i="4"/>
  <c r="M54" i="4" s="1"/>
  <c r="L55" i="4"/>
  <c r="M55" i="4" s="1"/>
  <c r="L56" i="4"/>
  <c r="M56" i="4" s="1"/>
  <c r="L57" i="4"/>
  <c r="M57" i="4" s="1"/>
  <c r="L58" i="4"/>
  <c r="M58" i="4" s="1"/>
  <c r="L59" i="4"/>
  <c r="M59" i="4" s="1"/>
  <c r="L60" i="4"/>
  <c r="M60" i="4" s="1"/>
  <c r="L61" i="4"/>
  <c r="M61" i="4" s="1"/>
  <c r="L62" i="4"/>
  <c r="M62" i="4" s="1"/>
  <c r="L63" i="4"/>
  <c r="M63" i="4" s="1"/>
  <c r="L64" i="4"/>
  <c r="M64" i="4" s="1"/>
  <c r="L65" i="4"/>
  <c r="M65" i="4" s="1"/>
  <c r="L66" i="4"/>
  <c r="M66" i="4" s="1"/>
  <c r="L67" i="4"/>
  <c r="M67" i="4" s="1"/>
  <c r="L68" i="4"/>
  <c r="M68" i="4" s="1"/>
  <c r="L69" i="4"/>
  <c r="M69" i="4" s="1"/>
  <c r="L70" i="4"/>
  <c r="M70" i="4" s="1"/>
  <c r="L71" i="4"/>
  <c r="M71" i="4" s="1"/>
  <c r="L72" i="4"/>
  <c r="M72" i="4" s="1"/>
  <c r="L73" i="4"/>
  <c r="M73" i="4" s="1"/>
  <c r="L74" i="4"/>
  <c r="M74" i="4" s="1"/>
  <c r="L75" i="4"/>
  <c r="M75" i="4" s="1"/>
  <c r="L76" i="4"/>
  <c r="M76" i="4" s="1"/>
  <c r="L77" i="4"/>
  <c r="M77" i="4" s="1"/>
  <c r="L78" i="4"/>
  <c r="M78" i="4" s="1"/>
  <c r="L79" i="4"/>
  <c r="M79" i="4" s="1"/>
  <c r="L80" i="4"/>
  <c r="M80" i="4" s="1"/>
  <c r="L81" i="4"/>
  <c r="M81" i="4" s="1"/>
  <c r="L82" i="4"/>
  <c r="M82" i="4" s="1"/>
  <c r="L83" i="4"/>
  <c r="M83" i="4" s="1"/>
  <c r="L84" i="4"/>
  <c r="M84" i="4" s="1"/>
  <c r="L85" i="4"/>
  <c r="M85" i="4" s="1"/>
  <c r="L86" i="4"/>
  <c r="M86" i="4" s="1"/>
  <c r="L87" i="4"/>
  <c r="M87" i="4" s="1"/>
  <c r="L88" i="4"/>
  <c r="M88" i="4" s="1"/>
  <c r="L89" i="4"/>
  <c r="M89" i="4" s="1"/>
  <c r="L90" i="4"/>
  <c r="M90" i="4" s="1"/>
  <c r="L91" i="4"/>
  <c r="M91" i="4" s="1"/>
  <c r="L92" i="4"/>
  <c r="M92" i="4" s="1"/>
  <c r="L93" i="4"/>
  <c r="M93" i="4" s="1"/>
  <c r="L94" i="4"/>
  <c r="M94" i="4" s="1"/>
  <c r="L95" i="4"/>
  <c r="M95" i="4" s="1"/>
  <c r="L96" i="4"/>
  <c r="M96" i="4" s="1"/>
  <c r="L97" i="4"/>
  <c r="M97" i="4" s="1"/>
  <c r="L98" i="4"/>
  <c r="M98" i="4" s="1"/>
  <c r="L99" i="4"/>
  <c r="M99" i="4" s="1"/>
  <c r="L100" i="4"/>
  <c r="M100" i="4" s="1"/>
  <c r="L101" i="4"/>
  <c r="M101" i="4" s="1"/>
  <c r="L102" i="4"/>
  <c r="M102" i="4" s="1"/>
  <c r="L103" i="4"/>
  <c r="M103" i="4" s="1"/>
  <c r="L104" i="4"/>
  <c r="M104" i="4" s="1"/>
  <c r="L105" i="4"/>
  <c r="M105" i="4" s="1"/>
  <c r="L106" i="4"/>
  <c r="M106" i="4" s="1"/>
  <c r="L107" i="4"/>
  <c r="M107" i="4" s="1"/>
  <c r="L108" i="4"/>
  <c r="M108" i="4" s="1"/>
  <c r="L109" i="4"/>
  <c r="M109" i="4" s="1"/>
  <c r="L110" i="4"/>
  <c r="M110" i="4" s="1"/>
  <c r="L111" i="4"/>
  <c r="M111" i="4" s="1"/>
  <c r="L112" i="4"/>
  <c r="M112" i="4" s="1"/>
  <c r="L113" i="4"/>
  <c r="M113" i="4" s="1"/>
  <c r="L114" i="4"/>
  <c r="M114" i="4" s="1"/>
  <c r="L115" i="4"/>
  <c r="M115" i="4" s="1"/>
  <c r="L116" i="4"/>
  <c r="M116" i="4" s="1"/>
  <c r="L117" i="4"/>
  <c r="M117" i="4" s="1"/>
  <c r="L118" i="4"/>
  <c r="M118" i="4" s="1"/>
  <c r="L119" i="4"/>
  <c r="M119" i="4" s="1"/>
  <c r="L120" i="4"/>
  <c r="M120" i="4" s="1"/>
  <c r="L121" i="4"/>
  <c r="M121" i="4" s="1"/>
  <c r="L122" i="4"/>
  <c r="M122" i="4" s="1"/>
  <c r="L123" i="4"/>
  <c r="M123" i="4" s="1"/>
  <c r="L124" i="4"/>
  <c r="M124" i="4" s="1"/>
  <c r="L125" i="4"/>
  <c r="M125" i="4" s="1"/>
  <c r="L126" i="4"/>
  <c r="M126" i="4" s="1"/>
  <c r="L127" i="4"/>
  <c r="M127" i="4" s="1"/>
  <c r="L128" i="4"/>
  <c r="M128" i="4" s="1"/>
  <c r="L129" i="4"/>
  <c r="M129" i="4" s="1"/>
  <c r="L130" i="4"/>
  <c r="M130" i="4" s="1"/>
  <c r="L131" i="4"/>
  <c r="M131" i="4" s="1"/>
  <c r="L132" i="4"/>
  <c r="M132" i="4" s="1"/>
  <c r="L133" i="4"/>
  <c r="M133" i="4" s="1"/>
  <c r="L134" i="4"/>
  <c r="M134" i="4" s="1"/>
  <c r="L135" i="4"/>
  <c r="M135" i="4" s="1"/>
  <c r="L136" i="4"/>
  <c r="M136" i="4" s="1"/>
  <c r="L137" i="4"/>
  <c r="M137" i="4" s="1"/>
  <c r="L138" i="4"/>
  <c r="M138" i="4" s="1"/>
  <c r="L139" i="4"/>
  <c r="M139" i="4" s="1"/>
  <c r="L140" i="4"/>
  <c r="M140" i="4" s="1"/>
  <c r="L141" i="4"/>
  <c r="M141" i="4" s="1"/>
  <c r="L142" i="4"/>
  <c r="M142" i="4" s="1"/>
  <c r="L143" i="4"/>
  <c r="M143" i="4" s="1"/>
  <c r="L144" i="4"/>
  <c r="M144" i="4" s="1"/>
  <c r="L145" i="4"/>
  <c r="M145" i="4" s="1"/>
  <c r="L146" i="4"/>
  <c r="M146" i="4" s="1"/>
  <c r="L147" i="4"/>
  <c r="M147" i="4" s="1"/>
  <c r="L148" i="4"/>
  <c r="M148" i="4" s="1"/>
  <c r="L149" i="4"/>
  <c r="M149" i="4" s="1"/>
  <c r="L150" i="4"/>
  <c r="M150" i="4" s="1"/>
  <c r="L151" i="4"/>
  <c r="M151" i="4" s="1"/>
  <c r="L152" i="4"/>
  <c r="M152" i="4" s="1"/>
  <c r="L153" i="4"/>
  <c r="M153" i="4" s="1"/>
  <c r="L154" i="4"/>
  <c r="M154" i="4" s="1"/>
  <c r="L155" i="4"/>
  <c r="M155" i="4" s="1"/>
  <c r="L156" i="4"/>
  <c r="M156" i="4" s="1"/>
  <c r="L157" i="4"/>
  <c r="M157" i="4" s="1"/>
  <c r="L158" i="4"/>
  <c r="M158" i="4" s="1"/>
  <c r="L159" i="4"/>
  <c r="M159" i="4" s="1"/>
  <c r="L160" i="4"/>
  <c r="M160" i="4" s="1"/>
  <c r="L161" i="4"/>
  <c r="M161" i="4" s="1"/>
  <c r="L162" i="4"/>
  <c r="M162" i="4" s="1"/>
  <c r="L163" i="4"/>
  <c r="M163" i="4" s="1"/>
  <c r="L164" i="4"/>
  <c r="M164" i="4" s="1"/>
  <c r="L165" i="4"/>
  <c r="M165" i="4" s="1"/>
  <c r="L166" i="4"/>
  <c r="M166" i="4" s="1"/>
  <c r="L167" i="4"/>
  <c r="M167" i="4" s="1"/>
  <c r="L168" i="4"/>
  <c r="M168" i="4" s="1"/>
  <c r="L169" i="4"/>
  <c r="M169" i="4" s="1"/>
  <c r="L170" i="4"/>
  <c r="M170" i="4" s="1"/>
  <c r="L171" i="4"/>
  <c r="M171" i="4" s="1"/>
  <c r="L172" i="4"/>
  <c r="M172" i="4" s="1"/>
  <c r="L173" i="4"/>
  <c r="M173" i="4" s="1"/>
  <c r="L174" i="4"/>
  <c r="M174" i="4" s="1"/>
  <c r="L175" i="4"/>
  <c r="M175" i="4" s="1"/>
  <c r="L176" i="4"/>
  <c r="M176" i="4" s="1"/>
  <c r="L177" i="4"/>
  <c r="M177" i="4" s="1"/>
  <c r="L178" i="4"/>
  <c r="M178" i="4" s="1"/>
  <c r="L179" i="4"/>
  <c r="M179" i="4" s="1"/>
  <c r="L180" i="4"/>
  <c r="M180" i="4" s="1"/>
  <c r="L181" i="4"/>
  <c r="M181" i="4" s="1"/>
  <c r="L182" i="4"/>
  <c r="M182" i="4" s="1"/>
  <c r="L183" i="4"/>
  <c r="M183" i="4" s="1"/>
  <c r="L184" i="4"/>
  <c r="M184" i="4" s="1"/>
  <c r="L185" i="4"/>
  <c r="M185" i="4" s="1"/>
  <c r="L186" i="4"/>
  <c r="M186" i="4" s="1"/>
  <c r="L187" i="4"/>
  <c r="M187" i="4" s="1"/>
  <c r="L188" i="4"/>
  <c r="M188" i="4" s="1"/>
  <c r="L189" i="4"/>
  <c r="M189" i="4" s="1"/>
  <c r="L190" i="4"/>
  <c r="M190" i="4" s="1"/>
  <c r="L191" i="4"/>
  <c r="M191" i="4" s="1"/>
  <c r="L192" i="4"/>
  <c r="M192" i="4" s="1"/>
  <c r="L193" i="4"/>
  <c r="M193" i="4" s="1"/>
  <c r="L194" i="4"/>
  <c r="M194" i="4" s="1"/>
  <c r="L195" i="4"/>
  <c r="M195" i="4" s="1"/>
  <c r="L196" i="4"/>
  <c r="M196" i="4" s="1"/>
  <c r="L197" i="4"/>
  <c r="M197" i="4" s="1"/>
  <c r="L198" i="4"/>
  <c r="M198" i="4" s="1"/>
  <c r="L199" i="4"/>
  <c r="M199" i="4" s="1"/>
  <c r="L200" i="4"/>
  <c r="M200" i="4" s="1"/>
  <c r="L201" i="4"/>
  <c r="M201" i="4" s="1"/>
  <c r="L202" i="4"/>
  <c r="M202" i="4" s="1"/>
  <c r="L203" i="4"/>
  <c r="M203" i="4" s="1"/>
  <c r="L204" i="4"/>
  <c r="M204" i="4" s="1"/>
  <c r="L205" i="4"/>
  <c r="M205" i="4" s="1"/>
  <c r="L206" i="4"/>
  <c r="M206" i="4" s="1"/>
  <c r="L207" i="4"/>
  <c r="M207" i="4" s="1"/>
  <c r="L208" i="4"/>
  <c r="M208" i="4" s="1"/>
  <c r="L209" i="4"/>
  <c r="M209" i="4" s="1"/>
  <c r="L210" i="4"/>
  <c r="M210" i="4" s="1"/>
  <c r="L211" i="4"/>
  <c r="M211" i="4" s="1"/>
  <c r="L212" i="4"/>
  <c r="M212" i="4" s="1"/>
  <c r="L213" i="4"/>
  <c r="M213" i="4" s="1"/>
  <c r="L214" i="4"/>
  <c r="M214" i="4" s="1"/>
  <c r="L215" i="4"/>
  <c r="M215" i="4" s="1"/>
  <c r="L216" i="4"/>
  <c r="M216" i="4" s="1"/>
  <c r="L217" i="4"/>
  <c r="M217" i="4" s="1"/>
  <c r="L218" i="4"/>
  <c r="M218" i="4" s="1"/>
  <c r="L219" i="4"/>
  <c r="M219" i="4" s="1"/>
  <c r="L220" i="4"/>
  <c r="M220" i="4" s="1"/>
  <c r="L221" i="4"/>
  <c r="M221" i="4" s="1"/>
  <c r="L222" i="4"/>
  <c r="M222" i="4" s="1"/>
  <c r="L223" i="4"/>
  <c r="M223" i="4" s="1"/>
  <c r="L224" i="4"/>
  <c r="M224" i="4" s="1"/>
  <c r="L225" i="4"/>
  <c r="M225" i="4" s="1"/>
  <c r="L226" i="4"/>
  <c r="M226" i="4" s="1"/>
  <c r="L227" i="4"/>
  <c r="M227" i="4" s="1"/>
  <c r="L228" i="4"/>
  <c r="M228" i="4" s="1"/>
  <c r="L229" i="4"/>
  <c r="M229" i="4" s="1"/>
  <c r="L230" i="4"/>
  <c r="M230" i="4" s="1"/>
  <c r="L231" i="4"/>
  <c r="M231" i="4" s="1"/>
  <c r="L232" i="4"/>
  <c r="M232" i="4" s="1"/>
  <c r="L233" i="4"/>
  <c r="M233" i="4" s="1"/>
  <c r="L234" i="4"/>
  <c r="M234" i="4" s="1"/>
  <c r="L235" i="4"/>
  <c r="M235" i="4" s="1"/>
  <c r="L236" i="4"/>
  <c r="M236" i="4" s="1"/>
  <c r="L237" i="4"/>
  <c r="M237" i="4" s="1"/>
  <c r="L238" i="4"/>
  <c r="M238" i="4" s="1"/>
  <c r="L239" i="4"/>
  <c r="M239" i="4" s="1"/>
  <c r="L240" i="4"/>
  <c r="M240" i="4" s="1"/>
  <c r="L241" i="4"/>
  <c r="M241" i="4" s="1"/>
  <c r="L242" i="4"/>
  <c r="M242" i="4" s="1"/>
  <c r="L243" i="4"/>
  <c r="M243" i="4" s="1"/>
  <c r="L244" i="4"/>
  <c r="M244" i="4" s="1"/>
  <c r="L245" i="4"/>
  <c r="M245" i="4" s="1"/>
  <c r="L246" i="4"/>
  <c r="M246" i="4" s="1"/>
  <c r="L247" i="4"/>
  <c r="M247" i="4" s="1"/>
  <c r="L248" i="4"/>
  <c r="M248" i="4" s="1"/>
  <c r="L249" i="4"/>
  <c r="M249" i="4" s="1"/>
  <c r="L250" i="4"/>
  <c r="M250" i="4" s="1"/>
  <c r="L251" i="4"/>
  <c r="M251" i="4" s="1"/>
  <c r="L252" i="4"/>
  <c r="M252" i="4" s="1"/>
  <c r="L253" i="4"/>
  <c r="M253" i="4" s="1"/>
  <c r="L254" i="4"/>
  <c r="M254" i="4" s="1"/>
  <c r="L255" i="4"/>
  <c r="M255" i="4" s="1"/>
  <c r="L256" i="4"/>
  <c r="M256" i="4" s="1"/>
  <c r="L257" i="4"/>
  <c r="M257" i="4" s="1"/>
  <c r="L258" i="4"/>
  <c r="M258" i="4" s="1"/>
  <c r="L259" i="4"/>
  <c r="M259" i="4" s="1"/>
  <c r="L260" i="4"/>
  <c r="M260" i="4" s="1"/>
  <c r="L261" i="4"/>
  <c r="M261" i="4" s="1"/>
  <c r="L262" i="4"/>
  <c r="M262" i="4" s="1"/>
  <c r="L263" i="4"/>
  <c r="M263" i="4" s="1"/>
  <c r="L264" i="4"/>
  <c r="M264" i="4" s="1"/>
  <c r="L265" i="4"/>
  <c r="M265" i="4" s="1"/>
  <c r="L266" i="4"/>
  <c r="M266" i="4" s="1"/>
  <c r="L267" i="4"/>
  <c r="M267" i="4" s="1"/>
  <c r="L268" i="4"/>
  <c r="M268" i="4" s="1"/>
  <c r="L269" i="4"/>
  <c r="M269" i="4" s="1"/>
  <c r="L270" i="4"/>
  <c r="M270" i="4" s="1"/>
  <c r="L271" i="4"/>
  <c r="M271" i="4" s="1"/>
  <c r="L272" i="4"/>
  <c r="M272" i="4" s="1"/>
  <c r="L273" i="4"/>
  <c r="M273" i="4" s="1"/>
  <c r="L274" i="4"/>
  <c r="M274" i="4" s="1"/>
  <c r="L275" i="4"/>
  <c r="M275" i="4" s="1"/>
  <c r="L276" i="4"/>
  <c r="M276" i="4" s="1"/>
  <c r="L277" i="4"/>
  <c r="M277" i="4" s="1"/>
  <c r="L278" i="4"/>
  <c r="M278" i="4" s="1"/>
  <c r="L279" i="4"/>
  <c r="M279" i="4" s="1"/>
  <c r="L280" i="4"/>
  <c r="M280" i="4" s="1"/>
  <c r="L281" i="4"/>
  <c r="M281" i="4" s="1"/>
  <c r="L282" i="4"/>
  <c r="M282" i="4" s="1"/>
  <c r="L283" i="4"/>
  <c r="M283" i="4" s="1"/>
  <c r="L284" i="4"/>
  <c r="M284" i="4" s="1"/>
  <c r="L285" i="4"/>
  <c r="M285" i="4" s="1"/>
  <c r="L286" i="4"/>
  <c r="M286" i="4" s="1"/>
  <c r="L287" i="4"/>
  <c r="M287" i="4" s="1"/>
  <c r="L288" i="4"/>
  <c r="M288" i="4" s="1"/>
  <c r="L289" i="4"/>
  <c r="M289" i="4" s="1"/>
  <c r="L290" i="4"/>
  <c r="M290" i="4" s="1"/>
  <c r="L291" i="4"/>
  <c r="M291" i="4" s="1"/>
  <c r="L292" i="4"/>
  <c r="M292" i="4" s="1"/>
  <c r="L293" i="4"/>
  <c r="M293" i="4" s="1"/>
  <c r="L294" i="4"/>
  <c r="M294" i="4" s="1"/>
  <c r="L295" i="4"/>
  <c r="M295" i="4" s="1"/>
  <c r="L296" i="4"/>
  <c r="M296" i="4" s="1"/>
  <c r="L297" i="4"/>
  <c r="M297" i="4" s="1"/>
  <c r="L298" i="4"/>
  <c r="M298" i="4" s="1"/>
  <c r="L299" i="4"/>
  <c r="M299" i="4" s="1"/>
  <c r="L300" i="4"/>
  <c r="M300" i="4" s="1"/>
  <c r="L301" i="4"/>
  <c r="M301" i="4" s="1"/>
  <c r="L302" i="4"/>
  <c r="M302" i="4" s="1"/>
  <c r="L303" i="4"/>
  <c r="M303" i="4" s="1"/>
  <c r="L304" i="4"/>
  <c r="M304" i="4" s="1"/>
  <c r="L305" i="4"/>
  <c r="M305" i="4" s="1"/>
  <c r="L306" i="4"/>
  <c r="M306" i="4" s="1"/>
  <c r="L307" i="4"/>
  <c r="M307" i="4" s="1"/>
  <c r="L308" i="4"/>
  <c r="M308" i="4" s="1"/>
  <c r="L309" i="4"/>
  <c r="M309" i="4" s="1"/>
  <c r="L310" i="4"/>
  <c r="M310" i="4" s="1"/>
  <c r="L311" i="4"/>
  <c r="M311" i="4" s="1"/>
  <c r="L312" i="4"/>
  <c r="M312" i="4" s="1"/>
  <c r="L313" i="4"/>
  <c r="M313" i="4" s="1"/>
  <c r="L314" i="4"/>
  <c r="M314" i="4" s="1"/>
  <c r="L315" i="4"/>
  <c r="M315" i="4" s="1"/>
  <c r="L316" i="4"/>
  <c r="M316" i="4" s="1"/>
  <c r="L317" i="4"/>
  <c r="M317" i="4" s="1"/>
  <c r="L318" i="4"/>
  <c r="M318" i="4" s="1"/>
  <c r="L319" i="4"/>
  <c r="M319" i="4" s="1"/>
  <c r="L320" i="4"/>
  <c r="M320" i="4" s="1"/>
  <c r="L321" i="4"/>
  <c r="M321" i="4" s="1"/>
  <c r="L322" i="4"/>
  <c r="M322" i="4" s="1"/>
  <c r="L323" i="4"/>
  <c r="M323" i="4" s="1"/>
  <c r="L324" i="4"/>
  <c r="M324" i="4" s="1"/>
  <c r="L325" i="4"/>
  <c r="M325" i="4" s="1"/>
  <c r="L326" i="4"/>
  <c r="M326" i="4" s="1"/>
  <c r="L327" i="4"/>
  <c r="M327" i="4" s="1"/>
  <c r="L328" i="4"/>
  <c r="M328" i="4" s="1"/>
  <c r="L329" i="4"/>
  <c r="M329" i="4" s="1"/>
  <c r="L330" i="4"/>
  <c r="M330" i="4" s="1"/>
  <c r="L331" i="4"/>
  <c r="M331" i="4" s="1"/>
  <c r="L332" i="4"/>
  <c r="M332" i="4" s="1"/>
  <c r="L333" i="4"/>
  <c r="M333" i="4" s="1"/>
  <c r="L334" i="4"/>
  <c r="M334" i="4" s="1"/>
  <c r="L335" i="4"/>
  <c r="M335" i="4" s="1"/>
  <c r="L336" i="4"/>
  <c r="M336" i="4" s="1"/>
  <c r="L337" i="4"/>
  <c r="M337" i="4" s="1"/>
  <c r="L338" i="4"/>
  <c r="M338" i="4" s="1"/>
  <c r="L339" i="4"/>
  <c r="M339" i="4" s="1"/>
  <c r="L340" i="4"/>
  <c r="M340" i="4" s="1"/>
  <c r="L341" i="4"/>
  <c r="M341" i="4" s="1"/>
  <c r="L342" i="4"/>
  <c r="M342" i="4" s="1"/>
  <c r="L343" i="4"/>
  <c r="M343" i="4" s="1"/>
  <c r="L344" i="4"/>
  <c r="M344" i="4" s="1"/>
  <c r="L345" i="4"/>
  <c r="M345" i="4" s="1"/>
  <c r="L346" i="4"/>
  <c r="M346" i="4" s="1"/>
  <c r="L347" i="4"/>
  <c r="M347" i="4" s="1"/>
  <c r="L348" i="4"/>
  <c r="M348" i="4" s="1"/>
  <c r="L349" i="4"/>
  <c r="M349" i="4" s="1"/>
  <c r="L350" i="4"/>
  <c r="M350" i="4" s="1"/>
  <c r="L351" i="4"/>
  <c r="M351" i="4" s="1"/>
  <c r="L352" i="4"/>
  <c r="M352" i="4" s="1"/>
  <c r="L353" i="4"/>
  <c r="M353" i="4" s="1"/>
  <c r="L354" i="4"/>
  <c r="M354" i="4" s="1"/>
  <c r="L355" i="4"/>
  <c r="M355" i="4" s="1"/>
  <c r="L356" i="4"/>
  <c r="M356" i="4" s="1"/>
  <c r="L357" i="4"/>
  <c r="M357" i="4" s="1"/>
  <c r="L358" i="4"/>
  <c r="M358" i="4" s="1"/>
  <c r="L359" i="4"/>
  <c r="M359" i="4" s="1"/>
  <c r="L360" i="4"/>
  <c r="M360" i="4" s="1"/>
  <c r="L361" i="4"/>
  <c r="M361" i="4" s="1"/>
  <c r="L362" i="4"/>
  <c r="M362" i="4" s="1"/>
  <c r="L363" i="4"/>
  <c r="M363" i="4" s="1"/>
  <c r="L364" i="4"/>
  <c r="M364" i="4" s="1"/>
  <c r="L365" i="4"/>
  <c r="M365" i="4" s="1"/>
  <c r="L366" i="4"/>
  <c r="M366" i="4" s="1"/>
  <c r="L367" i="4"/>
  <c r="M367" i="4" s="1"/>
  <c r="L368" i="4"/>
  <c r="M368" i="4" s="1"/>
  <c r="L369" i="4"/>
  <c r="M369" i="4" s="1"/>
  <c r="L370" i="4"/>
  <c r="M370" i="4" s="1"/>
  <c r="L371" i="4"/>
  <c r="M371" i="4" s="1"/>
  <c r="L372" i="4"/>
  <c r="M372" i="4" s="1"/>
  <c r="L373" i="4"/>
  <c r="M373" i="4" s="1"/>
  <c r="L374" i="4"/>
  <c r="M374" i="4" s="1"/>
  <c r="L375" i="4"/>
  <c r="M375" i="4" s="1"/>
  <c r="L376" i="4"/>
  <c r="M376" i="4" s="1"/>
  <c r="L377" i="4"/>
  <c r="M377" i="4" s="1"/>
  <c r="L378" i="4"/>
  <c r="M378" i="4" s="1"/>
  <c r="L379" i="4"/>
  <c r="M379" i="4" s="1"/>
  <c r="L380" i="4"/>
  <c r="M380" i="4" s="1"/>
  <c r="L381" i="4"/>
  <c r="M381" i="4" s="1"/>
  <c r="L382" i="4"/>
  <c r="M382" i="4" s="1"/>
  <c r="L383" i="4"/>
  <c r="M383" i="4" s="1"/>
  <c r="L384" i="4"/>
  <c r="M384" i="4" s="1"/>
  <c r="L385" i="4"/>
  <c r="M385" i="4" s="1"/>
  <c r="L386" i="4"/>
  <c r="M386" i="4" s="1"/>
  <c r="L387" i="4"/>
  <c r="M387" i="4" s="1"/>
  <c r="L388" i="4"/>
  <c r="M388" i="4" s="1"/>
  <c r="L389" i="4"/>
  <c r="M389" i="4" s="1"/>
  <c r="L390" i="4"/>
  <c r="M390" i="4" s="1"/>
  <c r="L391" i="4"/>
  <c r="M391" i="4" s="1"/>
  <c r="L392" i="4"/>
  <c r="M392" i="4" s="1"/>
  <c r="L393" i="4"/>
  <c r="M393" i="4" s="1"/>
  <c r="L394" i="4"/>
  <c r="M394" i="4" s="1"/>
  <c r="L395" i="4"/>
  <c r="M395" i="4" s="1"/>
  <c r="L396" i="4"/>
  <c r="M396" i="4" s="1"/>
  <c r="L397" i="4"/>
  <c r="M397" i="4" s="1"/>
  <c r="L398" i="4"/>
  <c r="M398" i="4" s="1"/>
  <c r="L399" i="4"/>
  <c r="M399" i="4" s="1"/>
  <c r="L400" i="4"/>
  <c r="M400" i="4" s="1"/>
  <c r="L401" i="4"/>
  <c r="M401" i="4" s="1"/>
  <c r="L402" i="4"/>
  <c r="M402" i="4" s="1"/>
  <c r="L403" i="4"/>
  <c r="M403" i="4" s="1"/>
  <c r="L404" i="4"/>
  <c r="M404" i="4" s="1"/>
  <c r="L405" i="4"/>
  <c r="M405" i="4" s="1"/>
  <c r="L406" i="4"/>
  <c r="M406" i="4" s="1"/>
  <c r="L407" i="4"/>
  <c r="M407" i="4" s="1"/>
  <c r="L408" i="4"/>
  <c r="M408" i="4" s="1"/>
  <c r="L409" i="4"/>
  <c r="M409" i="4" s="1"/>
  <c r="L410" i="4"/>
  <c r="M410" i="4" s="1"/>
  <c r="L411" i="4"/>
  <c r="M411" i="4" s="1"/>
  <c r="L412" i="4"/>
  <c r="M412" i="4" s="1"/>
  <c r="L413" i="4"/>
  <c r="M413" i="4" s="1"/>
  <c r="L414" i="4"/>
  <c r="M414" i="4" s="1"/>
  <c r="L415" i="4"/>
  <c r="M415" i="4" s="1"/>
  <c r="L416" i="4"/>
  <c r="M416" i="4" s="1"/>
  <c r="L417" i="4"/>
  <c r="M417" i="4" s="1"/>
  <c r="L418" i="4"/>
  <c r="M418" i="4" s="1"/>
  <c r="L419" i="4"/>
  <c r="M419" i="4" s="1"/>
  <c r="L420" i="4"/>
  <c r="M420" i="4" s="1"/>
  <c r="L421" i="4"/>
  <c r="M421" i="4" s="1"/>
  <c r="L422" i="4"/>
  <c r="M422" i="4" s="1"/>
  <c r="L423" i="4"/>
  <c r="M423" i="4" s="1"/>
  <c r="L424" i="4"/>
  <c r="M424" i="4" s="1"/>
  <c r="L425" i="4"/>
  <c r="M425" i="4" s="1"/>
  <c r="L426" i="4"/>
  <c r="M426" i="4" s="1"/>
  <c r="L427" i="4"/>
  <c r="M427" i="4" s="1"/>
  <c r="L428" i="4"/>
  <c r="M428" i="4" s="1"/>
  <c r="L429" i="4"/>
  <c r="M429" i="4" s="1"/>
  <c r="L430" i="4"/>
  <c r="M430" i="4" s="1"/>
  <c r="L431" i="4"/>
  <c r="M431" i="4" s="1"/>
  <c r="L432" i="4"/>
  <c r="M432" i="4" s="1"/>
  <c r="L433" i="4"/>
  <c r="M433" i="4" s="1"/>
  <c r="L434" i="4"/>
  <c r="M434" i="4" s="1"/>
  <c r="L435" i="4"/>
  <c r="M435" i="4" s="1"/>
  <c r="L436" i="4"/>
  <c r="M436" i="4" s="1"/>
  <c r="L437" i="4"/>
  <c r="M437" i="4" s="1"/>
  <c r="L438" i="4"/>
  <c r="M438" i="4" s="1"/>
  <c r="L439" i="4"/>
  <c r="M439" i="4" s="1"/>
  <c r="L440" i="4"/>
  <c r="M440" i="4" s="1"/>
  <c r="L441" i="4"/>
  <c r="M441" i="4" s="1"/>
  <c r="L442" i="4"/>
  <c r="M442" i="4" s="1"/>
  <c r="L443" i="4"/>
  <c r="M443" i="4" s="1"/>
  <c r="L444" i="4"/>
  <c r="M444" i="4" s="1"/>
  <c r="L445" i="4"/>
  <c r="M445" i="4" s="1"/>
  <c r="L446" i="4"/>
  <c r="M446" i="4" s="1"/>
  <c r="L447" i="4"/>
  <c r="M447" i="4" s="1"/>
  <c r="L448" i="4"/>
  <c r="M448" i="4" s="1"/>
  <c r="L449" i="4"/>
  <c r="M449" i="4" s="1"/>
  <c r="L450" i="4"/>
  <c r="M450" i="4" s="1"/>
  <c r="L451" i="4"/>
  <c r="M451" i="4" s="1"/>
  <c r="L452" i="4"/>
  <c r="M452" i="4" s="1"/>
  <c r="L453" i="4"/>
  <c r="M453" i="4" s="1"/>
  <c r="L454" i="4"/>
  <c r="M454" i="4" s="1"/>
  <c r="L455" i="4"/>
  <c r="M455" i="4" s="1"/>
  <c r="L456" i="4"/>
  <c r="M456" i="4" s="1"/>
  <c r="L457" i="4"/>
  <c r="M457" i="4" s="1"/>
  <c r="L458" i="4"/>
  <c r="M458" i="4" s="1"/>
  <c r="L459" i="4"/>
  <c r="M459" i="4" s="1"/>
  <c r="L460" i="4"/>
  <c r="M460" i="4" s="1"/>
  <c r="L461" i="4"/>
  <c r="M461" i="4" s="1"/>
  <c r="L462" i="4"/>
  <c r="M462" i="4" s="1"/>
  <c r="L463" i="4"/>
  <c r="M463" i="4" s="1"/>
  <c r="L464" i="4"/>
  <c r="M464" i="4" s="1"/>
  <c r="L465" i="4"/>
  <c r="M465" i="4" s="1"/>
  <c r="L466" i="4"/>
  <c r="M466" i="4" s="1"/>
  <c r="L467" i="4"/>
  <c r="M467" i="4" s="1"/>
  <c r="L468" i="4"/>
  <c r="M468" i="4" s="1"/>
  <c r="L469" i="4"/>
  <c r="M469" i="4" s="1"/>
  <c r="L470" i="4"/>
  <c r="M470" i="4" s="1"/>
  <c r="L471" i="4"/>
  <c r="M471" i="4" s="1"/>
  <c r="L472" i="4"/>
  <c r="M472" i="4" s="1"/>
  <c r="L473" i="4"/>
  <c r="M473" i="4" s="1"/>
  <c r="L474" i="4"/>
  <c r="M474" i="4" s="1"/>
  <c r="L475" i="4"/>
  <c r="M475" i="4" s="1"/>
  <c r="L476" i="4"/>
  <c r="M476" i="4" s="1"/>
  <c r="L477" i="4"/>
  <c r="M477" i="4" s="1"/>
  <c r="L478" i="4"/>
  <c r="M478" i="4" s="1"/>
  <c r="L479" i="4"/>
  <c r="M479" i="4" s="1"/>
  <c r="L480" i="4"/>
  <c r="M480" i="4" s="1"/>
  <c r="L481" i="4"/>
  <c r="M481" i="4" s="1"/>
  <c r="L482" i="4"/>
  <c r="M482" i="4" s="1"/>
  <c r="L483" i="4"/>
  <c r="M483" i="4" s="1"/>
  <c r="L484" i="4"/>
  <c r="M484" i="4" s="1"/>
  <c r="L485" i="4"/>
  <c r="M485" i="4" s="1"/>
  <c r="L486" i="4"/>
  <c r="M486" i="4" s="1"/>
  <c r="L487" i="4"/>
  <c r="M487" i="4" s="1"/>
  <c r="L488" i="4"/>
  <c r="M488" i="4" s="1"/>
  <c r="L489" i="4"/>
  <c r="M489" i="4" s="1"/>
  <c r="L490" i="4"/>
  <c r="M490" i="4" s="1"/>
  <c r="L491" i="4"/>
  <c r="M491" i="4" s="1"/>
  <c r="L492" i="4"/>
  <c r="M492" i="4" s="1"/>
  <c r="L493" i="4"/>
  <c r="M493" i="4" s="1"/>
  <c r="L494" i="4"/>
  <c r="M494" i="4" s="1"/>
  <c r="L495" i="4"/>
  <c r="M495" i="4" s="1"/>
  <c r="L496" i="4"/>
  <c r="M496" i="4" s="1"/>
  <c r="L497" i="4"/>
  <c r="M497" i="4" s="1"/>
  <c r="L498" i="4"/>
  <c r="M498" i="4" s="1"/>
  <c r="L499" i="4"/>
  <c r="M499" i="4" s="1"/>
  <c r="L500" i="4"/>
  <c r="M500" i="4" s="1"/>
  <c r="L501" i="4"/>
  <c r="M501" i="4" s="1"/>
  <c r="L502" i="4"/>
  <c r="M502" i="4" s="1"/>
  <c r="L503" i="4"/>
  <c r="M503" i="4" s="1"/>
  <c r="L504" i="4"/>
  <c r="M504" i="4" s="1"/>
  <c r="L505" i="4"/>
  <c r="M505" i="4" s="1"/>
  <c r="L506" i="4"/>
  <c r="M506" i="4" s="1"/>
  <c r="L507" i="4"/>
  <c r="M507" i="4" s="1"/>
  <c r="L508" i="4"/>
  <c r="M508" i="4" s="1"/>
  <c r="L509" i="4"/>
  <c r="M509" i="4" s="1"/>
  <c r="L510" i="4"/>
  <c r="M510" i="4" s="1"/>
  <c r="L511" i="4"/>
  <c r="M511" i="4" s="1"/>
  <c r="L512" i="4"/>
  <c r="M512" i="4" s="1"/>
  <c r="L513" i="4"/>
  <c r="M513" i="4" s="1"/>
  <c r="L514" i="4"/>
  <c r="M514" i="4" s="1"/>
  <c r="L515" i="4"/>
  <c r="M515" i="4" s="1"/>
  <c r="L516" i="4"/>
  <c r="M516" i="4" s="1"/>
  <c r="L517" i="4"/>
  <c r="M517" i="4" s="1"/>
  <c r="L518" i="4"/>
  <c r="M518" i="4" s="1"/>
  <c r="L519" i="4"/>
  <c r="M519" i="4" s="1"/>
  <c r="L520" i="4"/>
  <c r="M520" i="4" s="1"/>
  <c r="L521" i="4"/>
  <c r="M521" i="4" s="1"/>
  <c r="L522" i="4"/>
  <c r="M522" i="4" s="1"/>
  <c r="L523" i="4"/>
  <c r="M523" i="4" s="1"/>
  <c r="L524" i="4"/>
  <c r="M524" i="4" s="1"/>
  <c r="L525" i="4"/>
  <c r="M525" i="4" s="1"/>
  <c r="L526" i="4"/>
  <c r="M526" i="4" s="1"/>
  <c r="L527" i="4"/>
  <c r="M527" i="4" s="1"/>
  <c r="L528" i="4"/>
  <c r="M528" i="4" s="1"/>
  <c r="L529" i="4"/>
  <c r="M529" i="4" s="1"/>
  <c r="L530" i="4"/>
  <c r="M530" i="4" s="1"/>
  <c r="L531" i="4"/>
  <c r="M531" i="4" s="1"/>
  <c r="L532" i="4"/>
  <c r="M532" i="4" s="1"/>
  <c r="L533" i="4"/>
  <c r="M533" i="4" s="1"/>
  <c r="L534" i="4"/>
  <c r="M534" i="4" s="1"/>
  <c r="L535" i="4"/>
  <c r="M535" i="4" s="1"/>
  <c r="L536" i="4"/>
  <c r="M536" i="4" s="1"/>
  <c r="L537" i="4"/>
  <c r="M537" i="4" s="1"/>
  <c r="L538" i="4"/>
  <c r="M538" i="4" s="1"/>
  <c r="L539" i="4"/>
  <c r="M539" i="4" s="1"/>
  <c r="L540" i="4"/>
  <c r="M540" i="4" s="1"/>
  <c r="L541" i="4"/>
  <c r="M541" i="4" s="1"/>
  <c r="L542" i="4"/>
  <c r="M542" i="4" s="1"/>
  <c r="L543" i="4"/>
  <c r="M543" i="4" s="1"/>
  <c r="L544" i="4"/>
  <c r="M544" i="4" s="1"/>
  <c r="L545" i="4"/>
  <c r="M545" i="4" s="1"/>
  <c r="L546" i="4"/>
  <c r="M546" i="4" s="1"/>
  <c r="L547" i="4"/>
  <c r="M547" i="4" s="1"/>
  <c r="L548" i="4"/>
  <c r="M548" i="4" s="1"/>
  <c r="L549" i="4"/>
  <c r="M549" i="4" s="1"/>
  <c r="L550" i="4"/>
  <c r="M550" i="4" s="1"/>
  <c r="L551" i="4"/>
  <c r="M551" i="4" s="1"/>
  <c r="L552" i="4"/>
  <c r="M552" i="4" s="1"/>
  <c r="L553" i="4"/>
  <c r="M553" i="4" s="1"/>
  <c r="L554" i="4"/>
  <c r="M554" i="4" s="1"/>
  <c r="L555" i="4"/>
  <c r="M555" i="4" s="1"/>
  <c r="L556" i="4"/>
  <c r="M556" i="4" s="1"/>
  <c r="L557" i="4"/>
  <c r="M557" i="4" s="1"/>
  <c r="L558" i="4"/>
  <c r="M558" i="4" s="1"/>
  <c r="L559" i="4"/>
  <c r="M559" i="4" s="1"/>
  <c r="L560" i="4"/>
  <c r="M560" i="4" s="1"/>
  <c r="L561" i="4"/>
  <c r="M561" i="4" s="1"/>
  <c r="L562" i="4"/>
  <c r="M562" i="4" s="1"/>
  <c r="L563" i="4"/>
  <c r="M563" i="4" s="1"/>
  <c r="L564" i="4"/>
  <c r="M564" i="4" s="1"/>
  <c r="L565" i="4"/>
  <c r="M565" i="4" s="1"/>
  <c r="L566" i="4"/>
  <c r="M566" i="4" s="1"/>
  <c r="L567" i="4"/>
  <c r="M567" i="4" s="1"/>
  <c r="L568" i="4"/>
  <c r="M568" i="4" s="1"/>
  <c r="L569" i="4"/>
  <c r="M569" i="4" s="1"/>
  <c r="L570" i="4"/>
  <c r="M570" i="4" s="1"/>
  <c r="L571" i="4"/>
  <c r="M571" i="4" s="1"/>
  <c r="L572" i="4"/>
  <c r="M572" i="4" s="1"/>
  <c r="L573" i="4"/>
  <c r="M573" i="4" s="1"/>
  <c r="L574" i="4"/>
  <c r="M574" i="4" s="1"/>
  <c r="L575" i="4"/>
  <c r="M575" i="4" s="1"/>
  <c r="L576" i="4"/>
  <c r="M576" i="4" s="1"/>
  <c r="L577" i="4"/>
  <c r="M577" i="4" s="1"/>
  <c r="L578" i="4"/>
  <c r="M578" i="4" s="1"/>
  <c r="L579" i="4"/>
  <c r="M579" i="4" s="1"/>
  <c r="L580" i="4"/>
  <c r="M580" i="4" s="1"/>
  <c r="L581" i="4"/>
  <c r="M581" i="4" s="1"/>
  <c r="L582" i="4"/>
  <c r="M582" i="4" s="1"/>
  <c r="L583" i="4"/>
  <c r="M583" i="4" s="1"/>
  <c r="L584" i="4"/>
  <c r="M584" i="4" s="1"/>
  <c r="L585" i="4"/>
  <c r="M585" i="4" s="1"/>
  <c r="L586" i="4"/>
  <c r="M586" i="4" s="1"/>
  <c r="L587" i="4"/>
  <c r="M587" i="4" s="1"/>
  <c r="L588" i="4"/>
  <c r="M588" i="4" s="1"/>
  <c r="L589" i="4"/>
  <c r="M589" i="4" s="1"/>
  <c r="L590" i="4"/>
  <c r="M590" i="4" s="1"/>
  <c r="L591" i="4"/>
  <c r="M591" i="4" s="1"/>
  <c r="L592" i="4"/>
  <c r="M592" i="4" s="1"/>
  <c r="L593" i="4"/>
  <c r="M593" i="4" s="1"/>
  <c r="L594" i="4"/>
  <c r="M594" i="4" s="1"/>
  <c r="L595" i="4"/>
  <c r="M595" i="4" s="1"/>
  <c r="L596" i="4"/>
  <c r="M596" i="4" s="1"/>
  <c r="L597" i="4"/>
  <c r="M597" i="4" s="1"/>
  <c r="L598" i="4"/>
  <c r="M598" i="4" s="1"/>
  <c r="L599" i="4"/>
  <c r="M599" i="4" s="1"/>
  <c r="L600" i="4"/>
  <c r="M600" i="4" s="1"/>
  <c r="L601" i="4"/>
  <c r="M601" i="4" s="1"/>
  <c r="L602" i="4"/>
  <c r="M602" i="4" s="1"/>
  <c r="L603" i="4"/>
  <c r="M603" i="4" s="1"/>
  <c r="L604" i="4"/>
  <c r="M604" i="4" s="1"/>
  <c r="L605" i="4"/>
  <c r="M605" i="4" s="1"/>
  <c r="L606" i="4"/>
  <c r="M606" i="4" s="1"/>
  <c r="L607" i="4"/>
  <c r="M607" i="4" s="1"/>
  <c r="L608" i="4"/>
  <c r="M608" i="4" s="1"/>
  <c r="L609" i="4"/>
  <c r="M609" i="4" s="1"/>
  <c r="L610" i="4"/>
  <c r="M610" i="4" s="1"/>
  <c r="L611" i="4"/>
  <c r="M611" i="4" s="1"/>
  <c r="L612" i="4"/>
  <c r="M612" i="4" s="1"/>
  <c r="L613" i="4"/>
  <c r="M613" i="4" s="1"/>
  <c r="L614" i="4"/>
  <c r="M614" i="4" s="1"/>
  <c r="L615" i="4"/>
  <c r="M615" i="4" s="1"/>
  <c r="L616" i="4"/>
  <c r="M616" i="4" s="1"/>
  <c r="L617" i="4"/>
  <c r="M617" i="4" s="1"/>
  <c r="L618" i="4"/>
  <c r="M618" i="4" s="1"/>
  <c r="L619" i="4"/>
  <c r="M619" i="4" s="1"/>
  <c r="L620" i="4"/>
  <c r="M620" i="4" s="1"/>
  <c r="L621" i="4"/>
  <c r="M621" i="4" s="1"/>
  <c r="L622" i="4"/>
  <c r="M622" i="4" s="1"/>
  <c r="L623" i="4"/>
  <c r="M623" i="4" s="1"/>
  <c r="L624" i="4"/>
  <c r="M624" i="4" s="1"/>
  <c r="L625" i="4"/>
  <c r="M625" i="4" s="1"/>
  <c r="L626" i="4"/>
  <c r="M626" i="4" s="1"/>
  <c r="L627" i="4"/>
  <c r="M627" i="4" s="1"/>
  <c r="L628" i="4"/>
  <c r="M628" i="4" s="1"/>
  <c r="L629" i="4"/>
  <c r="M629" i="4" s="1"/>
  <c r="L630" i="4"/>
  <c r="M630" i="4" s="1"/>
  <c r="L631" i="4"/>
  <c r="M631" i="4" s="1"/>
  <c r="L632" i="4"/>
  <c r="M632" i="4" s="1"/>
  <c r="L633" i="4"/>
  <c r="M633" i="4" s="1"/>
  <c r="L634" i="4"/>
  <c r="M634" i="4" s="1"/>
  <c r="L635" i="4"/>
  <c r="M635" i="4" s="1"/>
  <c r="L636" i="4"/>
  <c r="M636" i="4" s="1"/>
  <c r="L637" i="4"/>
  <c r="M637" i="4" s="1"/>
  <c r="L638" i="4"/>
  <c r="M638" i="4" s="1"/>
  <c r="L639" i="4"/>
  <c r="M639" i="4" s="1"/>
  <c r="L640" i="4"/>
  <c r="M640" i="4" s="1"/>
  <c r="L641" i="4"/>
  <c r="M641" i="4" s="1"/>
  <c r="L642" i="4"/>
  <c r="M642" i="4" s="1"/>
  <c r="L643" i="4"/>
  <c r="M643" i="4" s="1"/>
  <c r="L644" i="4"/>
  <c r="M644" i="4" s="1"/>
  <c r="L645" i="4"/>
  <c r="M645" i="4" s="1"/>
  <c r="L646" i="4"/>
  <c r="M646" i="4" s="1"/>
  <c r="L647" i="4"/>
  <c r="M647" i="4" s="1"/>
  <c r="L648" i="4"/>
  <c r="M648" i="4" s="1"/>
  <c r="L649" i="4"/>
  <c r="M649" i="4" s="1"/>
  <c r="L650" i="4"/>
  <c r="M650" i="4" s="1"/>
  <c r="L651" i="4"/>
  <c r="M651" i="4" s="1"/>
  <c r="L652" i="4"/>
  <c r="M652" i="4" s="1"/>
  <c r="L653" i="4"/>
  <c r="M653" i="4" s="1"/>
  <c r="L654" i="4"/>
  <c r="M654" i="4" s="1"/>
  <c r="L655" i="4"/>
  <c r="M655" i="4" s="1"/>
  <c r="L656" i="4"/>
  <c r="M656" i="4" s="1"/>
  <c r="L657" i="4"/>
  <c r="M657" i="4" s="1"/>
  <c r="L658" i="4"/>
  <c r="M658" i="4" s="1"/>
  <c r="L659" i="4"/>
  <c r="M659" i="4" s="1"/>
  <c r="L660" i="4"/>
  <c r="M660" i="4" s="1"/>
  <c r="L661" i="4"/>
  <c r="M661" i="4" s="1"/>
  <c r="L662" i="4"/>
  <c r="M662" i="4" s="1"/>
  <c r="L663" i="4"/>
  <c r="M663" i="4" s="1"/>
  <c r="L664" i="4"/>
  <c r="M664" i="4" s="1"/>
  <c r="L665" i="4"/>
  <c r="M665" i="4" s="1"/>
  <c r="L666" i="4"/>
  <c r="M666" i="4" s="1"/>
  <c r="L667" i="4"/>
  <c r="M667" i="4" s="1"/>
  <c r="L668" i="4"/>
  <c r="M668" i="4" s="1"/>
  <c r="L669" i="4"/>
  <c r="M669" i="4" s="1"/>
  <c r="L670" i="4"/>
  <c r="M670" i="4" s="1"/>
  <c r="L671" i="4"/>
  <c r="M671" i="4" s="1"/>
  <c r="L672" i="4"/>
  <c r="M672" i="4" s="1"/>
  <c r="L673" i="4"/>
  <c r="M673" i="4" s="1"/>
  <c r="L674" i="4"/>
  <c r="M674" i="4" s="1"/>
  <c r="L675" i="4"/>
  <c r="M675" i="4" s="1"/>
  <c r="L676" i="4"/>
  <c r="M676" i="4" s="1"/>
  <c r="L677" i="4"/>
  <c r="M677" i="4" s="1"/>
  <c r="L678" i="4"/>
  <c r="M678" i="4" s="1"/>
  <c r="L679" i="4"/>
  <c r="M679" i="4" s="1"/>
  <c r="L680" i="4"/>
  <c r="M680" i="4" s="1"/>
  <c r="L681" i="4"/>
  <c r="M681" i="4" s="1"/>
  <c r="L682" i="4"/>
  <c r="M682" i="4" s="1"/>
  <c r="L683" i="4"/>
  <c r="M683" i="4" s="1"/>
  <c r="L684" i="4"/>
  <c r="M684" i="4" s="1"/>
  <c r="L685" i="4"/>
  <c r="M685" i="4" s="1"/>
  <c r="L686" i="4"/>
  <c r="M686" i="4" s="1"/>
  <c r="L687" i="4"/>
  <c r="M687" i="4" s="1"/>
  <c r="L688" i="4"/>
  <c r="M688" i="4" s="1"/>
  <c r="L689" i="4"/>
  <c r="M689" i="4" s="1"/>
  <c r="L690" i="4"/>
  <c r="M690" i="4" s="1"/>
  <c r="L691" i="4"/>
  <c r="M691" i="4" s="1"/>
  <c r="L692" i="4"/>
  <c r="M692" i="4" s="1"/>
  <c r="L693" i="4"/>
  <c r="M693" i="4" s="1"/>
  <c r="L694" i="4"/>
  <c r="M694" i="4" s="1"/>
  <c r="L695" i="4"/>
  <c r="M695" i="4" s="1"/>
  <c r="L696" i="4"/>
  <c r="M696" i="4" s="1"/>
  <c r="L697" i="4"/>
  <c r="M697" i="4" s="1"/>
  <c r="L698" i="4"/>
  <c r="M698" i="4" s="1"/>
  <c r="L699" i="4"/>
  <c r="M699" i="4" s="1"/>
  <c r="L700" i="4"/>
  <c r="M700" i="4" s="1"/>
  <c r="L701" i="4"/>
  <c r="M701" i="4" s="1"/>
  <c r="L702" i="4"/>
  <c r="M702" i="4" s="1"/>
  <c r="L703" i="4"/>
  <c r="M703" i="4" s="1"/>
  <c r="L704" i="4"/>
  <c r="M704" i="4" s="1"/>
  <c r="L705" i="4"/>
  <c r="M705" i="4" s="1"/>
  <c r="L706" i="4"/>
  <c r="M706" i="4" s="1"/>
  <c r="L707" i="4"/>
  <c r="M707" i="4" s="1"/>
  <c r="L708" i="4"/>
  <c r="M708" i="4" s="1"/>
  <c r="L709" i="4"/>
  <c r="M709" i="4" s="1"/>
  <c r="L710" i="4"/>
  <c r="M710" i="4" s="1"/>
  <c r="L711" i="4"/>
  <c r="M711" i="4" s="1"/>
  <c r="L712" i="4"/>
  <c r="M712" i="4" s="1"/>
  <c r="L713" i="4"/>
  <c r="M713" i="4" s="1"/>
  <c r="L714" i="4"/>
  <c r="M714" i="4" s="1"/>
  <c r="L715" i="4"/>
  <c r="M715" i="4" s="1"/>
  <c r="L716" i="4"/>
  <c r="M716" i="4" s="1"/>
  <c r="L717" i="4"/>
  <c r="M717" i="4" s="1"/>
  <c r="L718" i="4"/>
  <c r="M718" i="4" s="1"/>
  <c r="L719" i="4"/>
  <c r="M719" i="4" s="1"/>
  <c r="L720" i="4"/>
  <c r="M720" i="4" s="1"/>
  <c r="L721" i="4"/>
  <c r="M721" i="4" s="1"/>
  <c r="L722" i="4"/>
  <c r="M722" i="4" s="1"/>
  <c r="L723" i="4"/>
  <c r="M723" i="4" s="1"/>
  <c r="L724" i="4"/>
  <c r="M724" i="4" s="1"/>
  <c r="L725" i="4"/>
  <c r="M725" i="4" s="1"/>
  <c r="L726" i="4"/>
  <c r="M726" i="4" s="1"/>
  <c r="L727" i="4"/>
  <c r="M727" i="4" s="1"/>
  <c r="L728" i="4"/>
  <c r="M728" i="4" s="1"/>
  <c r="L729" i="4"/>
  <c r="M729" i="4" s="1"/>
  <c r="L730" i="4"/>
  <c r="M730" i="4" s="1"/>
  <c r="L731" i="4"/>
  <c r="M731" i="4" s="1"/>
  <c r="L732" i="4"/>
  <c r="M732" i="4" s="1"/>
  <c r="L733" i="4"/>
  <c r="M733" i="4" s="1"/>
  <c r="L734" i="4"/>
  <c r="M734" i="4" s="1"/>
  <c r="L735" i="4"/>
  <c r="M735" i="4" s="1"/>
  <c r="L736" i="4"/>
  <c r="M736" i="4" s="1"/>
  <c r="L737" i="4"/>
  <c r="M737" i="4" s="1"/>
  <c r="L738" i="4"/>
  <c r="M738" i="4" s="1"/>
  <c r="L739" i="4"/>
  <c r="M739" i="4" s="1"/>
  <c r="L740" i="4"/>
  <c r="M740" i="4" s="1"/>
  <c r="L741" i="4"/>
  <c r="M741" i="4" s="1"/>
  <c r="L742" i="4"/>
  <c r="M742" i="4" s="1"/>
  <c r="L743" i="4"/>
  <c r="M743" i="4" s="1"/>
  <c r="L744" i="4"/>
  <c r="M744" i="4" s="1"/>
  <c r="L745" i="4"/>
  <c r="M745" i="4" s="1"/>
  <c r="L746" i="4"/>
  <c r="M746" i="4" s="1"/>
  <c r="L747" i="4"/>
  <c r="M747" i="4" s="1"/>
  <c r="L748" i="4"/>
  <c r="M748" i="4" s="1"/>
  <c r="L749" i="4"/>
  <c r="M749" i="4" s="1"/>
  <c r="L750" i="4"/>
  <c r="M750" i="4" s="1"/>
  <c r="L751" i="4"/>
  <c r="M751" i="4" s="1"/>
  <c r="L752" i="4"/>
  <c r="M752" i="4" s="1"/>
  <c r="L753" i="4"/>
  <c r="M753" i="4" s="1"/>
  <c r="L754" i="4"/>
  <c r="M754" i="4" s="1"/>
  <c r="L755" i="4"/>
  <c r="M755" i="4" s="1"/>
  <c r="L756" i="4"/>
  <c r="M756" i="4" s="1"/>
  <c r="L757" i="4"/>
  <c r="M757" i="4" s="1"/>
  <c r="L758" i="4"/>
  <c r="M758" i="4" s="1"/>
  <c r="L759" i="4"/>
  <c r="M759" i="4" s="1"/>
  <c r="L760" i="4"/>
  <c r="M760" i="4" s="1"/>
  <c r="L761" i="4"/>
  <c r="M761" i="4" s="1"/>
  <c r="L762" i="4"/>
  <c r="M762" i="4" s="1"/>
  <c r="L763" i="4"/>
  <c r="M763" i="4" s="1"/>
  <c r="L764" i="4"/>
  <c r="M764" i="4" s="1"/>
  <c r="L765" i="4"/>
  <c r="M765" i="4" s="1"/>
  <c r="L766" i="4"/>
  <c r="M766" i="4" s="1"/>
  <c r="L767" i="4"/>
  <c r="M767" i="4" s="1"/>
  <c r="L768" i="4"/>
  <c r="M768" i="4" s="1"/>
  <c r="L769" i="4"/>
  <c r="M769" i="4" s="1"/>
  <c r="L770" i="4"/>
  <c r="M770" i="4" s="1"/>
  <c r="L771" i="4"/>
  <c r="M771" i="4" s="1"/>
  <c r="L772" i="4"/>
  <c r="M772" i="4" s="1"/>
  <c r="L773" i="4"/>
  <c r="M773" i="4" s="1"/>
  <c r="L774" i="4"/>
  <c r="M774" i="4" s="1"/>
  <c r="L775" i="4"/>
  <c r="M775" i="4" s="1"/>
  <c r="L776" i="4"/>
  <c r="M776" i="4" s="1"/>
  <c r="L777" i="4"/>
  <c r="M777" i="4" s="1"/>
  <c r="L778" i="4"/>
  <c r="M778" i="4" s="1"/>
  <c r="L779" i="4"/>
  <c r="M779" i="4" s="1"/>
  <c r="L780" i="4"/>
  <c r="M780" i="4" s="1"/>
  <c r="L781" i="4"/>
  <c r="M781" i="4" s="1"/>
  <c r="L782" i="4"/>
  <c r="M782" i="4" s="1"/>
  <c r="L783" i="4"/>
  <c r="M783" i="4" s="1"/>
  <c r="L784" i="4"/>
  <c r="M784" i="4" s="1"/>
  <c r="L785" i="4"/>
  <c r="M785" i="4" s="1"/>
  <c r="L786" i="4"/>
  <c r="M786" i="4" s="1"/>
  <c r="L787" i="4"/>
  <c r="M787" i="4" s="1"/>
  <c r="L788" i="4"/>
  <c r="M788" i="4" s="1"/>
  <c r="L789" i="4"/>
  <c r="M789" i="4" s="1"/>
  <c r="L790" i="4"/>
  <c r="M790" i="4" s="1"/>
  <c r="L791" i="4"/>
  <c r="M791" i="4" s="1"/>
  <c r="L792" i="4"/>
  <c r="M792" i="4" s="1"/>
  <c r="L793" i="4"/>
  <c r="M793" i="4" s="1"/>
  <c r="L794" i="4"/>
  <c r="M794" i="4" s="1"/>
  <c r="L795" i="4"/>
  <c r="M795" i="4" s="1"/>
  <c r="L796" i="4"/>
  <c r="M796" i="4" s="1"/>
  <c r="L797" i="4"/>
  <c r="M797" i="4" s="1"/>
  <c r="L798" i="4"/>
  <c r="M798" i="4" s="1"/>
  <c r="L799" i="4"/>
  <c r="M799" i="4" s="1"/>
  <c r="L800" i="4"/>
  <c r="M800" i="4" s="1"/>
  <c r="L801" i="4"/>
  <c r="M801" i="4" s="1"/>
  <c r="L802" i="4"/>
  <c r="M802" i="4" s="1"/>
  <c r="L803" i="4"/>
  <c r="M803" i="4" s="1"/>
  <c r="L804" i="4"/>
  <c r="M804" i="4" s="1"/>
  <c r="L805" i="4"/>
  <c r="M805" i="4" s="1"/>
  <c r="L806" i="4"/>
  <c r="M806" i="4" s="1"/>
  <c r="L807" i="4"/>
  <c r="M807" i="4" s="1"/>
  <c r="L808" i="4"/>
  <c r="M808" i="4" s="1"/>
  <c r="L809" i="4"/>
  <c r="M809" i="4" s="1"/>
  <c r="L810" i="4"/>
  <c r="M810" i="4" s="1"/>
  <c r="L811" i="4"/>
  <c r="M811" i="4" s="1"/>
  <c r="L812" i="4"/>
  <c r="M812" i="4" s="1"/>
  <c r="L813" i="4"/>
  <c r="M813" i="4" s="1"/>
  <c r="L814" i="4"/>
  <c r="M814" i="4" s="1"/>
  <c r="L815" i="4"/>
  <c r="M815" i="4" s="1"/>
  <c r="L816" i="4"/>
  <c r="M816" i="4" s="1"/>
  <c r="L817" i="4"/>
  <c r="M817" i="4" s="1"/>
  <c r="L818" i="4"/>
  <c r="M818" i="4" s="1"/>
  <c r="L819" i="4"/>
  <c r="M819" i="4" s="1"/>
  <c r="L820" i="4"/>
  <c r="M820" i="4" s="1"/>
  <c r="L821" i="4"/>
  <c r="M821" i="4" s="1"/>
  <c r="L822" i="4"/>
  <c r="M822" i="4" s="1"/>
  <c r="L823" i="4"/>
  <c r="M823" i="4" s="1"/>
  <c r="L824" i="4"/>
  <c r="M824" i="4" s="1"/>
  <c r="L825" i="4"/>
  <c r="M825" i="4" s="1"/>
  <c r="L826" i="4"/>
  <c r="M826" i="4" s="1"/>
  <c r="L827" i="4"/>
  <c r="M827" i="4" s="1"/>
  <c r="L828" i="4"/>
  <c r="M828" i="4" s="1"/>
  <c r="L829" i="4"/>
  <c r="M829" i="4" s="1"/>
  <c r="L830" i="4"/>
  <c r="M830" i="4" s="1"/>
  <c r="L831" i="4"/>
  <c r="M831" i="4" s="1"/>
  <c r="L832" i="4"/>
  <c r="M832" i="4" s="1"/>
  <c r="L833" i="4"/>
  <c r="M833" i="4" s="1"/>
  <c r="L834" i="4"/>
  <c r="M834" i="4" s="1"/>
  <c r="L835" i="4"/>
  <c r="M835" i="4" s="1"/>
  <c r="L836" i="4"/>
  <c r="M836" i="4" s="1"/>
  <c r="L837" i="4"/>
  <c r="M837" i="4" s="1"/>
  <c r="L838" i="4"/>
  <c r="M838" i="4" s="1"/>
  <c r="L839" i="4"/>
  <c r="M839" i="4" s="1"/>
  <c r="L840" i="4"/>
  <c r="M840" i="4" s="1"/>
  <c r="L841" i="4"/>
  <c r="M841" i="4" s="1"/>
  <c r="L842" i="4"/>
  <c r="M842" i="4" s="1"/>
  <c r="L843" i="4"/>
  <c r="M843" i="4" s="1"/>
  <c r="L844" i="4"/>
  <c r="M844" i="4" s="1"/>
  <c r="L845" i="4"/>
  <c r="M845" i="4" s="1"/>
  <c r="L846" i="4"/>
  <c r="M846" i="4" s="1"/>
  <c r="L847" i="4"/>
  <c r="M847" i="4" s="1"/>
  <c r="L848" i="4"/>
  <c r="M848" i="4" s="1"/>
  <c r="L849" i="4"/>
  <c r="M849" i="4" s="1"/>
  <c r="L850" i="4"/>
  <c r="M850" i="4" s="1"/>
  <c r="L851" i="4"/>
  <c r="M851" i="4" s="1"/>
  <c r="L852" i="4"/>
  <c r="M852" i="4" s="1"/>
  <c r="L853" i="4"/>
  <c r="M853" i="4" s="1"/>
  <c r="L854" i="4"/>
  <c r="M854" i="4" s="1"/>
  <c r="L855" i="4"/>
  <c r="M855" i="4" s="1"/>
  <c r="L856" i="4"/>
  <c r="M856" i="4" s="1"/>
  <c r="L857" i="4"/>
  <c r="M857" i="4" s="1"/>
  <c r="L858" i="4"/>
  <c r="M858" i="4" s="1"/>
  <c r="L859" i="4"/>
  <c r="M859" i="4" s="1"/>
  <c r="L860" i="4"/>
  <c r="M860" i="4" s="1"/>
  <c r="L861" i="4"/>
  <c r="M861" i="4" s="1"/>
  <c r="L862" i="4"/>
  <c r="M862" i="4" s="1"/>
  <c r="L863" i="4"/>
  <c r="M863" i="4" s="1"/>
  <c r="L864" i="4"/>
  <c r="M864" i="4" s="1"/>
  <c r="L865" i="4"/>
  <c r="M865" i="4" s="1"/>
  <c r="L866" i="4"/>
  <c r="M866" i="4" s="1"/>
  <c r="L867" i="4"/>
  <c r="M867" i="4" s="1"/>
  <c r="L868" i="4"/>
  <c r="M868" i="4" s="1"/>
  <c r="L869" i="4"/>
  <c r="M869" i="4" s="1"/>
  <c r="L870" i="4"/>
  <c r="M870" i="4" s="1"/>
  <c r="L871" i="4"/>
  <c r="M871" i="4" s="1"/>
  <c r="L872" i="4"/>
  <c r="M872" i="4" s="1"/>
  <c r="L873" i="4"/>
  <c r="M873" i="4" s="1"/>
  <c r="L874" i="4"/>
  <c r="M874" i="4" s="1"/>
  <c r="L875" i="4"/>
  <c r="M875" i="4" s="1"/>
  <c r="L876" i="4"/>
  <c r="M876" i="4" s="1"/>
  <c r="L877" i="4"/>
  <c r="M877" i="4" s="1"/>
  <c r="L878" i="4"/>
  <c r="M878" i="4" s="1"/>
  <c r="L879" i="4"/>
  <c r="M879" i="4" s="1"/>
  <c r="L880" i="4"/>
  <c r="M880" i="4" s="1"/>
  <c r="L881" i="4"/>
  <c r="M881" i="4" s="1"/>
  <c r="L882" i="4"/>
  <c r="M882" i="4" s="1"/>
  <c r="L883" i="4"/>
  <c r="M883" i="4" s="1"/>
  <c r="L884" i="4"/>
  <c r="M884" i="4" s="1"/>
  <c r="L885" i="4"/>
  <c r="M885" i="4" s="1"/>
  <c r="L886" i="4"/>
  <c r="M886" i="4" s="1"/>
  <c r="L887" i="4"/>
  <c r="M887" i="4" s="1"/>
  <c r="L888" i="4"/>
  <c r="M888" i="4" s="1"/>
  <c r="L889" i="4"/>
  <c r="M889" i="4" s="1"/>
  <c r="L890" i="4"/>
  <c r="M890" i="4" s="1"/>
  <c r="L891" i="4"/>
  <c r="M891" i="4" s="1"/>
  <c r="L892" i="4"/>
  <c r="M892" i="4" s="1"/>
  <c r="L893" i="4"/>
  <c r="M893" i="4" s="1"/>
  <c r="L894" i="4"/>
  <c r="M894" i="4" s="1"/>
  <c r="L895" i="4"/>
  <c r="M895" i="4" s="1"/>
  <c r="L896" i="4"/>
  <c r="M896" i="4" s="1"/>
  <c r="L897" i="4"/>
  <c r="M897" i="4" s="1"/>
  <c r="L898" i="4"/>
  <c r="M898" i="4" s="1"/>
  <c r="L899" i="4"/>
  <c r="M899" i="4" s="1"/>
  <c r="L900" i="4"/>
  <c r="M900" i="4" s="1"/>
  <c r="L901" i="4"/>
  <c r="M901" i="4" s="1"/>
  <c r="L902" i="4"/>
  <c r="M902" i="4" s="1"/>
  <c r="L903" i="4"/>
  <c r="M903" i="4" s="1"/>
  <c r="L904" i="4"/>
  <c r="M904" i="4" s="1"/>
  <c r="L905" i="4"/>
  <c r="M905" i="4" s="1"/>
  <c r="L906" i="4"/>
  <c r="M906" i="4" s="1"/>
  <c r="L907" i="4"/>
  <c r="M907" i="4" s="1"/>
  <c r="L908" i="4"/>
  <c r="M908" i="4" s="1"/>
  <c r="L909" i="4"/>
  <c r="M909" i="4" s="1"/>
  <c r="L910" i="4"/>
  <c r="M910" i="4" s="1"/>
  <c r="L911" i="4"/>
  <c r="M911" i="4" s="1"/>
  <c r="L912" i="4"/>
  <c r="M912" i="4" s="1"/>
  <c r="L913" i="4"/>
  <c r="M913" i="4" s="1"/>
  <c r="L914" i="4"/>
  <c r="M914" i="4" s="1"/>
  <c r="L915" i="4"/>
  <c r="M915" i="4" s="1"/>
  <c r="L916" i="4"/>
  <c r="M916" i="4" s="1"/>
  <c r="L917" i="4"/>
  <c r="M917" i="4" s="1"/>
  <c r="L918" i="4"/>
  <c r="M918" i="4" s="1"/>
  <c r="L919" i="4"/>
  <c r="M919" i="4" s="1"/>
  <c r="L920" i="4"/>
  <c r="M920" i="4" s="1"/>
  <c r="L921" i="4"/>
  <c r="M921" i="4" s="1"/>
  <c r="L922" i="4"/>
  <c r="M922" i="4" s="1"/>
  <c r="L923" i="4"/>
  <c r="M923" i="4" s="1"/>
  <c r="L924" i="4"/>
  <c r="M924" i="4" s="1"/>
  <c r="L925" i="4"/>
  <c r="M925" i="4" s="1"/>
  <c r="L926" i="4"/>
  <c r="M926" i="4" s="1"/>
  <c r="L927" i="4"/>
  <c r="M927" i="4" s="1"/>
  <c r="L928" i="4"/>
  <c r="M928" i="4" s="1"/>
  <c r="L929" i="4"/>
  <c r="M929" i="4" s="1"/>
  <c r="L930" i="4"/>
  <c r="M930" i="4" s="1"/>
  <c r="L931" i="4"/>
  <c r="M931" i="4" s="1"/>
  <c r="L932" i="4"/>
  <c r="M932" i="4" s="1"/>
  <c r="L933" i="4"/>
  <c r="M933" i="4" s="1"/>
  <c r="L934" i="4"/>
  <c r="M934" i="4" s="1"/>
  <c r="L935" i="4"/>
  <c r="M935" i="4" s="1"/>
  <c r="L936" i="4"/>
  <c r="M936" i="4" s="1"/>
  <c r="L937" i="4"/>
  <c r="M937" i="4" s="1"/>
  <c r="L938" i="4"/>
  <c r="M938" i="4" s="1"/>
  <c r="L939" i="4"/>
  <c r="M939" i="4" s="1"/>
  <c r="L940" i="4"/>
  <c r="M940" i="4" s="1"/>
  <c r="L941" i="4"/>
  <c r="M941" i="4" s="1"/>
  <c r="L942" i="4"/>
  <c r="M942" i="4" s="1"/>
  <c r="L943" i="4"/>
  <c r="M943" i="4" s="1"/>
  <c r="L944" i="4"/>
  <c r="M944" i="4" s="1"/>
  <c r="L945" i="4"/>
  <c r="M945" i="4" s="1"/>
  <c r="L946" i="4"/>
  <c r="M946" i="4" s="1"/>
  <c r="L947" i="4"/>
  <c r="M947" i="4" s="1"/>
  <c r="L948" i="4"/>
  <c r="M948" i="4" s="1"/>
  <c r="L949" i="4"/>
  <c r="M949" i="4" s="1"/>
  <c r="L950" i="4"/>
  <c r="M950" i="4" s="1"/>
  <c r="L951" i="4"/>
  <c r="M951" i="4" s="1"/>
  <c r="L952" i="4"/>
  <c r="M952" i="4" s="1"/>
  <c r="L953" i="4"/>
  <c r="M953" i="4" s="1"/>
  <c r="L954" i="4"/>
  <c r="M954" i="4" s="1"/>
  <c r="L955" i="4"/>
  <c r="M955" i="4" s="1"/>
  <c r="L956" i="4"/>
  <c r="M956" i="4" s="1"/>
  <c r="L957" i="4"/>
  <c r="M957" i="4" s="1"/>
  <c r="L958" i="4"/>
  <c r="M958" i="4" s="1"/>
  <c r="L959" i="4"/>
  <c r="M959" i="4" s="1"/>
  <c r="L960" i="4"/>
  <c r="M960" i="4" s="1"/>
  <c r="L961" i="4"/>
  <c r="M961" i="4" s="1"/>
  <c r="L962" i="4"/>
  <c r="M962" i="4" s="1"/>
  <c r="L963" i="4"/>
  <c r="M963" i="4" s="1"/>
  <c r="L964" i="4"/>
  <c r="M964" i="4" s="1"/>
  <c r="L965" i="4"/>
  <c r="M965" i="4" s="1"/>
  <c r="L966" i="4"/>
  <c r="M966" i="4" s="1"/>
  <c r="L967" i="4"/>
  <c r="M967" i="4" s="1"/>
  <c r="L968" i="4"/>
  <c r="M968" i="4" s="1"/>
  <c r="L969" i="4"/>
  <c r="M969" i="4" s="1"/>
  <c r="L970" i="4"/>
  <c r="M970" i="4" s="1"/>
  <c r="L971" i="4"/>
  <c r="M971" i="4" s="1"/>
  <c r="L972" i="4"/>
  <c r="M972" i="4" s="1"/>
  <c r="L973" i="4"/>
  <c r="M973" i="4" s="1"/>
  <c r="L974" i="4"/>
  <c r="M974" i="4" s="1"/>
  <c r="L975" i="4"/>
  <c r="M975" i="4" s="1"/>
  <c r="L976" i="4"/>
  <c r="M976" i="4" s="1"/>
  <c r="L977" i="4"/>
  <c r="M977" i="4" s="1"/>
  <c r="L978" i="4"/>
  <c r="M978" i="4" s="1"/>
  <c r="L979" i="4"/>
  <c r="M979" i="4" s="1"/>
  <c r="L980" i="4"/>
  <c r="M980" i="4" s="1"/>
  <c r="L981" i="4"/>
  <c r="M981" i="4" s="1"/>
  <c r="L982" i="4"/>
  <c r="M982" i="4" s="1"/>
  <c r="L983" i="4"/>
  <c r="M983" i="4" s="1"/>
  <c r="L984" i="4"/>
  <c r="M984" i="4" s="1"/>
  <c r="L985" i="4"/>
  <c r="M985" i="4" s="1"/>
  <c r="L986" i="4"/>
  <c r="M986" i="4" s="1"/>
  <c r="L987" i="4"/>
  <c r="M987" i="4" s="1"/>
  <c r="L988" i="4"/>
  <c r="M988" i="4" s="1"/>
  <c r="L989" i="4"/>
  <c r="M989" i="4" s="1"/>
  <c r="L990" i="4"/>
  <c r="M990" i="4" s="1"/>
  <c r="L991" i="4"/>
  <c r="M991" i="4" s="1"/>
  <c r="L992" i="4"/>
  <c r="M992" i="4" s="1"/>
  <c r="L993" i="4"/>
  <c r="M993" i="4" s="1"/>
  <c r="L994" i="4"/>
  <c r="M994" i="4" s="1"/>
  <c r="L995" i="4"/>
  <c r="M995" i="4" s="1"/>
  <c r="L996" i="4"/>
  <c r="M996" i="4" s="1"/>
  <c r="L997" i="4"/>
  <c r="M997" i="4" s="1"/>
  <c r="L998" i="4"/>
  <c r="M998" i="4" s="1"/>
  <c r="L999" i="4"/>
  <c r="M999" i="4" s="1"/>
  <c r="L1000" i="4"/>
  <c r="M1000" i="4" s="1"/>
  <c r="L1001" i="4"/>
  <c r="M1001" i="4" s="1"/>
  <c r="L1006" i="4"/>
  <c r="M1006" i="4" s="1"/>
  <c r="L1005" i="4"/>
  <c r="M1005" i="4" s="1"/>
  <c r="L1004" i="4"/>
  <c r="M1004" i="4" s="1"/>
  <c r="L1003" i="4"/>
  <c r="M1003" i="4" s="1"/>
  <c r="L1002" i="4"/>
  <c r="M1002" i="4" s="1"/>
  <c r="V16" i="4"/>
  <c r="Z27" i="4"/>
  <c r="AA27" i="4" s="1"/>
  <c r="O1007" i="4"/>
  <c r="M1007" i="4"/>
  <c r="O7" i="4" l="1"/>
  <c r="J1007" i="4"/>
  <c r="K1007" i="4"/>
  <c r="K7" i="4" l="1"/>
  <c r="Z20" i="4" s="1"/>
  <c r="J7" i="4"/>
  <c r="Z22" i="4"/>
  <c r="Z26" i="4"/>
  <c r="V11" i="4"/>
  <c r="V15" i="4"/>
  <c r="AA26" i="4" l="1"/>
  <c r="V8" i="4"/>
  <c r="V12" i="4" s="1"/>
  <c r="Z19" i="4"/>
  <c r="Z23" i="4" s="1"/>
  <c r="V9" i="4"/>
  <c r="Z24" i="4"/>
  <c r="AA22" i="4"/>
  <c r="AA20" i="4" l="1"/>
  <c r="AA19" i="4"/>
  <c r="AA24" i="4"/>
  <c r="V10" i="4"/>
  <c r="V14" i="4" s="1"/>
  <c r="Z21" i="4"/>
  <c r="Z25" i="4" s="1"/>
  <c r="AA23" i="4"/>
  <c r="V13" i="4"/>
  <c r="AA25" i="4" l="1"/>
  <c r="AA21" i="4"/>
  <c r="AK1007" i="2" l="1"/>
  <c r="AK1006" i="2"/>
  <c r="AK1005" i="2"/>
  <c r="AK1004" i="2"/>
  <c r="AK1003" i="2"/>
  <c r="AK1002" i="2"/>
  <c r="AK1001" i="2"/>
  <c r="AK1000" i="2"/>
  <c r="AK999" i="2"/>
  <c r="AK998" i="2"/>
  <c r="AK997" i="2"/>
  <c r="AK996" i="2"/>
  <c r="AK995" i="2"/>
  <c r="AK994" i="2"/>
  <c r="AK993" i="2"/>
  <c r="AK992" i="2"/>
  <c r="AK991" i="2"/>
  <c r="AK990" i="2"/>
  <c r="AK989" i="2"/>
  <c r="AK988" i="2"/>
  <c r="AK987" i="2"/>
  <c r="AK986" i="2"/>
  <c r="AK985" i="2"/>
  <c r="AK984" i="2"/>
  <c r="AK983" i="2"/>
  <c r="AK982" i="2"/>
  <c r="AK981" i="2"/>
  <c r="AK980" i="2"/>
  <c r="AK979" i="2"/>
  <c r="AK978" i="2"/>
  <c r="AK977" i="2"/>
  <c r="AK976" i="2"/>
  <c r="AK975" i="2"/>
  <c r="AK974" i="2"/>
  <c r="AK973" i="2"/>
  <c r="AK972" i="2"/>
  <c r="AK971" i="2"/>
  <c r="AK970" i="2"/>
  <c r="AK969" i="2"/>
  <c r="AK968" i="2"/>
  <c r="AK967" i="2"/>
  <c r="AK966" i="2"/>
  <c r="AK965" i="2"/>
  <c r="AK964" i="2"/>
  <c r="AK963" i="2"/>
  <c r="AK962" i="2"/>
  <c r="AK961" i="2"/>
  <c r="AK960" i="2"/>
  <c r="AK959" i="2"/>
  <c r="AK958" i="2"/>
  <c r="AK957" i="2"/>
  <c r="AK956" i="2"/>
  <c r="AK955" i="2"/>
  <c r="AK954" i="2"/>
  <c r="AK953" i="2"/>
  <c r="AK952" i="2"/>
  <c r="AK951" i="2"/>
  <c r="AK950" i="2"/>
  <c r="AK949" i="2"/>
  <c r="AK948" i="2"/>
  <c r="AK947" i="2"/>
  <c r="AK946" i="2"/>
  <c r="AK945" i="2"/>
  <c r="AK944" i="2"/>
  <c r="AK943" i="2"/>
  <c r="AK942" i="2"/>
  <c r="AK941" i="2"/>
  <c r="AK940" i="2"/>
  <c r="AK939" i="2"/>
  <c r="AK938" i="2"/>
  <c r="AK937" i="2"/>
  <c r="AK936" i="2"/>
  <c r="AK935" i="2"/>
  <c r="AK934" i="2"/>
  <c r="AK933" i="2"/>
  <c r="AK932" i="2"/>
  <c r="AK931" i="2"/>
  <c r="AK930" i="2"/>
  <c r="AK929" i="2"/>
  <c r="AK928" i="2"/>
  <c r="AK927" i="2"/>
  <c r="AK926" i="2"/>
  <c r="AK925" i="2"/>
  <c r="AK924" i="2"/>
  <c r="AK923" i="2"/>
  <c r="AK922" i="2"/>
  <c r="AK921" i="2"/>
  <c r="AK920" i="2"/>
  <c r="AK919" i="2"/>
  <c r="AK918" i="2"/>
  <c r="AK917" i="2"/>
  <c r="AK916" i="2"/>
  <c r="AK915" i="2"/>
  <c r="AK914" i="2"/>
  <c r="AK913" i="2"/>
  <c r="AK912" i="2"/>
  <c r="AK911" i="2"/>
  <c r="AK910" i="2"/>
  <c r="AK909" i="2"/>
  <c r="AK908" i="2"/>
  <c r="AK907" i="2"/>
  <c r="AK906" i="2"/>
  <c r="AK905" i="2"/>
  <c r="AK904" i="2"/>
  <c r="AK903" i="2"/>
  <c r="AK902" i="2"/>
  <c r="AK901" i="2"/>
  <c r="AK900" i="2"/>
  <c r="AK899" i="2"/>
  <c r="AK898" i="2"/>
  <c r="AK897" i="2"/>
  <c r="AK896" i="2"/>
  <c r="AK895" i="2"/>
  <c r="AK894" i="2"/>
  <c r="AK893" i="2"/>
  <c r="AK892" i="2"/>
  <c r="AK891" i="2"/>
  <c r="AK890" i="2"/>
  <c r="AK889" i="2"/>
  <c r="AK888" i="2"/>
  <c r="AK887" i="2"/>
  <c r="AK886" i="2"/>
  <c r="AK885" i="2"/>
  <c r="AK884" i="2"/>
  <c r="AK883" i="2"/>
  <c r="AK882" i="2"/>
  <c r="AK881" i="2"/>
  <c r="AK880" i="2"/>
  <c r="AK879" i="2"/>
  <c r="AK878" i="2"/>
  <c r="AK877" i="2"/>
  <c r="AK876" i="2"/>
  <c r="AK875" i="2"/>
  <c r="AK874" i="2"/>
  <c r="AK873" i="2"/>
  <c r="AK872" i="2"/>
  <c r="AK871" i="2"/>
  <c r="AK870" i="2"/>
  <c r="AK869" i="2"/>
  <c r="AK868" i="2"/>
  <c r="AK867" i="2"/>
  <c r="AK866" i="2"/>
  <c r="AK865" i="2"/>
  <c r="AK864" i="2"/>
  <c r="AK863" i="2"/>
  <c r="AK862" i="2"/>
  <c r="AK861" i="2"/>
  <c r="AK860" i="2"/>
  <c r="AK859" i="2"/>
  <c r="AK858" i="2"/>
  <c r="AK857" i="2"/>
  <c r="AK856" i="2"/>
  <c r="AK855" i="2"/>
  <c r="AK854" i="2"/>
  <c r="AK853" i="2"/>
  <c r="AK852" i="2"/>
  <c r="AK851" i="2"/>
  <c r="AK850" i="2"/>
  <c r="AK849" i="2"/>
  <c r="AK848" i="2"/>
  <c r="AK847" i="2"/>
  <c r="AK846" i="2"/>
  <c r="AK845" i="2"/>
  <c r="AK844" i="2"/>
  <c r="AK843" i="2"/>
  <c r="AK842" i="2"/>
  <c r="AK841" i="2"/>
  <c r="AK840" i="2"/>
  <c r="AK839" i="2"/>
  <c r="AK838" i="2"/>
  <c r="AK837" i="2"/>
  <c r="AK836" i="2"/>
  <c r="AK835" i="2"/>
  <c r="AK834" i="2"/>
  <c r="AK833" i="2"/>
  <c r="AK832" i="2"/>
  <c r="AK831" i="2"/>
  <c r="AK830" i="2"/>
  <c r="AK829" i="2"/>
  <c r="AK828" i="2"/>
  <c r="AK827" i="2"/>
  <c r="AK826" i="2"/>
  <c r="AK825" i="2"/>
  <c r="AK824" i="2"/>
  <c r="AK823" i="2"/>
  <c r="AK822" i="2"/>
  <c r="AK821" i="2"/>
  <c r="AK820" i="2"/>
  <c r="AK819" i="2"/>
  <c r="AK818" i="2"/>
  <c r="AK817" i="2"/>
  <c r="AK816" i="2"/>
  <c r="AK815" i="2"/>
  <c r="AK814" i="2"/>
  <c r="AK813" i="2"/>
  <c r="AK812" i="2"/>
  <c r="AK811" i="2"/>
  <c r="AK810" i="2"/>
  <c r="AK809" i="2"/>
  <c r="AK808" i="2"/>
  <c r="AK807" i="2"/>
  <c r="AK806" i="2"/>
  <c r="AK805" i="2"/>
  <c r="AK804" i="2"/>
  <c r="AK803" i="2"/>
  <c r="AK802" i="2"/>
  <c r="AK801" i="2"/>
  <c r="AK800" i="2"/>
  <c r="AK799" i="2"/>
  <c r="AK798" i="2"/>
  <c r="AK797" i="2"/>
  <c r="AK796" i="2"/>
  <c r="AK795" i="2"/>
  <c r="AK794" i="2"/>
  <c r="AK793" i="2"/>
  <c r="AK792" i="2"/>
  <c r="AK791" i="2"/>
  <c r="AK790" i="2"/>
  <c r="AK789" i="2"/>
  <c r="AK788" i="2"/>
  <c r="AK787" i="2"/>
  <c r="AK786" i="2"/>
  <c r="AK785" i="2"/>
  <c r="AK784" i="2"/>
  <c r="AK783" i="2"/>
  <c r="AK782" i="2"/>
  <c r="AK781" i="2"/>
  <c r="AK780" i="2"/>
  <c r="AK779" i="2"/>
  <c r="AK778" i="2"/>
  <c r="AK777" i="2"/>
  <c r="AK776" i="2"/>
  <c r="AK775" i="2"/>
  <c r="AK774" i="2"/>
  <c r="AK773" i="2"/>
  <c r="AK772" i="2"/>
  <c r="AK771" i="2"/>
  <c r="AK770" i="2"/>
  <c r="AK769" i="2"/>
  <c r="AK768" i="2"/>
  <c r="AK767" i="2"/>
  <c r="AK766" i="2"/>
  <c r="AK765" i="2"/>
  <c r="AK764" i="2"/>
  <c r="AK763" i="2"/>
  <c r="AK762" i="2"/>
  <c r="AK761" i="2"/>
  <c r="AK760" i="2"/>
  <c r="AK759" i="2"/>
  <c r="AK758" i="2"/>
  <c r="AK757" i="2"/>
  <c r="AK756" i="2"/>
  <c r="AK755" i="2"/>
  <c r="AK754" i="2"/>
  <c r="AK753" i="2"/>
  <c r="AK752" i="2"/>
  <c r="AK751" i="2"/>
  <c r="AK750" i="2"/>
  <c r="AK749" i="2"/>
  <c r="AK748" i="2"/>
  <c r="AK747" i="2"/>
  <c r="AK746" i="2"/>
  <c r="AK745" i="2"/>
  <c r="AK744" i="2"/>
  <c r="AK743" i="2"/>
  <c r="AK742" i="2"/>
  <c r="AK741" i="2"/>
  <c r="AK740" i="2"/>
  <c r="AK739" i="2"/>
  <c r="AK738" i="2"/>
  <c r="AK737" i="2"/>
  <c r="AK736" i="2"/>
  <c r="AK735" i="2"/>
  <c r="AK734" i="2"/>
  <c r="AK733" i="2"/>
  <c r="AK732" i="2"/>
  <c r="AK731" i="2"/>
  <c r="AK730" i="2"/>
  <c r="AK729" i="2"/>
  <c r="AK728" i="2"/>
  <c r="AK727" i="2"/>
  <c r="AK726" i="2"/>
  <c r="AK725" i="2"/>
  <c r="AK724" i="2"/>
  <c r="AK723" i="2"/>
  <c r="AK722" i="2"/>
  <c r="AK721" i="2"/>
  <c r="AK720" i="2"/>
  <c r="AK719" i="2"/>
  <c r="AK718" i="2"/>
  <c r="AK717" i="2"/>
  <c r="AK716" i="2"/>
  <c r="AK715" i="2"/>
  <c r="AK714" i="2"/>
  <c r="AK713" i="2"/>
  <c r="AK712" i="2"/>
  <c r="AK711" i="2"/>
  <c r="AK710" i="2"/>
  <c r="AK709" i="2"/>
  <c r="AK708" i="2"/>
  <c r="AK707" i="2"/>
  <c r="AK706" i="2"/>
  <c r="AK705" i="2"/>
  <c r="AK704" i="2"/>
  <c r="AK703" i="2"/>
  <c r="AK702" i="2"/>
  <c r="AK701" i="2"/>
  <c r="AK700" i="2"/>
  <c r="AK699" i="2"/>
  <c r="AK698" i="2"/>
  <c r="AK697" i="2"/>
  <c r="AK696" i="2"/>
  <c r="AK695" i="2"/>
  <c r="AK694" i="2"/>
  <c r="AK693" i="2"/>
  <c r="AK692" i="2"/>
  <c r="AK691" i="2"/>
  <c r="AK690" i="2"/>
  <c r="AK689" i="2"/>
  <c r="AK688" i="2"/>
  <c r="AK687" i="2"/>
  <c r="AK686" i="2"/>
  <c r="AK685" i="2"/>
  <c r="AK684" i="2"/>
  <c r="AK683" i="2"/>
  <c r="AK682" i="2"/>
  <c r="AK681" i="2"/>
  <c r="AK680" i="2"/>
  <c r="AK679" i="2"/>
  <c r="AK678" i="2"/>
  <c r="AK677" i="2"/>
  <c r="AK676" i="2"/>
  <c r="AK675" i="2"/>
  <c r="AK674" i="2"/>
  <c r="AK673" i="2"/>
  <c r="AK672" i="2"/>
  <c r="AK671" i="2"/>
  <c r="AK670" i="2"/>
  <c r="AK669" i="2"/>
  <c r="AK668" i="2"/>
  <c r="AK667" i="2"/>
  <c r="AK666" i="2"/>
  <c r="AK665" i="2"/>
  <c r="AK664" i="2"/>
  <c r="AK663" i="2"/>
  <c r="AK662" i="2"/>
  <c r="AK661" i="2"/>
  <c r="AK660" i="2"/>
  <c r="AK659" i="2"/>
  <c r="AK658" i="2"/>
  <c r="AK657" i="2"/>
  <c r="AK656" i="2"/>
  <c r="AK655" i="2"/>
  <c r="AK654" i="2"/>
  <c r="AK653" i="2"/>
  <c r="AK652" i="2"/>
  <c r="AK651" i="2"/>
  <c r="AK650" i="2"/>
  <c r="AK649" i="2"/>
  <c r="AK648" i="2"/>
  <c r="AK647" i="2"/>
  <c r="AK646" i="2"/>
  <c r="AK645" i="2"/>
  <c r="AK644" i="2"/>
  <c r="AK643" i="2"/>
  <c r="AK642" i="2"/>
  <c r="AK641" i="2"/>
  <c r="AK640" i="2"/>
  <c r="AK639" i="2"/>
  <c r="AK638" i="2"/>
  <c r="AK637" i="2"/>
  <c r="AK636" i="2"/>
  <c r="AK635" i="2"/>
  <c r="AK634" i="2"/>
  <c r="AK633" i="2"/>
  <c r="AK632" i="2"/>
  <c r="AK631" i="2"/>
  <c r="AK630" i="2"/>
  <c r="AK629" i="2"/>
  <c r="AK628" i="2"/>
  <c r="AK627" i="2"/>
  <c r="AK626" i="2"/>
  <c r="AK625" i="2"/>
  <c r="AK624" i="2"/>
  <c r="AK623" i="2"/>
  <c r="AK622" i="2"/>
  <c r="AK621" i="2"/>
  <c r="AK620" i="2"/>
  <c r="AK619" i="2"/>
  <c r="AK618" i="2"/>
  <c r="AK617" i="2"/>
  <c r="AK616" i="2"/>
  <c r="AK615" i="2"/>
  <c r="AK614" i="2"/>
  <c r="AK613" i="2"/>
  <c r="AK612" i="2"/>
  <c r="AK611" i="2"/>
  <c r="AK610" i="2"/>
  <c r="AK609" i="2"/>
  <c r="AK608" i="2"/>
  <c r="AK607" i="2"/>
  <c r="AK606" i="2"/>
  <c r="AK605" i="2"/>
  <c r="AK604" i="2"/>
  <c r="AK603" i="2"/>
  <c r="AK602" i="2"/>
  <c r="AK601" i="2"/>
  <c r="AK600" i="2"/>
  <c r="AK599" i="2"/>
  <c r="AK598" i="2"/>
  <c r="AK597" i="2"/>
  <c r="AK596" i="2"/>
  <c r="AK595" i="2"/>
  <c r="AK594" i="2"/>
  <c r="AK593" i="2"/>
  <c r="AK592" i="2"/>
  <c r="AK591" i="2"/>
  <c r="AK590" i="2"/>
  <c r="AK589" i="2"/>
  <c r="AK588" i="2"/>
  <c r="AK587" i="2"/>
  <c r="AK586" i="2"/>
  <c r="AK585" i="2"/>
  <c r="AK584" i="2"/>
  <c r="AK583" i="2"/>
  <c r="AK582" i="2"/>
  <c r="AK581" i="2"/>
  <c r="AK580" i="2"/>
  <c r="AK579" i="2"/>
  <c r="AK578" i="2"/>
  <c r="AK577" i="2"/>
  <c r="AK576" i="2"/>
  <c r="AK575" i="2"/>
  <c r="AK574" i="2"/>
  <c r="AK573" i="2"/>
  <c r="AK572" i="2"/>
  <c r="AK571" i="2"/>
  <c r="AK570" i="2"/>
  <c r="AK569" i="2"/>
  <c r="AK568" i="2"/>
  <c r="AK567" i="2"/>
  <c r="AK566" i="2"/>
  <c r="AK565" i="2"/>
  <c r="AK564" i="2"/>
  <c r="AK563" i="2"/>
  <c r="AK562" i="2"/>
  <c r="AK561" i="2"/>
  <c r="AK560" i="2"/>
  <c r="AK559" i="2"/>
  <c r="AK558" i="2"/>
  <c r="AK557" i="2"/>
  <c r="AK556" i="2"/>
  <c r="AK555" i="2"/>
  <c r="AK554" i="2"/>
  <c r="AK553" i="2"/>
  <c r="AK552" i="2"/>
  <c r="AK551" i="2"/>
  <c r="AK550" i="2"/>
  <c r="AK549" i="2"/>
  <c r="AK548" i="2"/>
  <c r="AK547" i="2"/>
  <c r="AK546" i="2"/>
  <c r="AK545" i="2"/>
  <c r="AK544" i="2"/>
  <c r="AK543" i="2"/>
  <c r="AK542" i="2"/>
  <c r="AK541" i="2"/>
  <c r="AK540" i="2"/>
  <c r="AK539" i="2"/>
  <c r="AK538" i="2"/>
  <c r="AK537" i="2"/>
  <c r="AK536" i="2"/>
  <c r="AK535" i="2"/>
  <c r="AK534" i="2"/>
  <c r="AK533" i="2"/>
  <c r="AK532" i="2"/>
  <c r="AK531" i="2"/>
  <c r="AK530" i="2"/>
  <c r="AK529" i="2"/>
  <c r="AK528" i="2"/>
  <c r="AK527" i="2"/>
  <c r="AK526" i="2"/>
  <c r="AK525" i="2"/>
  <c r="AK524" i="2"/>
  <c r="AK523" i="2"/>
  <c r="AK522" i="2"/>
  <c r="AK521" i="2"/>
  <c r="AK520" i="2"/>
  <c r="AK519" i="2"/>
  <c r="AK518" i="2"/>
  <c r="AK517" i="2"/>
  <c r="AK516" i="2"/>
  <c r="AK515" i="2"/>
  <c r="AK514" i="2"/>
  <c r="AK513" i="2"/>
  <c r="AK512" i="2"/>
  <c r="AK511" i="2"/>
  <c r="AK510" i="2"/>
  <c r="AK509" i="2"/>
  <c r="AK508" i="2"/>
  <c r="AK507" i="2"/>
  <c r="AK506" i="2"/>
  <c r="AK505" i="2"/>
  <c r="AK504" i="2"/>
  <c r="AK503" i="2"/>
  <c r="AK502" i="2"/>
  <c r="AK501" i="2"/>
  <c r="AK500" i="2"/>
  <c r="AK499" i="2"/>
  <c r="AK498" i="2"/>
  <c r="AK497" i="2"/>
  <c r="AK496" i="2"/>
  <c r="AK495" i="2"/>
  <c r="AK494" i="2"/>
  <c r="AK493" i="2"/>
  <c r="AK492" i="2"/>
  <c r="AK491" i="2"/>
  <c r="AK490" i="2"/>
  <c r="AK489" i="2"/>
  <c r="AK488" i="2"/>
  <c r="AK487" i="2"/>
  <c r="AK486" i="2"/>
  <c r="AK485" i="2"/>
  <c r="AK484" i="2"/>
  <c r="AK483" i="2"/>
  <c r="AK482" i="2"/>
  <c r="AK481" i="2"/>
  <c r="AK480" i="2"/>
  <c r="AK479" i="2"/>
  <c r="AK478" i="2"/>
  <c r="AK477" i="2"/>
  <c r="AK476" i="2"/>
  <c r="AK475" i="2"/>
  <c r="AK474" i="2"/>
  <c r="AK473" i="2"/>
  <c r="AK472" i="2"/>
  <c r="AK471" i="2"/>
  <c r="AK470" i="2"/>
  <c r="AK469" i="2"/>
  <c r="AK468" i="2"/>
  <c r="AK467" i="2"/>
  <c r="AK466" i="2"/>
  <c r="AK465" i="2"/>
  <c r="AK464" i="2"/>
  <c r="AK463" i="2"/>
  <c r="AK462" i="2"/>
  <c r="AK461" i="2"/>
  <c r="AK460" i="2"/>
  <c r="AK459" i="2"/>
  <c r="AK458" i="2"/>
  <c r="AK457" i="2"/>
  <c r="AK456" i="2"/>
  <c r="AK455" i="2"/>
  <c r="AK454" i="2"/>
  <c r="AK453" i="2"/>
  <c r="AK452" i="2"/>
  <c r="AK451" i="2"/>
  <c r="AK450" i="2"/>
  <c r="AK449" i="2"/>
  <c r="AK448" i="2"/>
  <c r="AK447" i="2"/>
  <c r="AK446" i="2"/>
  <c r="AK445" i="2"/>
  <c r="AK444" i="2"/>
  <c r="AK443" i="2"/>
  <c r="AK442" i="2"/>
  <c r="AK441" i="2"/>
  <c r="AK440" i="2"/>
  <c r="AK439" i="2"/>
  <c r="AK438" i="2"/>
  <c r="AK437" i="2"/>
  <c r="AK436" i="2"/>
  <c r="AK435" i="2"/>
  <c r="AK434" i="2"/>
  <c r="AK433" i="2"/>
  <c r="AK432" i="2"/>
  <c r="AK431" i="2"/>
  <c r="AK430" i="2"/>
  <c r="AK429" i="2"/>
  <c r="AK428" i="2"/>
  <c r="AK427" i="2"/>
  <c r="AK426" i="2"/>
  <c r="AK425" i="2"/>
  <c r="AK424" i="2"/>
  <c r="AK423" i="2"/>
  <c r="AK422" i="2"/>
  <c r="AK421" i="2"/>
  <c r="AK420" i="2"/>
  <c r="AK419" i="2"/>
  <c r="AK418" i="2"/>
  <c r="AK417" i="2"/>
  <c r="AK416" i="2"/>
  <c r="AK415" i="2"/>
  <c r="AK414" i="2"/>
  <c r="AK413" i="2"/>
  <c r="AK412" i="2"/>
  <c r="AK411" i="2"/>
  <c r="AK410" i="2"/>
  <c r="AK409" i="2"/>
  <c r="AK408" i="2"/>
  <c r="AK407" i="2"/>
  <c r="AK406" i="2"/>
  <c r="AK405" i="2"/>
  <c r="AK404" i="2"/>
  <c r="AK403" i="2"/>
  <c r="AK402" i="2"/>
  <c r="AK401" i="2"/>
  <c r="AK400" i="2"/>
  <c r="AK399" i="2"/>
  <c r="AK398" i="2"/>
  <c r="AK397" i="2"/>
  <c r="AK396" i="2"/>
  <c r="AK395" i="2"/>
  <c r="AK394" i="2"/>
  <c r="AK393" i="2"/>
  <c r="AK392" i="2"/>
  <c r="AK391" i="2"/>
  <c r="AK390" i="2"/>
  <c r="AK389" i="2"/>
  <c r="AK388" i="2"/>
  <c r="AK387" i="2"/>
  <c r="AK386" i="2"/>
  <c r="AK385" i="2"/>
  <c r="AK384" i="2"/>
  <c r="AK383" i="2"/>
  <c r="AK382" i="2"/>
  <c r="AK381" i="2"/>
  <c r="AK380" i="2"/>
  <c r="AK379" i="2"/>
  <c r="AK378" i="2"/>
  <c r="AK377" i="2"/>
  <c r="AK376" i="2"/>
  <c r="AK375" i="2"/>
  <c r="AK374" i="2"/>
  <c r="AK373" i="2"/>
  <c r="AK372" i="2"/>
  <c r="AK371" i="2"/>
  <c r="AK370" i="2"/>
  <c r="AK369" i="2"/>
  <c r="AK368" i="2"/>
  <c r="AK367" i="2"/>
  <c r="AK366" i="2"/>
  <c r="AK365" i="2"/>
  <c r="AK364" i="2"/>
  <c r="AK363" i="2"/>
  <c r="AK362" i="2"/>
  <c r="AK361" i="2"/>
  <c r="AK360" i="2"/>
  <c r="AK359" i="2"/>
  <c r="AK358" i="2"/>
  <c r="AK357" i="2"/>
  <c r="AK356" i="2"/>
  <c r="AK355" i="2"/>
  <c r="AK354" i="2"/>
  <c r="AK353" i="2"/>
  <c r="AK352" i="2"/>
  <c r="AK351" i="2"/>
  <c r="AK350" i="2"/>
  <c r="AK349" i="2"/>
  <c r="AK348" i="2"/>
  <c r="AK347" i="2"/>
  <c r="AK346" i="2"/>
  <c r="AK345" i="2"/>
  <c r="AK344" i="2"/>
  <c r="AK343" i="2"/>
  <c r="AK342" i="2"/>
  <c r="AK341" i="2"/>
  <c r="AK340" i="2"/>
  <c r="AK339" i="2"/>
  <c r="AK338" i="2"/>
  <c r="AK337" i="2"/>
  <c r="AK336" i="2"/>
  <c r="AK335" i="2"/>
  <c r="AK334" i="2"/>
  <c r="AK333" i="2"/>
  <c r="AK332" i="2"/>
  <c r="AK331" i="2"/>
  <c r="AK330" i="2"/>
  <c r="AK329" i="2"/>
  <c r="AK328" i="2"/>
  <c r="AK327" i="2"/>
  <c r="AK326" i="2"/>
  <c r="AK325" i="2"/>
  <c r="AK324" i="2"/>
  <c r="AK323" i="2"/>
  <c r="AK322" i="2"/>
  <c r="AK321" i="2"/>
  <c r="AK320" i="2"/>
  <c r="AK319" i="2"/>
  <c r="AK318" i="2"/>
  <c r="AK317" i="2"/>
  <c r="AK316" i="2"/>
  <c r="AK315" i="2"/>
  <c r="AK314" i="2"/>
  <c r="AK313" i="2"/>
  <c r="AK312" i="2"/>
  <c r="AK311" i="2"/>
  <c r="AK310" i="2"/>
  <c r="AK309" i="2"/>
  <c r="AK308" i="2"/>
  <c r="AK307" i="2"/>
  <c r="AK306" i="2"/>
  <c r="AK305" i="2"/>
  <c r="AK304" i="2"/>
  <c r="AK303" i="2"/>
  <c r="AK302" i="2"/>
  <c r="AK301" i="2"/>
  <c r="AK300" i="2"/>
  <c r="AK299" i="2"/>
  <c r="AK298" i="2"/>
  <c r="AK297" i="2"/>
  <c r="AK296" i="2"/>
  <c r="AK295" i="2"/>
  <c r="AK294" i="2"/>
  <c r="AK293" i="2"/>
  <c r="AK292" i="2"/>
  <c r="AK291" i="2"/>
  <c r="AK290" i="2"/>
  <c r="AK289" i="2"/>
  <c r="AK288" i="2"/>
  <c r="AK287" i="2"/>
  <c r="AK286" i="2"/>
  <c r="AK285" i="2"/>
  <c r="AK284" i="2"/>
  <c r="AK283" i="2"/>
  <c r="AK282" i="2"/>
  <c r="AK281" i="2"/>
  <c r="AK280" i="2"/>
  <c r="AK279" i="2"/>
  <c r="AK278" i="2"/>
  <c r="AK277" i="2"/>
  <c r="AK276" i="2"/>
  <c r="AK275" i="2"/>
  <c r="AK274" i="2"/>
  <c r="AK273" i="2"/>
  <c r="AK272" i="2"/>
  <c r="AK271" i="2"/>
  <c r="AK270" i="2"/>
  <c r="AK269" i="2"/>
  <c r="AK268" i="2"/>
  <c r="AK267" i="2"/>
  <c r="AK266" i="2"/>
  <c r="AK265" i="2"/>
  <c r="AK264" i="2"/>
  <c r="AK263" i="2"/>
  <c r="AK262" i="2"/>
  <c r="AK261" i="2"/>
  <c r="AK260" i="2"/>
  <c r="AK259" i="2"/>
  <c r="AK258" i="2"/>
  <c r="AK257" i="2"/>
  <c r="AK256" i="2"/>
  <c r="AK255" i="2"/>
  <c r="AK254" i="2"/>
  <c r="AK253" i="2"/>
  <c r="AK252" i="2"/>
  <c r="AK251" i="2"/>
  <c r="AK250" i="2"/>
  <c r="AK249" i="2"/>
  <c r="AK248" i="2"/>
  <c r="AK247" i="2"/>
  <c r="AK246" i="2"/>
  <c r="AK245" i="2"/>
  <c r="AK244" i="2"/>
  <c r="AK243" i="2"/>
  <c r="AK242" i="2"/>
  <c r="AK241" i="2"/>
  <c r="AK240" i="2"/>
  <c r="AK239" i="2"/>
  <c r="AK238" i="2"/>
  <c r="AK237" i="2"/>
  <c r="AK236" i="2"/>
  <c r="AK235" i="2"/>
  <c r="AK234" i="2"/>
  <c r="AK233" i="2"/>
  <c r="AK232" i="2"/>
  <c r="AK231" i="2"/>
  <c r="AK230" i="2"/>
  <c r="AK229" i="2"/>
  <c r="AK228" i="2"/>
  <c r="AK227" i="2"/>
  <c r="AK226" i="2"/>
  <c r="AK225" i="2"/>
  <c r="AK224" i="2"/>
  <c r="AK223" i="2"/>
  <c r="AK222" i="2"/>
  <c r="AK221" i="2"/>
  <c r="AK220" i="2"/>
  <c r="AK219" i="2"/>
  <c r="AK218" i="2"/>
  <c r="AK217" i="2"/>
  <c r="AK216" i="2"/>
  <c r="AK215" i="2"/>
  <c r="AK214" i="2"/>
  <c r="AK213" i="2"/>
  <c r="AK212" i="2"/>
  <c r="AK211" i="2"/>
  <c r="AK210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91" i="2"/>
  <c r="AK190" i="2"/>
  <c r="AK189" i="2"/>
  <c r="AK188" i="2"/>
  <c r="AK187" i="2"/>
  <c r="AK186" i="2"/>
  <c r="AK185" i="2"/>
  <c r="AK184" i="2"/>
  <c r="AK183" i="2"/>
  <c r="AK182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1" i="2"/>
  <c r="AK160" i="2"/>
  <c r="AK159" i="2"/>
  <c r="AK158" i="2"/>
  <c r="AK157" i="2"/>
  <c r="AK156" i="2"/>
  <c r="AK155" i="2"/>
  <c r="AK154" i="2"/>
  <c r="AK153" i="2"/>
  <c r="AK152" i="2"/>
  <c r="AK151" i="2"/>
  <c r="AK150" i="2"/>
  <c r="AK149" i="2"/>
  <c r="AK148" i="2"/>
  <c r="AK147" i="2"/>
  <c r="AK146" i="2"/>
  <c r="AK145" i="2"/>
  <c r="AK144" i="2"/>
  <c r="AK143" i="2"/>
  <c r="AK142" i="2"/>
  <c r="AK141" i="2"/>
  <c r="AK140" i="2"/>
  <c r="AK139" i="2"/>
  <c r="AK138" i="2"/>
  <c r="AK137" i="2"/>
  <c r="AK136" i="2"/>
  <c r="AK135" i="2"/>
  <c r="AK134" i="2"/>
  <c r="AK133" i="2"/>
  <c r="AK132" i="2"/>
  <c r="AK131" i="2"/>
  <c r="AK130" i="2"/>
  <c r="AK129" i="2"/>
  <c r="AK128" i="2"/>
  <c r="AK127" i="2"/>
  <c r="AK126" i="2"/>
  <c r="AK125" i="2"/>
  <c r="AK124" i="2"/>
  <c r="AK123" i="2"/>
  <c r="AK122" i="2"/>
  <c r="AK121" i="2"/>
  <c r="AK120" i="2"/>
  <c r="AK119" i="2"/>
  <c r="AK118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5" i="2"/>
  <c r="AK104" i="2"/>
  <c r="AK103" i="2"/>
  <c r="AK102" i="2"/>
  <c r="AK101" i="2"/>
  <c r="AK100" i="2"/>
  <c r="AK99" i="2"/>
  <c r="AK98" i="2"/>
  <c r="AK97" i="2"/>
  <c r="AK96" i="2"/>
  <c r="AK95" i="2"/>
  <c r="AK94" i="2"/>
  <c r="AK93" i="2"/>
  <c r="AK92" i="2"/>
  <c r="AK91" i="2"/>
  <c r="AK90" i="2"/>
  <c r="AK89" i="2"/>
  <c r="AK88" i="2"/>
  <c r="AK87" i="2"/>
  <c r="AK86" i="2"/>
  <c r="AK85" i="2"/>
  <c r="AK84" i="2"/>
  <c r="AK83" i="2"/>
  <c r="AK82" i="2"/>
  <c r="AK81" i="2"/>
  <c r="AK80" i="2"/>
  <c r="AK79" i="2"/>
  <c r="AK78" i="2"/>
  <c r="AK77" i="2"/>
  <c r="AK76" i="2"/>
  <c r="AK75" i="2"/>
  <c r="AK74" i="2"/>
  <c r="AK73" i="2"/>
  <c r="AK72" i="2"/>
  <c r="AK71" i="2"/>
  <c r="AK70" i="2"/>
  <c r="AK69" i="2"/>
  <c r="AK68" i="2"/>
  <c r="AK67" i="2"/>
  <c r="AK66" i="2"/>
  <c r="AK65" i="2"/>
  <c r="AK64" i="2"/>
  <c r="AK63" i="2"/>
  <c r="AK62" i="2"/>
  <c r="AK61" i="2"/>
  <c r="AK60" i="2"/>
  <c r="AK59" i="2"/>
  <c r="AK58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5" i="2"/>
  <c r="AK44" i="2"/>
  <c r="AK43" i="2"/>
  <c r="AK42" i="2"/>
  <c r="AK41" i="2"/>
  <c r="AK40" i="2"/>
  <c r="AK39" i="2"/>
  <c r="AK38" i="2"/>
  <c r="AK37" i="2"/>
  <c r="AK36" i="2"/>
  <c r="AK35" i="2"/>
  <c r="AK34" i="2"/>
  <c r="AK33" i="2"/>
  <c r="AK32" i="2"/>
  <c r="AK31" i="2"/>
  <c r="AK30" i="2"/>
  <c r="AK29" i="2"/>
  <c r="AK28" i="2"/>
  <c r="AK27" i="2"/>
  <c r="AK26" i="2"/>
  <c r="AK25" i="2"/>
  <c r="AK24" i="2"/>
  <c r="AK23" i="2"/>
  <c r="AK22" i="2"/>
  <c r="AK21" i="2"/>
  <c r="AK20" i="2"/>
  <c r="AK19" i="2"/>
  <c r="AK18" i="2"/>
  <c r="AK17" i="2"/>
  <c r="AK16" i="2"/>
  <c r="AK15" i="2"/>
  <c r="AK14" i="2"/>
  <c r="AK13" i="2"/>
  <c r="AK12" i="2"/>
  <c r="AK11" i="2"/>
  <c r="BC10" i="2"/>
  <c r="AK10" i="2"/>
  <c r="AK9" i="2"/>
  <c r="BB8" i="2"/>
  <c r="BA8" i="2"/>
  <c r="AZ8" i="2"/>
  <c r="AY8" i="2"/>
  <c r="AX8" i="2"/>
  <c r="AW8" i="2"/>
  <c r="AT8" i="2"/>
  <c r="AS8" i="2" s="1"/>
  <c r="AQ8" i="2"/>
  <c r="AK8" i="2"/>
  <c r="AN8" i="2" s="1"/>
  <c r="AL3" i="2"/>
  <c r="AH3" i="2"/>
  <c r="AJ47" i="2" s="1"/>
  <c r="AR8" i="2" l="1"/>
  <c r="AJ67" i="2"/>
  <c r="AJ55" i="2"/>
  <c r="AJ83" i="2"/>
  <c r="AJ43" i="2"/>
  <c r="AJ63" i="2"/>
  <c r="AJ51" i="2"/>
  <c r="AJ14" i="2"/>
  <c r="AJ40" i="2"/>
  <c r="AJ59" i="2"/>
  <c r="AP8" i="2"/>
  <c r="AJ1007" i="2"/>
  <c r="AJ1003" i="2"/>
  <c r="AJ999" i="2"/>
  <c r="AJ995" i="2"/>
  <c r="AJ991" i="2"/>
  <c r="AJ987" i="2"/>
  <c r="AJ983" i="2"/>
  <c r="AJ979" i="2"/>
  <c r="AJ975" i="2"/>
  <c r="AJ971" i="2"/>
  <c r="AJ967" i="2"/>
  <c r="AJ963" i="2"/>
  <c r="AJ959" i="2"/>
  <c r="AJ955" i="2"/>
  <c r="AJ951" i="2"/>
  <c r="AJ947" i="2"/>
  <c r="AJ943" i="2"/>
  <c r="AJ1006" i="2"/>
  <c r="AJ1002" i="2"/>
  <c r="AJ998" i="2"/>
  <c r="AJ994" i="2"/>
  <c r="AJ990" i="2"/>
  <c r="AJ986" i="2"/>
  <c r="AJ982" i="2"/>
  <c r="AJ978" i="2"/>
  <c r="AJ974" i="2"/>
  <c r="AJ970" i="2"/>
  <c r="AJ966" i="2"/>
  <c r="AJ962" i="2"/>
  <c r="AJ958" i="2"/>
  <c r="AJ954" i="2"/>
  <c r="AJ950" i="2"/>
  <c r="AJ946" i="2"/>
  <c r="AJ942" i="2"/>
  <c r="AJ1005" i="2"/>
  <c r="AJ1001" i="2"/>
  <c r="AJ997" i="2"/>
  <c r="AJ993" i="2"/>
  <c r="AJ989" i="2"/>
  <c r="AJ985" i="2"/>
  <c r="AJ981" i="2"/>
  <c r="AJ977" i="2"/>
  <c r="AJ973" i="2"/>
  <c r="AJ969" i="2"/>
  <c r="AJ965" i="2"/>
  <c r="AJ961" i="2"/>
  <c r="AJ957" i="2"/>
  <c r="AJ953" i="2"/>
  <c r="AJ949" i="2"/>
  <c r="AJ945" i="2"/>
  <c r="AJ941" i="2"/>
  <c r="AJ1004" i="2"/>
  <c r="AJ972" i="2"/>
  <c r="AJ1000" i="2"/>
  <c r="AJ968" i="2"/>
  <c r="AJ937" i="2"/>
  <c r="AJ933" i="2"/>
  <c r="AJ929" i="2"/>
  <c r="AJ925" i="2"/>
  <c r="AJ921" i="2"/>
  <c r="AJ917" i="2"/>
  <c r="AJ913" i="2"/>
  <c r="AJ909" i="2"/>
  <c r="AJ905" i="2"/>
  <c r="AJ901" i="2"/>
  <c r="AJ897" i="2"/>
  <c r="AJ893" i="2"/>
  <c r="AJ889" i="2"/>
  <c r="AJ885" i="2"/>
  <c r="AJ996" i="2"/>
  <c r="AJ964" i="2"/>
  <c r="AJ944" i="2"/>
  <c r="AJ992" i="2"/>
  <c r="AJ960" i="2"/>
  <c r="AJ940" i="2"/>
  <c r="AJ936" i="2"/>
  <c r="AJ932" i="2"/>
  <c r="AJ928" i="2"/>
  <c r="AJ924" i="2"/>
  <c r="AJ920" i="2"/>
  <c r="AJ916" i="2"/>
  <c r="AJ912" i="2"/>
  <c r="AJ908" i="2"/>
  <c r="AJ904" i="2"/>
  <c r="AJ900" i="2"/>
  <c r="AJ896" i="2"/>
  <c r="AJ892" i="2"/>
  <c r="AJ888" i="2"/>
  <c r="AJ884" i="2"/>
  <c r="AJ988" i="2"/>
  <c r="AJ956" i="2"/>
  <c r="AJ984" i="2"/>
  <c r="AJ952" i="2"/>
  <c r="AJ939" i="2"/>
  <c r="AJ935" i="2"/>
  <c r="AJ931" i="2"/>
  <c r="AJ927" i="2"/>
  <c r="AJ923" i="2"/>
  <c r="AJ919" i="2"/>
  <c r="AJ915" i="2"/>
  <c r="AJ911" i="2"/>
  <c r="AJ907" i="2"/>
  <c r="AJ903" i="2"/>
  <c r="AJ899" i="2"/>
  <c r="AJ895" i="2"/>
  <c r="AJ891" i="2"/>
  <c r="AJ887" i="2"/>
  <c r="AJ883" i="2"/>
  <c r="AJ980" i="2"/>
  <c r="AJ948" i="2"/>
  <c r="AJ926" i="2"/>
  <c r="AJ894" i="2"/>
  <c r="AJ922" i="2"/>
  <c r="AJ890" i="2"/>
  <c r="AJ881" i="2"/>
  <c r="AJ877" i="2"/>
  <c r="AJ873" i="2"/>
  <c r="AJ869" i="2"/>
  <c r="AJ865" i="2"/>
  <c r="AJ861" i="2"/>
  <c r="AJ857" i="2"/>
  <c r="AJ853" i="2"/>
  <c r="AJ849" i="2"/>
  <c r="AJ845" i="2"/>
  <c r="AJ841" i="2"/>
  <c r="AJ837" i="2"/>
  <c r="AJ833" i="2"/>
  <c r="AJ829" i="2"/>
  <c r="AJ825" i="2"/>
  <c r="AJ918" i="2"/>
  <c r="AJ914" i="2"/>
  <c r="AJ880" i="2"/>
  <c r="AJ876" i="2"/>
  <c r="AJ872" i="2"/>
  <c r="AJ868" i="2"/>
  <c r="AJ864" i="2"/>
  <c r="AJ860" i="2"/>
  <c r="AJ856" i="2"/>
  <c r="AJ852" i="2"/>
  <c r="AJ848" i="2"/>
  <c r="AJ844" i="2"/>
  <c r="AJ840" i="2"/>
  <c r="AJ836" i="2"/>
  <c r="AJ832" i="2"/>
  <c r="AJ828" i="2"/>
  <c r="AJ824" i="2"/>
  <c r="AJ976" i="2"/>
  <c r="AJ910" i="2"/>
  <c r="AJ938" i="2"/>
  <c r="AJ906" i="2"/>
  <c r="AJ879" i="2"/>
  <c r="AJ875" i="2"/>
  <c r="AJ871" i="2"/>
  <c r="AJ867" i="2"/>
  <c r="AJ863" i="2"/>
  <c r="AJ859" i="2"/>
  <c r="AJ855" i="2"/>
  <c r="AJ851" i="2"/>
  <c r="AJ847" i="2"/>
  <c r="AJ843" i="2"/>
  <c r="AJ839" i="2"/>
  <c r="AJ835" i="2"/>
  <c r="AJ831" i="2"/>
  <c r="AJ827" i="2"/>
  <c r="AJ934" i="2"/>
  <c r="AJ902" i="2"/>
  <c r="AJ886" i="2"/>
  <c r="AJ866" i="2"/>
  <c r="AJ834" i="2"/>
  <c r="AJ898" i="2"/>
  <c r="AJ862" i="2"/>
  <c r="AJ830" i="2"/>
  <c r="AJ820" i="2"/>
  <c r="AJ816" i="2"/>
  <c r="AJ858" i="2"/>
  <c r="AJ826" i="2"/>
  <c r="AJ854" i="2"/>
  <c r="AJ823" i="2"/>
  <c r="AJ819" i="2"/>
  <c r="AJ815" i="2"/>
  <c r="AJ811" i="2"/>
  <c r="AJ807" i="2"/>
  <c r="AJ803" i="2"/>
  <c r="AJ799" i="2"/>
  <c r="AJ795" i="2"/>
  <c r="AJ791" i="2"/>
  <c r="AJ787" i="2"/>
  <c r="AJ783" i="2"/>
  <c r="AJ779" i="2"/>
  <c r="AJ775" i="2"/>
  <c r="AJ771" i="2"/>
  <c r="AJ930" i="2"/>
  <c r="AJ882" i="2"/>
  <c r="AJ850" i="2"/>
  <c r="AJ878" i="2"/>
  <c r="AJ846" i="2"/>
  <c r="AJ822" i="2"/>
  <c r="AJ818" i="2"/>
  <c r="AJ814" i="2"/>
  <c r="AJ810" i="2"/>
  <c r="AJ806" i="2"/>
  <c r="AJ802" i="2"/>
  <c r="AJ798" i="2"/>
  <c r="AJ794" i="2"/>
  <c r="AJ790" i="2"/>
  <c r="AJ786" i="2"/>
  <c r="AJ782" i="2"/>
  <c r="AJ778" i="2"/>
  <c r="AJ774" i="2"/>
  <c r="AJ770" i="2"/>
  <c r="AJ870" i="2"/>
  <c r="AJ838" i="2"/>
  <c r="AJ821" i="2"/>
  <c r="AJ817" i="2"/>
  <c r="AJ813" i="2"/>
  <c r="AJ809" i="2"/>
  <c r="AJ805" i="2"/>
  <c r="AJ801" i="2"/>
  <c r="AJ797" i="2"/>
  <c r="AJ793" i="2"/>
  <c r="AJ789" i="2"/>
  <c r="AJ785" i="2"/>
  <c r="AJ781" i="2"/>
  <c r="AJ777" i="2"/>
  <c r="AJ773" i="2"/>
  <c r="AJ769" i="2"/>
  <c r="AJ808" i="2"/>
  <c r="AJ776" i="2"/>
  <c r="AJ804" i="2"/>
  <c r="AJ772" i="2"/>
  <c r="AJ765" i="2"/>
  <c r="AJ761" i="2"/>
  <c r="AJ757" i="2"/>
  <c r="AJ753" i="2"/>
  <c r="AJ800" i="2"/>
  <c r="AJ796" i="2"/>
  <c r="AJ768" i="2"/>
  <c r="AJ764" i="2"/>
  <c r="AJ760" i="2"/>
  <c r="AJ756" i="2"/>
  <c r="AJ752" i="2"/>
  <c r="AJ748" i="2"/>
  <c r="AJ744" i="2"/>
  <c r="AJ740" i="2"/>
  <c r="AJ736" i="2"/>
  <c r="AJ732" i="2"/>
  <c r="AJ728" i="2"/>
  <c r="AJ724" i="2"/>
  <c r="AJ720" i="2"/>
  <c r="AJ716" i="2"/>
  <c r="AJ712" i="2"/>
  <c r="AJ708" i="2"/>
  <c r="AJ842" i="2"/>
  <c r="AJ792" i="2"/>
  <c r="AJ788" i="2"/>
  <c r="AJ767" i="2"/>
  <c r="AJ763" i="2"/>
  <c r="AJ759" i="2"/>
  <c r="AJ755" i="2"/>
  <c r="AJ751" i="2"/>
  <c r="AJ747" i="2"/>
  <c r="AJ743" i="2"/>
  <c r="AJ739" i="2"/>
  <c r="AJ735" i="2"/>
  <c r="AJ731" i="2"/>
  <c r="AJ727" i="2"/>
  <c r="AJ723" i="2"/>
  <c r="AJ719" i="2"/>
  <c r="AJ715" i="2"/>
  <c r="AJ711" i="2"/>
  <c r="AJ784" i="2"/>
  <c r="AJ745" i="2"/>
  <c r="AJ729" i="2"/>
  <c r="AJ726" i="2"/>
  <c r="AJ713" i="2"/>
  <c r="AJ710" i="2"/>
  <c r="AJ702" i="2"/>
  <c r="AJ698" i="2"/>
  <c r="AJ694" i="2"/>
  <c r="AJ690" i="2"/>
  <c r="AJ686" i="2"/>
  <c r="AJ682" i="2"/>
  <c r="AJ678" i="2"/>
  <c r="AJ674" i="2"/>
  <c r="AJ670" i="2"/>
  <c r="AJ666" i="2"/>
  <c r="AJ662" i="2"/>
  <c r="AJ750" i="2"/>
  <c r="AJ734" i="2"/>
  <c r="AJ706" i="2"/>
  <c r="AJ812" i="2"/>
  <c r="AJ741" i="2"/>
  <c r="AJ746" i="2"/>
  <c r="AJ730" i="2"/>
  <c r="AJ766" i="2"/>
  <c r="AJ737" i="2"/>
  <c r="AJ721" i="2"/>
  <c r="AJ718" i="2"/>
  <c r="AJ704" i="2"/>
  <c r="AJ700" i="2"/>
  <c r="AJ696" i="2"/>
  <c r="AJ692" i="2"/>
  <c r="AJ688" i="2"/>
  <c r="AJ684" i="2"/>
  <c r="AJ680" i="2"/>
  <c r="AJ676" i="2"/>
  <c r="AJ672" i="2"/>
  <c r="AJ668" i="2"/>
  <c r="AJ664" i="2"/>
  <c r="AJ780" i="2"/>
  <c r="AJ754" i="2"/>
  <c r="AJ738" i="2"/>
  <c r="AJ758" i="2"/>
  <c r="AJ703" i="2"/>
  <c r="AJ687" i="2"/>
  <c r="AJ671" i="2"/>
  <c r="AJ663" i="2"/>
  <c r="AJ657" i="2"/>
  <c r="AJ653" i="2"/>
  <c r="AJ649" i="2"/>
  <c r="AJ645" i="2"/>
  <c r="AJ641" i="2"/>
  <c r="AJ637" i="2"/>
  <c r="AJ633" i="2"/>
  <c r="AJ629" i="2"/>
  <c r="AJ625" i="2"/>
  <c r="AJ621" i="2"/>
  <c r="AJ742" i="2"/>
  <c r="AJ725" i="2"/>
  <c r="AJ709" i="2"/>
  <c r="AJ701" i="2"/>
  <c r="AJ685" i="2"/>
  <c r="AJ669" i="2"/>
  <c r="AJ762" i="2"/>
  <c r="AJ733" i="2"/>
  <c r="AJ699" i="2"/>
  <c r="AJ683" i="2"/>
  <c r="AJ667" i="2"/>
  <c r="AJ660" i="2"/>
  <c r="AJ656" i="2"/>
  <c r="AJ652" i="2"/>
  <c r="AJ648" i="2"/>
  <c r="AJ644" i="2"/>
  <c r="AJ640" i="2"/>
  <c r="AJ636" i="2"/>
  <c r="AJ632" i="2"/>
  <c r="AJ628" i="2"/>
  <c r="AJ624" i="2"/>
  <c r="AJ620" i="2"/>
  <c r="AJ717" i="2"/>
  <c r="AJ697" i="2"/>
  <c r="AJ681" i="2"/>
  <c r="AJ661" i="2"/>
  <c r="AJ749" i="2"/>
  <c r="AJ714" i="2"/>
  <c r="AJ693" i="2"/>
  <c r="AJ677" i="2"/>
  <c r="AJ665" i="2"/>
  <c r="AJ874" i="2"/>
  <c r="AJ691" i="2"/>
  <c r="AJ675" i="2"/>
  <c r="AJ658" i="2"/>
  <c r="AJ654" i="2"/>
  <c r="AJ650" i="2"/>
  <c r="AJ646" i="2"/>
  <c r="AJ642" i="2"/>
  <c r="AJ638" i="2"/>
  <c r="AJ673" i="2"/>
  <c r="AJ643" i="2"/>
  <c r="AJ639" i="2"/>
  <c r="AJ630" i="2"/>
  <c r="AJ627" i="2"/>
  <c r="AJ655" i="2"/>
  <c r="AJ615" i="2"/>
  <c r="AJ611" i="2"/>
  <c r="AJ607" i="2"/>
  <c r="AJ603" i="2"/>
  <c r="AJ599" i="2"/>
  <c r="AJ595" i="2"/>
  <c r="AJ591" i="2"/>
  <c r="AJ587" i="2"/>
  <c r="AJ583" i="2"/>
  <c r="AJ579" i="2"/>
  <c r="AJ575" i="2"/>
  <c r="AJ571" i="2"/>
  <c r="AJ567" i="2"/>
  <c r="AJ563" i="2"/>
  <c r="AJ559" i="2"/>
  <c r="AJ555" i="2"/>
  <c r="AJ551" i="2"/>
  <c r="AJ547" i="2"/>
  <c r="AJ543" i="2"/>
  <c r="AJ722" i="2"/>
  <c r="AJ689" i="2"/>
  <c r="AJ634" i="2"/>
  <c r="AJ631" i="2"/>
  <c r="AJ647" i="2"/>
  <c r="AJ614" i="2"/>
  <c r="AJ610" i="2"/>
  <c r="AJ606" i="2"/>
  <c r="AJ602" i="2"/>
  <c r="AJ598" i="2"/>
  <c r="AJ594" i="2"/>
  <c r="AJ590" i="2"/>
  <c r="AJ586" i="2"/>
  <c r="AJ582" i="2"/>
  <c r="AJ578" i="2"/>
  <c r="AJ574" i="2"/>
  <c r="AJ570" i="2"/>
  <c r="AJ566" i="2"/>
  <c r="AJ562" i="2"/>
  <c r="AJ558" i="2"/>
  <c r="AJ554" i="2"/>
  <c r="AJ550" i="2"/>
  <c r="AJ546" i="2"/>
  <c r="AJ542" i="2"/>
  <c r="AJ538" i="2"/>
  <c r="AJ534" i="2"/>
  <c r="AJ530" i="2"/>
  <c r="AJ526" i="2"/>
  <c r="AJ522" i="2"/>
  <c r="AJ518" i="2"/>
  <c r="AJ514" i="2"/>
  <c r="AJ510" i="2"/>
  <c r="AJ506" i="2"/>
  <c r="AJ502" i="2"/>
  <c r="AJ707" i="2"/>
  <c r="AJ679" i="2"/>
  <c r="AJ659" i="2"/>
  <c r="AJ635" i="2"/>
  <c r="AJ619" i="2"/>
  <c r="AJ623" i="2"/>
  <c r="AJ622" i="2"/>
  <c r="AJ618" i="2"/>
  <c r="AJ613" i="2"/>
  <c r="AJ609" i="2"/>
  <c r="AJ605" i="2"/>
  <c r="AJ601" i="2"/>
  <c r="AJ597" i="2"/>
  <c r="AJ593" i="2"/>
  <c r="AJ589" i="2"/>
  <c r="AJ585" i="2"/>
  <c r="AJ581" i="2"/>
  <c r="AJ577" i="2"/>
  <c r="AJ573" i="2"/>
  <c r="AJ569" i="2"/>
  <c r="AJ565" i="2"/>
  <c r="AJ561" i="2"/>
  <c r="AJ557" i="2"/>
  <c r="AJ553" i="2"/>
  <c r="AJ549" i="2"/>
  <c r="AJ545" i="2"/>
  <c r="AJ705" i="2"/>
  <c r="AJ626" i="2"/>
  <c r="AJ616" i="2"/>
  <c r="AJ612" i="2"/>
  <c r="AJ608" i="2"/>
  <c r="AJ604" i="2"/>
  <c r="AJ600" i="2"/>
  <c r="AJ596" i="2"/>
  <c r="AJ592" i="2"/>
  <c r="AJ588" i="2"/>
  <c r="AJ584" i="2"/>
  <c r="AJ580" i="2"/>
  <c r="AJ576" i="2"/>
  <c r="AJ572" i="2"/>
  <c r="AJ568" i="2"/>
  <c r="AJ564" i="2"/>
  <c r="AJ560" i="2"/>
  <c r="AJ556" i="2"/>
  <c r="AJ552" i="2"/>
  <c r="AJ548" i="2"/>
  <c r="AJ544" i="2"/>
  <c r="AJ540" i="2"/>
  <c r="AJ536" i="2"/>
  <c r="AJ532" i="2"/>
  <c r="AJ528" i="2"/>
  <c r="AJ524" i="2"/>
  <c r="AJ520" i="2"/>
  <c r="AJ516" i="2"/>
  <c r="AJ512" i="2"/>
  <c r="AJ508" i="2"/>
  <c r="AJ504" i="2"/>
  <c r="AJ541" i="2"/>
  <c r="AJ525" i="2"/>
  <c r="AJ509" i="2"/>
  <c r="AJ539" i="2"/>
  <c r="AJ523" i="2"/>
  <c r="AJ507" i="2"/>
  <c r="AJ500" i="2"/>
  <c r="AJ496" i="2"/>
  <c r="AJ492" i="2"/>
  <c r="AJ488" i="2"/>
  <c r="AJ484" i="2"/>
  <c r="AJ480" i="2"/>
  <c r="AJ476" i="2"/>
  <c r="AJ472" i="2"/>
  <c r="AJ468" i="2"/>
  <c r="AJ464" i="2"/>
  <c r="AJ460" i="2"/>
  <c r="AJ456" i="2"/>
  <c r="AJ452" i="2"/>
  <c r="AJ537" i="2"/>
  <c r="AJ521" i="2"/>
  <c r="AJ505" i="2"/>
  <c r="AJ695" i="2"/>
  <c r="AJ535" i="2"/>
  <c r="AJ519" i="2"/>
  <c r="AJ503" i="2"/>
  <c r="AJ499" i="2"/>
  <c r="AJ495" i="2"/>
  <c r="AJ491" i="2"/>
  <c r="AJ487" i="2"/>
  <c r="AJ483" i="2"/>
  <c r="AJ479" i="2"/>
  <c r="AJ475" i="2"/>
  <c r="AJ471" i="2"/>
  <c r="AJ467" i="2"/>
  <c r="AJ463" i="2"/>
  <c r="AJ459" i="2"/>
  <c r="AJ455" i="2"/>
  <c r="AJ617" i="2"/>
  <c r="AJ533" i="2"/>
  <c r="AJ517" i="2"/>
  <c r="AJ531" i="2"/>
  <c r="AJ515" i="2"/>
  <c r="AJ498" i="2"/>
  <c r="AJ494" i="2"/>
  <c r="AJ490" i="2"/>
  <c r="AJ486" i="2"/>
  <c r="AJ482" i="2"/>
  <c r="AJ478" i="2"/>
  <c r="AJ474" i="2"/>
  <c r="AJ470" i="2"/>
  <c r="AJ466" i="2"/>
  <c r="AJ462" i="2"/>
  <c r="AJ458" i="2"/>
  <c r="AJ529" i="2"/>
  <c r="AJ513" i="2"/>
  <c r="AJ497" i="2"/>
  <c r="AJ465" i="2"/>
  <c r="AJ448" i="2"/>
  <c r="AJ444" i="2"/>
  <c r="AJ440" i="2"/>
  <c r="AJ436" i="2"/>
  <c r="AJ432" i="2"/>
  <c r="AJ428" i="2"/>
  <c r="AJ424" i="2"/>
  <c r="AJ420" i="2"/>
  <c r="AJ416" i="2"/>
  <c r="AJ412" i="2"/>
  <c r="AJ408" i="2"/>
  <c r="AJ404" i="2"/>
  <c r="AJ400" i="2"/>
  <c r="AJ396" i="2"/>
  <c r="AJ392" i="2"/>
  <c r="AJ388" i="2"/>
  <c r="AJ384" i="2"/>
  <c r="AJ380" i="2"/>
  <c r="AJ376" i="2"/>
  <c r="AJ372" i="2"/>
  <c r="AJ368" i="2"/>
  <c r="AJ364" i="2"/>
  <c r="AJ360" i="2"/>
  <c r="AJ356" i="2"/>
  <c r="AJ352" i="2"/>
  <c r="AJ348" i="2"/>
  <c r="AJ344" i="2"/>
  <c r="AJ340" i="2"/>
  <c r="AJ336" i="2"/>
  <c r="AJ332" i="2"/>
  <c r="AJ328" i="2"/>
  <c r="AJ511" i="2"/>
  <c r="AJ493" i="2"/>
  <c r="AJ461" i="2"/>
  <c r="AJ527" i="2"/>
  <c r="AJ489" i="2"/>
  <c r="AJ457" i="2"/>
  <c r="AJ447" i="2"/>
  <c r="AJ443" i="2"/>
  <c r="AJ439" i="2"/>
  <c r="AJ435" i="2"/>
  <c r="AJ431" i="2"/>
  <c r="AJ427" i="2"/>
  <c r="AJ423" i="2"/>
  <c r="AJ419" i="2"/>
  <c r="AJ415" i="2"/>
  <c r="AJ411" i="2"/>
  <c r="AJ407" i="2"/>
  <c r="AJ403" i="2"/>
  <c r="AJ399" i="2"/>
  <c r="AJ395" i="2"/>
  <c r="AJ391" i="2"/>
  <c r="AJ387" i="2"/>
  <c r="AJ383" i="2"/>
  <c r="AJ379" i="2"/>
  <c r="AJ375" i="2"/>
  <c r="AJ371" i="2"/>
  <c r="AJ367" i="2"/>
  <c r="AJ363" i="2"/>
  <c r="AJ359" i="2"/>
  <c r="AJ355" i="2"/>
  <c r="AJ351" i="2"/>
  <c r="AJ347" i="2"/>
  <c r="AJ343" i="2"/>
  <c r="AJ339" i="2"/>
  <c r="AJ335" i="2"/>
  <c r="AJ331" i="2"/>
  <c r="AJ327" i="2"/>
  <c r="AJ485" i="2"/>
  <c r="AJ451" i="2"/>
  <c r="AJ481" i="2"/>
  <c r="AJ453" i="2"/>
  <c r="AJ450" i="2"/>
  <c r="AJ446" i="2"/>
  <c r="AJ442" i="2"/>
  <c r="AJ438" i="2"/>
  <c r="AJ434" i="2"/>
  <c r="AJ430" i="2"/>
  <c r="AJ426" i="2"/>
  <c r="AJ422" i="2"/>
  <c r="AJ418" i="2"/>
  <c r="AJ414" i="2"/>
  <c r="AJ410" i="2"/>
  <c r="AJ406" i="2"/>
  <c r="AJ402" i="2"/>
  <c r="AJ398" i="2"/>
  <c r="AJ394" i="2"/>
  <c r="AJ390" i="2"/>
  <c r="AJ386" i="2"/>
  <c r="AJ382" i="2"/>
  <c r="AJ378" i="2"/>
  <c r="AJ374" i="2"/>
  <c r="AJ370" i="2"/>
  <c r="AJ366" i="2"/>
  <c r="AJ362" i="2"/>
  <c r="AJ358" i="2"/>
  <c r="AJ354" i="2"/>
  <c r="AJ350" i="2"/>
  <c r="AJ346" i="2"/>
  <c r="AJ342" i="2"/>
  <c r="AJ338" i="2"/>
  <c r="AJ334" i="2"/>
  <c r="AJ330" i="2"/>
  <c r="AJ651" i="2"/>
  <c r="AJ477" i="2"/>
  <c r="AJ454" i="2"/>
  <c r="AJ501" i="2"/>
  <c r="AJ469" i="2"/>
  <c r="AJ441" i="2"/>
  <c r="AJ409" i="2"/>
  <c r="AJ377" i="2"/>
  <c r="AJ345" i="2"/>
  <c r="AJ325" i="2"/>
  <c r="AJ321" i="2"/>
  <c r="AJ317" i="2"/>
  <c r="AJ313" i="2"/>
  <c r="AJ309" i="2"/>
  <c r="AJ305" i="2"/>
  <c r="AJ301" i="2"/>
  <c r="AJ297" i="2"/>
  <c r="AJ293" i="2"/>
  <c r="AJ289" i="2"/>
  <c r="AJ285" i="2"/>
  <c r="AJ281" i="2"/>
  <c r="AJ277" i="2"/>
  <c r="AJ273" i="2"/>
  <c r="AJ269" i="2"/>
  <c r="AJ265" i="2"/>
  <c r="AJ261" i="2"/>
  <c r="AJ257" i="2"/>
  <c r="AJ253" i="2"/>
  <c r="AJ249" i="2"/>
  <c r="AJ245" i="2"/>
  <c r="AJ241" i="2"/>
  <c r="AJ237" i="2"/>
  <c r="AJ233" i="2"/>
  <c r="AJ229" i="2"/>
  <c r="AJ225" i="2"/>
  <c r="AJ221" i="2"/>
  <c r="AJ217" i="2"/>
  <c r="AJ213" i="2"/>
  <c r="AJ437" i="2"/>
  <c r="AJ405" i="2"/>
  <c r="AJ373" i="2"/>
  <c r="AJ433" i="2"/>
  <c r="AJ401" i="2"/>
  <c r="AJ369" i="2"/>
  <c r="AJ337" i="2"/>
  <c r="AJ324" i="2"/>
  <c r="AJ320" i="2"/>
  <c r="AJ316" i="2"/>
  <c r="AJ312" i="2"/>
  <c r="AJ308" i="2"/>
  <c r="AJ304" i="2"/>
  <c r="AJ300" i="2"/>
  <c r="AJ296" i="2"/>
  <c r="AJ292" i="2"/>
  <c r="AJ288" i="2"/>
  <c r="AJ284" i="2"/>
  <c r="AJ280" i="2"/>
  <c r="AJ276" i="2"/>
  <c r="AJ272" i="2"/>
  <c r="AJ268" i="2"/>
  <c r="AJ264" i="2"/>
  <c r="AJ260" i="2"/>
  <c r="AJ256" i="2"/>
  <c r="AJ252" i="2"/>
  <c r="AJ248" i="2"/>
  <c r="AJ244" i="2"/>
  <c r="AJ240" i="2"/>
  <c r="AJ236" i="2"/>
  <c r="AJ232" i="2"/>
  <c r="AJ228" i="2"/>
  <c r="AJ224" i="2"/>
  <c r="AJ220" i="2"/>
  <c r="AJ216" i="2"/>
  <c r="AJ212" i="2"/>
  <c r="AJ429" i="2"/>
  <c r="AJ397" i="2"/>
  <c r="AJ365" i="2"/>
  <c r="AJ425" i="2"/>
  <c r="AJ393" i="2"/>
  <c r="AJ361" i="2"/>
  <c r="AJ329" i="2"/>
  <c r="AJ323" i="2"/>
  <c r="AJ319" i="2"/>
  <c r="AJ315" i="2"/>
  <c r="AJ311" i="2"/>
  <c r="AJ307" i="2"/>
  <c r="AJ303" i="2"/>
  <c r="AJ299" i="2"/>
  <c r="AJ295" i="2"/>
  <c r="AJ291" i="2"/>
  <c r="AJ287" i="2"/>
  <c r="AJ283" i="2"/>
  <c r="AJ279" i="2"/>
  <c r="AJ275" i="2"/>
  <c r="AJ271" i="2"/>
  <c r="AJ267" i="2"/>
  <c r="AJ263" i="2"/>
  <c r="AJ259" i="2"/>
  <c r="AJ255" i="2"/>
  <c r="AJ251" i="2"/>
  <c r="AJ247" i="2"/>
  <c r="AJ243" i="2"/>
  <c r="AJ239" i="2"/>
  <c r="AJ235" i="2"/>
  <c r="AJ231" i="2"/>
  <c r="AJ227" i="2"/>
  <c r="AJ223" i="2"/>
  <c r="AJ219" i="2"/>
  <c r="AJ215" i="2"/>
  <c r="AJ211" i="2"/>
  <c r="AJ473" i="2"/>
  <c r="AJ421" i="2"/>
  <c r="AJ389" i="2"/>
  <c r="AJ357" i="2"/>
  <c r="AJ341" i="2"/>
  <c r="AJ449" i="2"/>
  <c r="AJ417" i="2"/>
  <c r="AJ385" i="2"/>
  <c r="AJ353" i="2"/>
  <c r="AJ322" i="2"/>
  <c r="AJ318" i="2"/>
  <c r="AJ314" i="2"/>
  <c r="AJ310" i="2"/>
  <c r="AJ306" i="2"/>
  <c r="AJ302" i="2"/>
  <c r="AJ298" i="2"/>
  <c r="AJ294" i="2"/>
  <c r="AJ290" i="2"/>
  <c r="AJ286" i="2"/>
  <c r="AJ282" i="2"/>
  <c r="AJ278" i="2"/>
  <c r="AJ274" i="2"/>
  <c r="AJ270" i="2"/>
  <c r="AJ266" i="2"/>
  <c r="AJ262" i="2"/>
  <c r="AJ258" i="2"/>
  <c r="AJ254" i="2"/>
  <c r="AJ250" i="2"/>
  <c r="AJ246" i="2"/>
  <c r="AJ242" i="2"/>
  <c r="AJ238" i="2"/>
  <c r="AJ234" i="2"/>
  <c r="AJ230" i="2"/>
  <c r="AJ226" i="2"/>
  <c r="AJ222" i="2"/>
  <c r="AJ218" i="2"/>
  <c r="AJ214" i="2"/>
  <c r="AJ333" i="2"/>
  <c r="AJ208" i="2"/>
  <c r="AJ204" i="2"/>
  <c r="AJ200" i="2"/>
  <c r="AJ196" i="2"/>
  <c r="AJ192" i="2"/>
  <c r="AJ188" i="2"/>
  <c r="AJ184" i="2"/>
  <c r="AJ180" i="2"/>
  <c r="AJ176" i="2"/>
  <c r="AJ172" i="2"/>
  <c r="AJ168" i="2"/>
  <c r="AJ164" i="2"/>
  <c r="AJ160" i="2"/>
  <c r="AJ156" i="2"/>
  <c r="AJ152" i="2"/>
  <c r="AJ148" i="2"/>
  <c r="AJ144" i="2"/>
  <c r="AJ140" i="2"/>
  <c r="AJ136" i="2"/>
  <c r="AJ132" i="2"/>
  <c r="AJ128" i="2"/>
  <c r="AJ124" i="2"/>
  <c r="AJ120" i="2"/>
  <c r="AJ116" i="2"/>
  <c r="AJ112" i="2"/>
  <c r="AJ108" i="2"/>
  <c r="AJ104" i="2"/>
  <c r="AJ100" i="2"/>
  <c r="AJ96" i="2"/>
  <c r="AJ92" i="2"/>
  <c r="AJ88" i="2"/>
  <c r="AJ84" i="2"/>
  <c r="AJ80" i="2"/>
  <c r="AJ76" i="2"/>
  <c r="AJ72" i="2"/>
  <c r="AJ413" i="2"/>
  <c r="AJ326" i="2"/>
  <c r="AJ207" i="2"/>
  <c r="AJ203" i="2"/>
  <c r="AJ199" i="2"/>
  <c r="AJ195" i="2"/>
  <c r="AJ191" i="2"/>
  <c r="AJ187" i="2"/>
  <c r="AJ183" i="2"/>
  <c r="AJ179" i="2"/>
  <c r="AJ175" i="2"/>
  <c r="AJ171" i="2"/>
  <c r="AJ167" i="2"/>
  <c r="AJ163" i="2"/>
  <c r="AJ159" i="2"/>
  <c r="AJ155" i="2"/>
  <c r="AJ151" i="2"/>
  <c r="AJ147" i="2"/>
  <c r="AJ143" i="2"/>
  <c r="AJ139" i="2"/>
  <c r="AJ135" i="2"/>
  <c r="AJ131" i="2"/>
  <c r="AJ127" i="2"/>
  <c r="AJ123" i="2"/>
  <c r="AJ119" i="2"/>
  <c r="AJ115" i="2"/>
  <c r="AJ111" i="2"/>
  <c r="AJ107" i="2"/>
  <c r="AJ103" i="2"/>
  <c r="AJ99" i="2"/>
  <c r="AJ95" i="2"/>
  <c r="AJ91" i="2"/>
  <c r="AJ87" i="2"/>
  <c r="AJ349" i="2"/>
  <c r="AJ445" i="2"/>
  <c r="AJ210" i="2"/>
  <c r="AJ206" i="2"/>
  <c r="AJ202" i="2"/>
  <c r="AJ198" i="2"/>
  <c r="AJ194" i="2"/>
  <c r="AJ190" i="2"/>
  <c r="AJ186" i="2"/>
  <c r="AJ182" i="2"/>
  <c r="AJ178" i="2"/>
  <c r="AJ174" i="2"/>
  <c r="AJ170" i="2"/>
  <c r="AJ166" i="2"/>
  <c r="AJ162" i="2"/>
  <c r="AJ158" i="2"/>
  <c r="AJ154" i="2"/>
  <c r="AJ150" i="2"/>
  <c r="AJ146" i="2"/>
  <c r="AJ142" i="2"/>
  <c r="AJ138" i="2"/>
  <c r="AJ134" i="2"/>
  <c r="AJ130" i="2"/>
  <c r="AJ126" i="2"/>
  <c r="AJ122" i="2"/>
  <c r="AJ118" i="2"/>
  <c r="AJ114" i="2"/>
  <c r="AJ110" i="2"/>
  <c r="AJ106" i="2"/>
  <c r="AJ102" i="2"/>
  <c r="AJ98" i="2"/>
  <c r="AJ94" i="2"/>
  <c r="AJ90" i="2"/>
  <c r="AJ86" i="2"/>
  <c r="AJ82" i="2"/>
  <c r="AJ78" i="2"/>
  <c r="AJ74" i="2"/>
  <c r="AJ70" i="2"/>
  <c r="AJ381" i="2"/>
  <c r="AJ209" i="2"/>
  <c r="AJ205" i="2"/>
  <c r="AJ201" i="2"/>
  <c r="AJ197" i="2"/>
  <c r="AJ193" i="2"/>
  <c r="AJ189" i="2"/>
  <c r="AJ185" i="2"/>
  <c r="AJ181" i="2"/>
  <c r="AJ177" i="2"/>
  <c r="AJ173" i="2"/>
  <c r="AJ169" i="2"/>
  <c r="AJ165" i="2"/>
  <c r="AJ161" i="2"/>
  <c r="AJ157" i="2"/>
  <c r="AJ153" i="2"/>
  <c r="AJ149" i="2"/>
  <c r="AJ145" i="2"/>
  <c r="AJ141" i="2"/>
  <c r="AJ137" i="2"/>
  <c r="AJ133" i="2"/>
  <c r="AJ129" i="2"/>
  <c r="AJ125" i="2"/>
  <c r="AJ121" i="2"/>
  <c r="AJ117" i="2"/>
  <c r="AJ113" i="2"/>
  <c r="AJ109" i="2"/>
  <c r="AJ105" i="2"/>
  <c r="AJ101" i="2"/>
  <c r="AJ97" i="2"/>
  <c r="AJ93" i="2"/>
  <c r="AJ89" i="2"/>
  <c r="AJ85" i="2"/>
  <c r="AJ81" i="2"/>
  <c r="AJ11" i="2"/>
  <c r="AJ19" i="2"/>
  <c r="AJ23" i="2"/>
  <c r="AJ27" i="2"/>
  <c r="AJ31" i="2"/>
  <c r="AJ37" i="2"/>
  <c r="AJ79" i="2"/>
  <c r="AJ17" i="2"/>
  <c r="AJ20" i="2"/>
  <c r="AJ24" i="2"/>
  <c r="AJ28" i="2"/>
  <c r="AJ32" i="2"/>
  <c r="AJ35" i="2"/>
  <c r="AJ77" i="2"/>
  <c r="AJ9" i="2"/>
  <c r="AL9" i="2" s="1"/>
  <c r="AJ12" i="2"/>
  <c r="AJ38" i="2"/>
  <c r="AJ44" i="2"/>
  <c r="AJ48" i="2"/>
  <c r="AJ52" i="2"/>
  <c r="AJ56" i="2"/>
  <c r="AJ60" i="2"/>
  <c r="AJ64" i="2"/>
  <c r="AJ68" i="2"/>
  <c r="AJ75" i="2"/>
  <c r="AJ15" i="2"/>
  <c r="AJ21" i="2"/>
  <c r="AJ25" i="2"/>
  <c r="AJ29" i="2"/>
  <c r="AJ33" i="2"/>
  <c r="AJ41" i="2"/>
  <c r="AJ73" i="2"/>
  <c r="AJ10" i="2"/>
  <c r="AJ18" i="2"/>
  <c r="AJ36" i="2"/>
  <c r="AJ45" i="2"/>
  <c r="AJ49" i="2"/>
  <c r="AJ53" i="2"/>
  <c r="AJ57" i="2"/>
  <c r="AJ61" i="2"/>
  <c r="AJ65" i="2"/>
  <c r="AJ69" i="2"/>
  <c r="AJ71" i="2"/>
  <c r="AJ13" i="2"/>
  <c r="AJ22" i="2"/>
  <c r="AJ26" i="2"/>
  <c r="AJ30" i="2"/>
  <c r="AJ39" i="2"/>
  <c r="AJ16" i="2"/>
  <c r="AJ34" i="2"/>
  <c r="AJ42" i="2"/>
  <c r="AJ46" i="2"/>
  <c r="AJ50" i="2"/>
  <c r="AJ54" i="2"/>
  <c r="AJ58" i="2"/>
  <c r="AJ62" i="2"/>
  <c r="AJ66" i="2"/>
  <c r="AL10" i="2" l="1"/>
  <c r="AQ10" i="2" s="1"/>
  <c r="AM9" i="2"/>
  <c r="AQ9" i="2"/>
  <c r="AL11" i="2" l="1"/>
  <c r="AL12" i="2" s="1"/>
  <c r="AQ12" i="2" s="1"/>
  <c r="AN9" i="2"/>
  <c r="AT9" i="2"/>
  <c r="AS9" i="2" s="1"/>
  <c r="AL13" i="2" l="1"/>
  <c r="AQ13" i="2" s="1"/>
  <c r="AQ11" i="2"/>
  <c r="AR9" i="2"/>
  <c r="AP9" i="2" s="1"/>
  <c r="AM10" i="2"/>
  <c r="AL14" i="2" l="1"/>
  <c r="AQ14" i="2" s="1"/>
  <c r="AN10" i="2"/>
  <c r="AT10" i="2"/>
  <c r="AS10" i="2" s="1"/>
  <c r="AL15" i="2" l="1"/>
  <c r="AQ15" i="2" s="1"/>
  <c r="AR10" i="2"/>
  <c r="AP10" i="2" s="1"/>
  <c r="AM11" i="2"/>
  <c r="AL16" i="2" l="1"/>
  <c r="AQ16" i="2" s="1"/>
  <c r="AN11" i="2"/>
  <c r="AT11" i="2"/>
  <c r="AS11" i="2" s="1"/>
  <c r="AL17" i="2" l="1"/>
  <c r="AQ17" i="2" s="1"/>
  <c r="AR11" i="2"/>
  <c r="AP11" i="2" s="1"/>
  <c r="AM12" i="2"/>
  <c r="AL18" i="2" l="1"/>
  <c r="AQ18" i="2" s="1"/>
  <c r="AN12" i="2"/>
  <c r="AT12" i="2"/>
  <c r="AS12" i="2" s="1"/>
  <c r="AL19" i="2" l="1"/>
  <c r="AQ19" i="2" s="1"/>
  <c r="AR12" i="2"/>
  <c r="AP12" i="2" s="1"/>
  <c r="AM13" i="2"/>
  <c r="AL20" i="2" l="1"/>
  <c r="AQ20" i="2" s="1"/>
  <c r="AT13" i="2"/>
  <c r="AS13" i="2" s="1"/>
  <c r="AN13" i="2"/>
  <c r="AL21" i="2" l="1"/>
  <c r="AQ21" i="2" s="1"/>
  <c r="AR13" i="2"/>
  <c r="AP13" i="2" s="1"/>
  <c r="AM14" i="2"/>
  <c r="AL22" i="2" l="1"/>
  <c r="AQ22" i="2" s="1"/>
  <c r="AN14" i="2"/>
  <c r="AT14" i="2"/>
  <c r="AS14" i="2" s="1"/>
  <c r="AL23" i="2" l="1"/>
  <c r="AL24" i="2" s="1"/>
  <c r="AR14" i="2"/>
  <c r="AP14" i="2" s="1"/>
  <c r="AM15" i="2"/>
  <c r="AQ23" i="2" l="1"/>
  <c r="AQ24" i="2"/>
  <c r="AL25" i="2"/>
  <c r="AT15" i="2"/>
  <c r="AS15" i="2" s="1"/>
  <c r="AN15" i="2"/>
  <c r="AR15" i="2" l="1"/>
  <c r="AP15" i="2" s="1"/>
  <c r="AM16" i="2"/>
  <c r="AQ25" i="2"/>
  <c r="AL26" i="2"/>
  <c r="AQ26" i="2" l="1"/>
  <c r="AL27" i="2"/>
  <c r="AN16" i="2"/>
  <c r="AT16" i="2"/>
  <c r="AS16" i="2" s="1"/>
  <c r="AR16" i="2" l="1"/>
  <c r="AP16" i="2" s="1"/>
  <c r="AM17" i="2"/>
  <c r="AQ27" i="2"/>
  <c r="AL28" i="2"/>
  <c r="AQ28" i="2" l="1"/>
  <c r="AL29" i="2"/>
  <c r="AN17" i="2"/>
  <c r="AT17" i="2"/>
  <c r="AS17" i="2" s="1"/>
  <c r="AQ29" i="2" l="1"/>
  <c r="AL30" i="2"/>
  <c r="AR17" i="2"/>
  <c r="AP17" i="2" s="1"/>
  <c r="AM18" i="2"/>
  <c r="AQ30" i="2" l="1"/>
  <c r="AL31" i="2"/>
  <c r="AT18" i="2"/>
  <c r="AS18" i="2" s="1"/>
  <c r="AN18" i="2"/>
  <c r="AR18" i="2" l="1"/>
  <c r="AP18" i="2" s="1"/>
  <c r="AM19" i="2"/>
  <c r="AQ31" i="2"/>
  <c r="AL32" i="2"/>
  <c r="AQ32" i="2" l="1"/>
  <c r="AL33" i="2"/>
  <c r="AN19" i="2"/>
  <c r="AT19" i="2"/>
  <c r="AS19" i="2" s="1"/>
  <c r="AR19" i="2" l="1"/>
  <c r="AP19" i="2" s="1"/>
  <c r="AM20" i="2"/>
  <c r="AQ33" i="2"/>
  <c r="AL34" i="2"/>
  <c r="AQ34" i="2" l="1"/>
  <c r="AL35" i="2"/>
  <c r="AN20" i="2"/>
  <c r="AT20" i="2"/>
  <c r="AS20" i="2" s="1"/>
  <c r="AR20" i="2" l="1"/>
  <c r="AP20" i="2" s="1"/>
  <c r="AM21" i="2"/>
  <c r="AQ35" i="2"/>
  <c r="AL36" i="2"/>
  <c r="AQ36" i="2" l="1"/>
  <c r="AL37" i="2"/>
  <c r="AT21" i="2"/>
  <c r="AS21" i="2" s="1"/>
  <c r="AN21" i="2"/>
  <c r="AR21" i="2" l="1"/>
  <c r="AP21" i="2" s="1"/>
  <c r="AM22" i="2"/>
  <c r="AQ37" i="2"/>
  <c r="AL38" i="2"/>
  <c r="AQ38" i="2" l="1"/>
  <c r="AL39" i="2"/>
  <c r="AT22" i="2"/>
  <c r="AS22" i="2" s="1"/>
  <c r="AN22" i="2"/>
  <c r="AR22" i="2" l="1"/>
  <c r="AP22" i="2" s="1"/>
  <c r="AM23" i="2"/>
  <c r="AQ39" i="2"/>
  <c r="AL40" i="2"/>
  <c r="AQ40" i="2" l="1"/>
  <c r="AL41" i="2"/>
  <c r="AT23" i="2"/>
  <c r="AS23" i="2" s="1"/>
  <c r="AN23" i="2"/>
  <c r="AR23" i="2" l="1"/>
  <c r="AP23" i="2" s="1"/>
  <c r="AM24" i="2"/>
  <c r="AQ41" i="2"/>
  <c r="AL42" i="2"/>
  <c r="AQ42" i="2" l="1"/>
  <c r="AL43" i="2"/>
  <c r="AN24" i="2"/>
  <c r="AT24" i="2"/>
  <c r="AS24" i="2" s="1"/>
  <c r="AR24" i="2" l="1"/>
  <c r="AP24" i="2" s="1"/>
  <c r="AM25" i="2"/>
  <c r="AQ43" i="2"/>
  <c r="AL44" i="2"/>
  <c r="AQ44" i="2" l="1"/>
  <c r="AL45" i="2"/>
  <c r="AT25" i="2"/>
  <c r="AS25" i="2" s="1"/>
  <c r="AN25" i="2"/>
  <c r="AR25" i="2" l="1"/>
  <c r="AP25" i="2" s="1"/>
  <c r="AM26" i="2"/>
  <c r="AQ45" i="2"/>
  <c r="AL46" i="2"/>
  <c r="AQ46" i="2" l="1"/>
  <c r="AL47" i="2"/>
  <c r="AT26" i="2"/>
  <c r="AS26" i="2" s="1"/>
  <c r="AN26" i="2"/>
  <c r="AR26" i="2" l="1"/>
  <c r="AP26" i="2" s="1"/>
  <c r="AM27" i="2"/>
  <c r="AQ47" i="2"/>
  <c r="AL48" i="2"/>
  <c r="AQ48" i="2" l="1"/>
  <c r="AL49" i="2"/>
  <c r="AT27" i="2"/>
  <c r="AS27" i="2" s="1"/>
  <c r="AN27" i="2"/>
  <c r="AR27" i="2" l="1"/>
  <c r="AP27" i="2" s="1"/>
  <c r="AM28" i="2"/>
  <c r="AQ49" i="2"/>
  <c r="AL50" i="2"/>
  <c r="AQ50" i="2" l="1"/>
  <c r="AL51" i="2"/>
  <c r="AN28" i="2"/>
  <c r="AT28" i="2"/>
  <c r="AS28" i="2" s="1"/>
  <c r="AR28" i="2" l="1"/>
  <c r="AP28" i="2" s="1"/>
  <c r="AM29" i="2"/>
  <c r="AQ51" i="2"/>
  <c r="AL52" i="2"/>
  <c r="AQ52" i="2" l="1"/>
  <c r="AL53" i="2"/>
  <c r="AT29" i="2"/>
  <c r="AS29" i="2" s="1"/>
  <c r="AN29" i="2"/>
  <c r="AR29" i="2" l="1"/>
  <c r="AP29" i="2" s="1"/>
  <c r="AM30" i="2"/>
  <c r="AQ53" i="2"/>
  <c r="AL54" i="2"/>
  <c r="AQ54" i="2" l="1"/>
  <c r="AL55" i="2"/>
  <c r="AT30" i="2"/>
  <c r="AS30" i="2" s="1"/>
  <c r="AN30" i="2"/>
  <c r="AR30" i="2" l="1"/>
  <c r="AP30" i="2" s="1"/>
  <c r="AM31" i="2"/>
  <c r="AQ55" i="2"/>
  <c r="AL56" i="2"/>
  <c r="AQ56" i="2" l="1"/>
  <c r="AL57" i="2"/>
  <c r="AN31" i="2"/>
  <c r="AT31" i="2"/>
  <c r="AS31" i="2" s="1"/>
  <c r="AR31" i="2" l="1"/>
  <c r="AP31" i="2" s="1"/>
  <c r="AM32" i="2"/>
  <c r="AQ57" i="2"/>
  <c r="AL58" i="2"/>
  <c r="AQ58" i="2" l="1"/>
  <c r="AL59" i="2"/>
  <c r="AN32" i="2"/>
  <c r="AT32" i="2"/>
  <c r="AS32" i="2" s="1"/>
  <c r="AR32" i="2" l="1"/>
  <c r="AP32" i="2" s="1"/>
  <c r="AM33" i="2"/>
  <c r="AQ59" i="2"/>
  <c r="AL60" i="2"/>
  <c r="AQ60" i="2" l="1"/>
  <c r="AL61" i="2"/>
  <c r="AT33" i="2"/>
  <c r="AS33" i="2" s="1"/>
  <c r="AN33" i="2"/>
  <c r="AR33" i="2" l="1"/>
  <c r="AP33" i="2" s="1"/>
  <c r="AM34" i="2"/>
  <c r="AQ61" i="2"/>
  <c r="AL62" i="2"/>
  <c r="AQ62" i="2" l="1"/>
  <c r="AL63" i="2"/>
  <c r="AN34" i="2"/>
  <c r="AT34" i="2"/>
  <c r="AS34" i="2" s="1"/>
  <c r="AR34" i="2" l="1"/>
  <c r="AP34" i="2" s="1"/>
  <c r="AM35" i="2"/>
  <c r="AQ63" i="2"/>
  <c r="AL64" i="2"/>
  <c r="AQ64" i="2" l="1"/>
  <c r="AL65" i="2"/>
  <c r="AN35" i="2"/>
  <c r="AT35" i="2"/>
  <c r="AS35" i="2" s="1"/>
  <c r="AR35" i="2" l="1"/>
  <c r="AP35" i="2" s="1"/>
  <c r="AM36" i="2"/>
  <c r="AQ65" i="2"/>
  <c r="AL66" i="2"/>
  <c r="AQ66" i="2" l="1"/>
  <c r="AL67" i="2"/>
  <c r="AN36" i="2"/>
  <c r="AT36" i="2"/>
  <c r="AS36" i="2" s="1"/>
  <c r="AR36" i="2" l="1"/>
  <c r="AP36" i="2" s="1"/>
  <c r="AM37" i="2"/>
  <c r="AQ67" i="2"/>
  <c r="AL68" i="2"/>
  <c r="AQ68" i="2" l="1"/>
  <c r="AL69" i="2"/>
  <c r="AN37" i="2"/>
  <c r="AT37" i="2"/>
  <c r="AS37" i="2" s="1"/>
  <c r="AR37" i="2" l="1"/>
  <c r="AP37" i="2" s="1"/>
  <c r="AM38" i="2"/>
  <c r="AQ69" i="2"/>
  <c r="AL70" i="2"/>
  <c r="AQ70" i="2" l="1"/>
  <c r="AL71" i="2"/>
  <c r="AN38" i="2"/>
  <c r="AT38" i="2"/>
  <c r="AS38" i="2" s="1"/>
  <c r="AR38" i="2" l="1"/>
  <c r="AP38" i="2" s="1"/>
  <c r="AM39" i="2"/>
  <c r="AQ71" i="2"/>
  <c r="AL72" i="2"/>
  <c r="AQ72" i="2" l="1"/>
  <c r="AL73" i="2"/>
  <c r="AT39" i="2"/>
  <c r="AS39" i="2" s="1"/>
  <c r="AN39" i="2"/>
  <c r="AR39" i="2" l="1"/>
  <c r="AP39" i="2" s="1"/>
  <c r="AM40" i="2"/>
  <c r="AQ73" i="2"/>
  <c r="AL74" i="2"/>
  <c r="AQ74" i="2" l="1"/>
  <c r="AL75" i="2"/>
  <c r="AN40" i="2"/>
  <c r="AT40" i="2"/>
  <c r="AS40" i="2" s="1"/>
  <c r="AR40" i="2" l="1"/>
  <c r="AP40" i="2" s="1"/>
  <c r="AM41" i="2"/>
  <c r="AQ75" i="2"/>
  <c r="AL76" i="2"/>
  <c r="AQ76" i="2" l="1"/>
  <c r="AL77" i="2"/>
  <c r="AT41" i="2"/>
  <c r="AS41" i="2" s="1"/>
  <c r="AN41" i="2"/>
  <c r="AR41" i="2" l="1"/>
  <c r="AP41" i="2" s="1"/>
  <c r="AM42" i="2"/>
  <c r="AQ77" i="2"/>
  <c r="AL78" i="2"/>
  <c r="AQ78" i="2" l="1"/>
  <c r="AL79" i="2"/>
  <c r="AN42" i="2"/>
  <c r="AT42" i="2"/>
  <c r="AS42" i="2" s="1"/>
  <c r="AR42" i="2" l="1"/>
  <c r="AP42" i="2" s="1"/>
  <c r="AM43" i="2"/>
  <c r="AQ79" i="2"/>
  <c r="AL80" i="2"/>
  <c r="AQ80" i="2" l="1"/>
  <c r="AL81" i="2"/>
  <c r="AN43" i="2"/>
  <c r="AT43" i="2"/>
  <c r="AS43" i="2" s="1"/>
  <c r="AR43" i="2" l="1"/>
  <c r="AP43" i="2" s="1"/>
  <c r="AM44" i="2"/>
  <c r="AQ81" i="2"/>
  <c r="AL82" i="2"/>
  <c r="AQ82" i="2" l="1"/>
  <c r="AL83" i="2"/>
  <c r="AN44" i="2"/>
  <c r="AT44" i="2"/>
  <c r="AS44" i="2" s="1"/>
  <c r="AR44" i="2" l="1"/>
  <c r="AP44" i="2" s="1"/>
  <c r="AM45" i="2"/>
  <c r="AQ83" i="2"/>
  <c r="AL84" i="2"/>
  <c r="AQ84" i="2" l="1"/>
  <c r="AL85" i="2"/>
  <c r="AT45" i="2"/>
  <c r="AS45" i="2" s="1"/>
  <c r="AN45" i="2"/>
  <c r="AR45" i="2" l="1"/>
  <c r="AP45" i="2" s="1"/>
  <c r="AM46" i="2"/>
  <c r="AQ85" i="2"/>
  <c r="AL86" i="2"/>
  <c r="AQ86" i="2" l="1"/>
  <c r="AL87" i="2"/>
  <c r="AN46" i="2"/>
  <c r="AT46" i="2"/>
  <c r="AS46" i="2" s="1"/>
  <c r="AR46" i="2" l="1"/>
  <c r="AP46" i="2" s="1"/>
  <c r="AM47" i="2"/>
  <c r="AQ87" i="2"/>
  <c r="AL88" i="2"/>
  <c r="AQ88" i="2" l="1"/>
  <c r="AL89" i="2"/>
  <c r="AN47" i="2"/>
  <c r="AT47" i="2"/>
  <c r="AS47" i="2" s="1"/>
  <c r="AR47" i="2" l="1"/>
  <c r="AP47" i="2" s="1"/>
  <c r="AM48" i="2"/>
  <c r="AQ89" i="2"/>
  <c r="AL90" i="2"/>
  <c r="AQ90" i="2" l="1"/>
  <c r="AL91" i="2"/>
  <c r="AN48" i="2"/>
  <c r="AT48" i="2"/>
  <c r="AS48" i="2" s="1"/>
  <c r="AR48" i="2" l="1"/>
  <c r="AP48" i="2" s="1"/>
  <c r="AM49" i="2"/>
  <c r="AQ91" i="2"/>
  <c r="AL92" i="2"/>
  <c r="AQ92" i="2" l="1"/>
  <c r="AL93" i="2"/>
  <c r="AT49" i="2"/>
  <c r="AS49" i="2" s="1"/>
  <c r="AN49" i="2"/>
  <c r="AR49" i="2" l="1"/>
  <c r="AP49" i="2" s="1"/>
  <c r="AM50" i="2"/>
  <c r="AQ93" i="2"/>
  <c r="AL94" i="2"/>
  <c r="AQ94" i="2" l="1"/>
  <c r="AL95" i="2"/>
  <c r="AN50" i="2"/>
  <c r="AT50" i="2"/>
  <c r="AS50" i="2" s="1"/>
  <c r="AR50" i="2" l="1"/>
  <c r="AP50" i="2" s="1"/>
  <c r="AM51" i="2"/>
  <c r="AQ95" i="2"/>
  <c r="AL96" i="2"/>
  <c r="AQ96" i="2" l="1"/>
  <c r="AL97" i="2"/>
  <c r="AN51" i="2"/>
  <c r="AT51" i="2"/>
  <c r="AS51" i="2" s="1"/>
  <c r="AR51" i="2" l="1"/>
  <c r="AP51" i="2" s="1"/>
  <c r="AM52" i="2"/>
  <c r="AQ97" i="2"/>
  <c r="AL98" i="2"/>
  <c r="AQ98" i="2" l="1"/>
  <c r="AL99" i="2"/>
  <c r="AN52" i="2"/>
  <c r="AT52" i="2"/>
  <c r="AS52" i="2" s="1"/>
  <c r="AR52" i="2" l="1"/>
  <c r="AP52" i="2" s="1"/>
  <c r="AM53" i="2"/>
  <c r="AQ99" i="2"/>
  <c r="AL100" i="2"/>
  <c r="AQ100" i="2" l="1"/>
  <c r="AL101" i="2"/>
  <c r="AN53" i="2"/>
  <c r="AT53" i="2"/>
  <c r="AS53" i="2" s="1"/>
  <c r="AR53" i="2" l="1"/>
  <c r="AP53" i="2" s="1"/>
  <c r="AM54" i="2"/>
  <c r="AQ101" i="2"/>
  <c r="AL102" i="2"/>
  <c r="AQ102" i="2" l="1"/>
  <c r="AL103" i="2"/>
  <c r="AN54" i="2"/>
  <c r="AT54" i="2"/>
  <c r="AS54" i="2" s="1"/>
  <c r="AR54" i="2" l="1"/>
  <c r="AP54" i="2" s="1"/>
  <c r="AM55" i="2"/>
  <c r="AQ103" i="2"/>
  <c r="AL104" i="2"/>
  <c r="AQ104" i="2" l="1"/>
  <c r="AL105" i="2"/>
  <c r="AN55" i="2"/>
  <c r="AT55" i="2"/>
  <c r="AS55" i="2" s="1"/>
  <c r="AR55" i="2" l="1"/>
  <c r="AP55" i="2" s="1"/>
  <c r="AM56" i="2"/>
  <c r="AQ105" i="2"/>
  <c r="AL106" i="2"/>
  <c r="AQ106" i="2" l="1"/>
  <c r="AL107" i="2"/>
  <c r="AN56" i="2"/>
  <c r="AT56" i="2"/>
  <c r="AS56" i="2" s="1"/>
  <c r="AR56" i="2" l="1"/>
  <c r="AP56" i="2" s="1"/>
  <c r="AM57" i="2"/>
  <c r="AQ107" i="2"/>
  <c r="AL108" i="2"/>
  <c r="AQ108" i="2" l="1"/>
  <c r="AL109" i="2"/>
  <c r="AT57" i="2"/>
  <c r="AS57" i="2" s="1"/>
  <c r="AN57" i="2"/>
  <c r="AQ109" i="2" l="1"/>
  <c r="AL110" i="2"/>
  <c r="AR57" i="2"/>
  <c r="AP57" i="2" s="1"/>
  <c r="AM58" i="2"/>
  <c r="AN58" i="2" l="1"/>
  <c r="AT58" i="2"/>
  <c r="AS58" i="2" s="1"/>
  <c r="AQ110" i="2"/>
  <c r="AL111" i="2"/>
  <c r="AQ111" i="2" l="1"/>
  <c r="AL112" i="2"/>
  <c r="AR58" i="2"/>
  <c r="AP58" i="2" s="1"/>
  <c r="AM59" i="2"/>
  <c r="AN59" i="2" l="1"/>
  <c r="AT59" i="2"/>
  <c r="AS59" i="2" s="1"/>
  <c r="AQ112" i="2"/>
  <c r="AL113" i="2"/>
  <c r="AQ113" i="2" l="1"/>
  <c r="AL114" i="2"/>
  <c r="AR59" i="2"/>
  <c r="AP59" i="2" s="1"/>
  <c r="AM60" i="2"/>
  <c r="AN60" i="2" l="1"/>
  <c r="AT60" i="2"/>
  <c r="AS60" i="2" s="1"/>
  <c r="AQ114" i="2"/>
  <c r="AL115" i="2"/>
  <c r="AQ115" i="2" l="1"/>
  <c r="AL116" i="2"/>
  <c r="AR60" i="2"/>
  <c r="AP60" i="2" s="1"/>
  <c r="AM61" i="2"/>
  <c r="AT61" i="2" l="1"/>
  <c r="AS61" i="2" s="1"/>
  <c r="AN61" i="2"/>
  <c r="AQ116" i="2"/>
  <c r="AL117" i="2"/>
  <c r="AQ117" i="2" l="1"/>
  <c r="AL118" i="2"/>
  <c r="AR61" i="2"/>
  <c r="AP61" i="2" s="1"/>
  <c r="AM62" i="2"/>
  <c r="AN62" i="2" l="1"/>
  <c r="AT62" i="2"/>
  <c r="AS62" i="2" s="1"/>
  <c r="AQ118" i="2"/>
  <c r="AL119" i="2"/>
  <c r="AQ119" i="2" l="1"/>
  <c r="AL120" i="2"/>
  <c r="AR62" i="2"/>
  <c r="AP62" i="2" s="1"/>
  <c r="AM63" i="2"/>
  <c r="AN63" i="2" l="1"/>
  <c r="AT63" i="2"/>
  <c r="AS63" i="2" s="1"/>
  <c r="AQ120" i="2"/>
  <c r="AL121" i="2"/>
  <c r="AQ121" i="2" l="1"/>
  <c r="AL122" i="2"/>
  <c r="AR63" i="2"/>
  <c r="AP63" i="2" s="1"/>
  <c r="AM64" i="2"/>
  <c r="AN64" i="2" l="1"/>
  <c r="AT64" i="2"/>
  <c r="AS64" i="2" s="1"/>
  <c r="AQ122" i="2"/>
  <c r="AL123" i="2"/>
  <c r="AQ123" i="2" l="1"/>
  <c r="AL124" i="2"/>
  <c r="AR64" i="2"/>
  <c r="AP64" i="2" s="1"/>
  <c r="AM65" i="2"/>
  <c r="AT65" i="2" l="1"/>
  <c r="AS65" i="2" s="1"/>
  <c r="AN65" i="2"/>
  <c r="AQ124" i="2"/>
  <c r="AL125" i="2"/>
  <c r="AQ125" i="2" l="1"/>
  <c r="AL126" i="2"/>
  <c r="AR65" i="2"/>
  <c r="AP65" i="2" s="1"/>
  <c r="AM66" i="2"/>
  <c r="AN66" i="2" l="1"/>
  <c r="AT66" i="2"/>
  <c r="AS66" i="2" s="1"/>
  <c r="AQ126" i="2"/>
  <c r="AL127" i="2"/>
  <c r="AQ127" i="2" l="1"/>
  <c r="AL128" i="2"/>
  <c r="AR66" i="2"/>
  <c r="AP66" i="2" s="1"/>
  <c r="AM67" i="2"/>
  <c r="AN67" i="2" l="1"/>
  <c r="AT67" i="2"/>
  <c r="AS67" i="2" s="1"/>
  <c r="AQ128" i="2"/>
  <c r="AL129" i="2"/>
  <c r="AQ129" i="2" l="1"/>
  <c r="AL130" i="2"/>
  <c r="AR67" i="2"/>
  <c r="AP67" i="2" s="1"/>
  <c r="AM68" i="2"/>
  <c r="AQ130" i="2" l="1"/>
  <c r="AL131" i="2"/>
  <c r="AN68" i="2"/>
  <c r="AT68" i="2"/>
  <c r="AS68" i="2" s="1"/>
  <c r="AR68" i="2" l="1"/>
  <c r="AP68" i="2" s="1"/>
  <c r="AM69" i="2"/>
  <c r="AQ131" i="2"/>
  <c r="AL132" i="2"/>
  <c r="AQ132" i="2" l="1"/>
  <c r="AL133" i="2"/>
  <c r="AT69" i="2"/>
  <c r="AS69" i="2" s="1"/>
  <c r="AN69" i="2"/>
  <c r="AR69" i="2" l="1"/>
  <c r="AP69" i="2" s="1"/>
  <c r="AM70" i="2"/>
  <c r="AQ133" i="2"/>
  <c r="AL134" i="2"/>
  <c r="AQ134" i="2" l="1"/>
  <c r="AL135" i="2"/>
  <c r="AN70" i="2"/>
  <c r="AT70" i="2"/>
  <c r="AS70" i="2" s="1"/>
  <c r="AR70" i="2" l="1"/>
  <c r="AP70" i="2" s="1"/>
  <c r="AM71" i="2"/>
  <c r="AQ135" i="2"/>
  <c r="AL136" i="2"/>
  <c r="AQ136" i="2" l="1"/>
  <c r="AL137" i="2"/>
  <c r="AT71" i="2"/>
  <c r="AS71" i="2" s="1"/>
  <c r="AN71" i="2"/>
  <c r="AR71" i="2" l="1"/>
  <c r="AP71" i="2" s="1"/>
  <c r="AM72" i="2"/>
  <c r="AQ137" i="2"/>
  <c r="AL138" i="2"/>
  <c r="AQ138" i="2" l="1"/>
  <c r="AL139" i="2"/>
  <c r="AN72" i="2"/>
  <c r="AT72" i="2"/>
  <c r="AS72" i="2" s="1"/>
  <c r="AR72" i="2" l="1"/>
  <c r="AP72" i="2" s="1"/>
  <c r="AM73" i="2"/>
  <c r="AQ139" i="2"/>
  <c r="AL140" i="2"/>
  <c r="AQ140" i="2" l="1"/>
  <c r="AL141" i="2"/>
  <c r="AN73" i="2"/>
  <c r="AT73" i="2"/>
  <c r="AS73" i="2" s="1"/>
  <c r="AR73" i="2" l="1"/>
  <c r="AP73" i="2" s="1"/>
  <c r="AM74" i="2"/>
  <c r="AQ141" i="2"/>
  <c r="AL142" i="2"/>
  <c r="AQ142" i="2" l="1"/>
  <c r="AL143" i="2"/>
  <c r="AN74" i="2"/>
  <c r="AT74" i="2"/>
  <c r="AS74" i="2" s="1"/>
  <c r="AQ143" i="2" l="1"/>
  <c r="AL144" i="2"/>
  <c r="AR74" i="2"/>
  <c r="AP74" i="2" s="1"/>
  <c r="AM75" i="2"/>
  <c r="AN75" i="2" l="1"/>
  <c r="AT75" i="2"/>
  <c r="AS75" i="2" s="1"/>
  <c r="AQ144" i="2"/>
  <c r="AL145" i="2"/>
  <c r="AQ145" i="2" l="1"/>
  <c r="AL146" i="2"/>
  <c r="AR75" i="2"/>
  <c r="AP75" i="2" s="1"/>
  <c r="AM76" i="2"/>
  <c r="AN76" i="2" l="1"/>
  <c r="AT76" i="2"/>
  <c r="AS76" i="2" s="1"/>
  <c r="AQ146" i="2"/>
  <c r="AL147" i="2"/>
  <c r="AQ147" i="2" l="1"/>
  <c r="AL148" i="2"/>
  <c r="AR76" i="2"/>
  <c r="AP76" i="2" s="1"/>
  <c r="AM77" i="2"/>
  <c r="AN77" i="2" l="1"/>
  <c r="AT77" i="2"/>
  <c r="AS77" i="2" s="1"/>
  <c r="AQ148" i="2"/>
  <c r="AL149" i="2"/>
  <c r="AQ149" i="2" l="1"/>
  <c r="AL150" i="2"/>
  <c r="AR77" i="2"/>
  <c r="AP77" i="2" s="1"/>
  <c r="AM78" i="2"/>
  <c r="AN78" i="2" l="1"/>
  <c r="AT78" i="2"/>
  <c r="AS78" i="2" s="1"/>
  <c r="AQ150" i="2"/>
  <c r="AL151" i="2"/>
  <c r="AQ151" i="2" l="1"/>
  <c r="AL152" i="2"/>
  <c r="AR78" i="2"/>
  <c r="AP78" i="2" s="1"/>
  <c r="AM79" i="2"/>
  <c r="AN79" i="2" l="1"/>
  <c r="AT79" i="2"/>
  <c r="AS79" i="2" s="1"/>
  <c r="AQ152" i="2"/>
  <c r="AL153" i="2"/>
  <c r="AQ153" i="2" l="1"/>
  <c r="AL154" i="2"/>
  <c r="AR79" i="2"/>
  <c r="AP79" i="2" s="1"/>
  <c r="AM80" i="2"/>
  <c r="AN80" i="2" l="1"/>
  <c r="AT80" i="2"/>
  <c r="AS80" i="2" s="1"/>
  <c r="AQ154" i="2"/>
  <c r="AL155" i="2"/>
  <c r="AQ155" i="2" l="1"/>
  <c r="AL156" i="2"/>
  <c r="AR80" i="2"/>
  <c r="AP80" i="2" s="1"/>
  <c r="AM81" i="2"/>
  <c r="AN81" i="2" l="1"/>
  <c r="AT81" i="2"/>
  <c r="AS81" i="2" s="1"/>
  <c r="AQ156" i="2"/>
  <c r="AL157" i="2"/>
  <c r="AQ157" i="2" l="1"/>
  <c r="AL158" i="2"/>
  <c r="AR81" i="2"/>
  <c r="AP81" i="2" s="1"/>
  <c r="AM82" i="2"/>
  <c r="AN82" i="2" l="1"/>
  <c r="AT82" i="2"/>
  <c r="AS82" i="2" s="1"/>
  <c r="AQ158" i="2"/>
  <c r="AL159" i="2"/>
  <c r="AQ159" i="2" l="1"/>
  <c r="AL160" i="2"/>
  <c r="AR82" i="2"/>
  <c r="AP82" i="2" s="1"/>
  <c r="AM83" i="2"/>
  <c r="AN83" i="2" l="1"/>
  <c r="AT83" i="2"/>
  <c r="AS83" i="2" s="1"/>
  <c r="AQ160" i="2"/>
  <c r="AL161" i="2"/>
  <c r="AQ161" i="2" l="1"/>
  <c r="AL162" i="2"/>
  <c r="AR83" i="2"/>
  <c r="AP83" i="2" s="1"/>
  <c r="AM84" i="2"/>
  <c r="AN84" i="2" l="1"/>
  <c r="AT84" i="2"/>
  <c r="AS84" i="2" s="1"/>
  <c r="AQ162" i="2"/>
  <c r="AL163" i="2"/>
  <c r="AQ163" i="2" l="1"/>
  <c r="AL164" i="2"/>
  <c r="AR84" i="2"/>
  <c r="AP84" i="2" s="1"/>
  <c r="AM85" i="2"/>
  <c r="AN85" i="2" l="1"/>
  <c r="AT85" i="2"/>
  <c r="AS85" i="2" s="1"/>
  <c r="AQ164" i="2"/>
  <c r="AL165" i="2"/>
  <c r="AQ165" i="2" l="1"/>
  <c r="AL166" i="2"/>
  <c r="AR85" i="2"/>
  <c r="AP85" i="2" s="1"/>
  <c r="AM86" i="2"/>
  <c r="AN86" i="2" l="1"/>
  <c r="AT86" i="2"/>
  <c r="AS86" i="2" s="1"/>
  <c r="AQ166" i="2"/>
  <c r="AL167" i="2"/>
  <c r="AQ167" i="2" l="1"/>
  <c r="AL168" i="2"/>
  <c r="AR86" i="2"/>
  <c r="AP86" i="2" s="1"/>
  <c r="AM87" i="2"/>
  <c r="AN87" i="2" l="1"/>
  <c r="AT87" i="2"/>
  <c r="AS87" i="2" s="1"/>
  <c r="AQ168" i="2"/>
  <c r="AL169" i="2"/>
  <c r="AQ169" i="2" l="1"/>
  <c r="AL170" i="2"/>
  <c r="AR87" i="2"/>
  <c r="AP87" i="2" s="1"/>
  <c r="AM88" i="2"/>
  <c r="AN88" i="2" l="1"/>
  <c r="AT88" i="2"/>
  <c r="AS88" i="2" s="1"/>
  <c r="AQ170" i="2"/>
  <c r="AL171" i="2"/>
  <c r="AQ171" i="2" l="1"/>
  <c r="AL172" i="2"/>
  <c r="AR88" i="2"/>
  <c r="AP88" i="2" s="1"/>
  <c r="AM89" i="2"/>
  <c r="AN89" i="2" l="1"/>
  <c r="AT89" i="2"/>
  <c r="AS89" i="2" s="1"/>
  <c r="AQ172" i="2"/>
  <c r="AL173" i="2"/>
  <c r="AQ173" i="2" l="1"/>
  <c r="AL174" i="2"/>
  <c r="AR89" i="2"/>
  <c r="AP89" i="2" s="1"/>
  <c r="AM90" i="2"/>
  <c r="AN90" i="2" l="1"/>
  <c r="AT90" i="2"/>
  <c r="AS90" i="2" s="1"/>
  <c r="AQ174" i="2"/>
  <c r="AL175" i="2"/>
  <c r="AQ175" i="2" l="1"/>
  <c r="AL176" i="2"/>
  <c r="AR90" i="2"/>
  <c r="AP90" i="2" s="1"/>
  <c r="AM91" i="2"/>
  <c r="AN91" i="2" l="1"/>
  <c r="AT91" i="2"/>
  <c r="AS91" i="2" s="1"/>
  <c r="AQ176" i="2"/>
  <c r="AL177" i="2"/>
  <c r="AQ177" i="2" l="1"/>
  <c r="AL178" i="2"/>
  <c r="AR91" i="2"/>
  <c r="AP91" i="2" s="1"/>
  <c r="AM92" i="2"/>
  <c r="AN92" i="2" l="1"/>
  <c r="AT92" i="2"/>
  <c r="AS92" i="2" s="1"/>
  <c r="AQ178" i="2"/>
  <c r="AL179" i="2"/>
  <c r="AQ179" i="2" l="1"/>
  <c r="AL180" i="2"/>
  <c r="AR92" i="2"/>
  <c r="AP92" i="2" s="1"/>
  <c r="AM93" i="2"/>
  <c r="AN93" i="2" l="1"/>
  <c r="AT93" i="2"/>
  <c r="AS93" i="2" s="1"/>
  <c r="AQ180" i="2"/>
  <c r="AL181" i="2"/>
  <c r="AQ181" i="2" l="1"/>
  <c r="AL182" i="2"/>
  <c r="AR93" i="2"/>
  <c r="AP93" i="2" s="1"/>
  <c r="AM94" i="2"/>
  <c r="AN94" i="2" l="1"/>
  <c r="AT94" i="2"/>
  <c r="AS94" i="2" s="1"/>
  <c r="AQ182" i="2"/>
  <c r="AL183" i="2"/>
  <c r="AQ183" i="2" l="1"/>
  <c r="AL184" i="2"/>
  <c r="AR94" i="2"/>
  <c r="AP94" i="2" s="1"/>
  <c r="AM95" i="2"/>
  <c r="AN95" i="2" l="1"/>
  <c r="AT95" i="2"/>
  <c r="AS95" i="2" s="1"/>
  <c r="AQ184" i="2"/>
  <c r="AL185" i="2"/>
  <c r="AQ185" i="2" l="1"/>
  <c r="AL186" i="2"/>
  <c r="AR95" i="2"/>
  <c r="AP95" i="2" s="1"/>
  <c r="AM96" i="2"/>
  <c r="AN96" i="2" l="1"/>
  <c r="AT96" i="2"/>
  <c r="AS96" i="2" s="1"/>
  <c r="AQ186" i="2"/>
  <c r="AL187" i="2"/>
  <c r="AQ187" i="2" l="1"/>
  <c r="AL188" i="2"/>
  <c r="AR96" i="2"/>
  <c r="AP96" i="2" s="1"/>
  <c r="AM97" i="2"/>
  <c r="AN97" i="2" l="1"/>
  <c r="AT97" i="2"/>
  <c r="AS97" i="2" s="1"/>
  <c r="AQ188" i="2"/>
  <c r="AL189" i="2"/>
  <c r="AQ189" i="2" l="1"/>
  <c r="AL190" i="2"/>
  <c r="AR97" i="2"/>
  <c r="AP97" i="2" s="1"/>
  <c r="AM98" i="2"/>
  <c r="AN98" i="2" l="1"/>
  <c r="AT98" i="2"/>
  <c r="AS98" i="2" s="1"/>
  <c r="AQ190" i="2"/>
  <c r="AL191" i="2"/>
  <c r="AQ191" i="2" l="1"/>
  <c r="AL192" i="2"/>
  <c r="AR98" i="2"/>
  <c r="AP98" i="2" s="1"/>
  <c r="AM99" i="2"/>
  <c r="AT99" i="2" l="1"/>
  <c r="AS99" i="2" s="1"/>
  <c r="AN99" i="2"/>
  <c r="AQ192" i="2"/>
  <c r="AL193" i="2"/>
  <c r="AQ193" i="2" l="1"/>
  <c r="AL194" i="2"/>
  <c r="AR99" i="2"/>
  <c r="AP99" i="2" s="1"/>
  <c r="AM100" i="2"/>
  <c r="AN100" i="2" l="1"/>
  <c r="AT100" i="2"/>
  <c r="AS100" i="2" s="1"/>
  <c r="AQ194" i="2"/>
  <c r="AL195" i="2"/>
  <c r="AQ195" i="2" l="1"/>
  <c r="AL196" i="2"/>
  <c r="AR100" i="2"/>
  <c r="AP100" i="2" s="1"/>
  <c r="AM101" i="2"/>
  <c r="AN101" i="2" l="1"/>
  <c r="AT101" i="2"/>
  <c r="AS101" i="2" s="1"/>
  <c r="AQ196" i="2"/>
  <c r="AL197" i="2"/>
  <c r="AQ197" i="2" l="1"/>
  <c r="AL198" i="2"/>
  <c r="AR101" i="2"/>
  <c r="AP101" i="2" s="1"/>
  <c r="AM102" i="2"/>
  <c r="AN102" i="2" l="1"/>
  <c r="AT102" i="2"/>
  <c r="AS102" i="2" s="1"/>
  <c r="AQ198" i="2"/>
  <c r="AL199" i="2"/>
  <c r="AQ199" i="2" l="1"/>
  <c r="AL200" i="2"/>
  <c r="AR102" i="2"/>
  <c r="AP102" i="2" s="1"/>
  <c r="AM103" i="2"/>
  <c r="AT103" i="2" l="1"/>
  <c r="AS103" i="2" s="1"/>
  <c r="AN103" i="2"/>
  <c r="AQ200" i="2"/>
  <c r="AL201" i="2"/>
  <c r="AQ201" i="2" l="1"/>
  <c r="AL202" i="2"/>
  <c r="AR103" i="2"/>
  <c r="AP103" i="2" s="1"/>
  <c r="AM104" i="2"/>
  <c r="AN104" i="2" l="1"/>
  <c r="AT104" i="2"/>
  <c r="AS104" i="2" s="1"/>
  <c r="AQ202" i="2"/>
  <c r="AL203" i="2"/>
  <c r="AQ203" i="2" l="1"/>
  <c r="AL204" i="2"/>
  <c r="AR104" i="2"/>
  <c r="AP104" i="2" s="1"/>
  <c r="AM105" i="2"/>
  <c r="AN105" i="2" l="1"/>
  <c r="AT105" i="2"/>
  <c r="AS105" i="2" s="1"/>
  <c r="AQ204" i="2"/>
  <c r="AL205" i="2"/>
  <c r="AQ205" i="2" l="1"/>
  <c r="AL206" i="2"/>
  <c r="AR105" i="2"/>
  <c r="AP105" i="2" s="1"/>
  <c r="AM106" i="2"/>
  <c r="AN106" i="2" l="1"/>
  <c r="AT106" i="2"/>
  <c r="AS106" i="2" s="1"/>
  <c r="AQ206" i="2"/>
  <c r="AL207" i="2"/>
  <c r="AQ207" i="2" l="1"/>
  <c r="AL208" i="2"/>
  <c r="AR106" i="2"/>
  <c r="AP106" i="2" s="1"/>
  <c r="AM107" i="2"/>
  <c r="AT107" i="2" l="1"/>
  <c r="AS107" i="2" s="1"/>
  <c r="AN107" i="2"/>
  <c r="AQ208" i="2"/>
  <c r="AL209" i="2"/>
  <c r="AR107" i="2" l="1"/>
  <c r="AP107" i="2" s="1"/>
  <c r="AM108" i="2"/>
  <c r="AQ209" i="2"/>
  <c r="AL210" i="2"/>
  <c r="AQ210" i="2" l="1"/>
  <c r="AL211" i="2"/>
  <c r="AN108" i="2"/>
  <c r="AT108" i="2"/>
  <c r="AS108" i="2" s="1"/>
  <c r="AR108" i="2" l="1"/>
  <c r="AP108" i="2" s="1"/>
  <c r="AM109" i="2"/>
  <c r="AQ211" i="2"/>
  <c r="AL212" i="2"/>
  <c r="AQ212" i="2" l="1"/>
  <c r="AL213" i="2"/>
  <c r="AN109" i="2"/>
  <c r="AT109" i="2"/>
  <c r="AS109" i="2" s="1"/>
  <c r="AR109" i="2" l="1"/>
  <c r="AP109" i="2" s="1"/>
  <c r="AM110" i="2"/>
  <c r="AQ213" i="2"/>
  <c r="AL214" i="2"/>
  <c r="AQ214" i="2" l="1"/>
  <c r="AL215" i="2"/>
  <c r="AN110" i="2"/>
  <c r="AT110" i="2"/>
  <c r="AS110" i="2" s="1"/>
  <c r="AR110" i="2" l="1"/>
  <c r="AP110" i="2" s="1"/>
  <c r="AM111" i="2"/>
  <c r="AQ215" i="2"/>
  <c r="AL216" i="2"/>
  <c r="AQ216" i="2" l="1"/>
  <c r="AL217" i="2"/>
  <c r="AT111" i="2"/>
  <c r="AS111" i="2" s="1"/>
  <c r="AN111" i="2"/>
  <c r="AR111" i="2" l="1"/>
  <c r="AP111" i="2" s="1"/>
  <c r="AM112" i="2"/>
  <c r="AQ217" i="2"/>
  <c r="AL218" i="2"/>
  <c r="AQ218" i="2" l="1"/>
  <c r="AL219" i="2"/>
  <c r="AN112" i="2"/>
  <c r="AT112" i="2"/>
  <c r="AS112" i="2" s="1"/>
  <c r="AR112" i="2" l="1"/>
  <c r="AP112" i="2" s="1"/>
  <c r="AM113" i="2"/>
  <c r="AQ219" i="2"/>
  <c r="AL220" i="2"/>
  <c r="AQ220" i="2" l="1"/>
  <c r="AL221" i="2"/>
  <c r="AN113" i="2"/>
  <c r="AT113" i="2"/>
  <c r="AS113" i="2" s="1"/>
  <c r="AR113" i="2" l="1"/>
  <c r="AP113" i="2" s="1"/>
  <c r="AM114" i="2"/>
  <c r="AQ221" i="2"/>
  <c r="AL222" i="2"/>
  <c r="AQ222" i="2" l="1"/>
  <c r="AL223" i="2"/>
  <c r="AN114" i="2"/>
  <c r="AT114" i="2"/>
  <c r="AS114" i="2" s="1"/>
  <c r="AR114" i="2" l="1"/>
  <c r="AP114" i="2" s="1"/>
  <c r="AM115" i="2"/>
  <c r="AQ223" i="2"/>
  <c r="AL224" i="2"/>
  <c r="AQ224" i="2" l="1"/>
  <c r="AL225" i="2"/>
  <c r="AT115" i="2"/>
  <c r="AS115" i="2" s="1"/>
  <c r="AN115" i="2"/>
  <c r="AR115" i="2" l="1"/>
  <c r="AP115" i="2" s="1"/>
  <c r="AM116" i="2"/>
  <c r="AQ225" i="2"/>
  <c r="AL226" i="2"/>
  <c r="AQ226" i="2" l="1"/>
  <c r="AL227" i="2"/>
  <c r="AN116" i="2"/>
  <c r="AT116" i="2"/>
  <c r="AS116" i="2" s="1"/>
  <c r="AR116" i="2" l="1"/>
  <c r="AP116" i="2" s="1"/>
  <c r="AM117" i="2"/>
  <c r="AQ227" i="2"/>
  <c r="AL228" i="2"/>
  <c r="AQ228" i="2" l="1"/>
  <c r="AL229" i="2"/>
  <c r="AN117" i="2"/>
  <c r="AT117" i="2"/>
  <c r="AS117" i="2" s="1"/>
  <c r="AR117" i="2" l="1"/>
  <c r="AP117" i="2" s="1"/>
  <c r="AM118" i="2"/>
  <c r="AQ229" i="2"/>
  <c r="AL230" i="2"/>
  <c r="AQ230" i="2" l="1"/>
  <c r="AL231" i="2"/>
  <c r="AN118" i="2"/>
  <c r="AT118" i="2"/>
  <c r="AS118" i="2" s="1"/>
  <c r="AR118" i="2" l="1"/>
  <c r="AP118" i="2" s="1"/>
  <c r="AM119" i="2"/>
  <c r="AQ231" i="2"/>
  <c r="AL232" i="2"/>
  <c r="AQ232" i="2" l="1"/>
  <c r="AL233" i="2"/>
  <c r="AT119" i="2"/>
  <c r="AS119" i="2" s="1"/>
  <c r="AN119" i="2"/>
  <c r="AR119" i="2" l="1"/>
  <c r="AP119" i="2" s="1"/>
  <c r="AM120" i="2"/>
  <c r="AQ233" i="2"/>
  <c r="AL234" i="2"/>
  <c r="AQ234" i="2" l="1"/>
  <c r="AL235" i="2"/>
  <c r="AN120" i="2"/>
  <c r="AT120" i="2"/>
  <c r="AS120" i="2" s="1"/>
  <c r="AR120" i="2" l="1"/>
  <c r="AP120" i="2" s="1"/>
  <c r="AM121" i="2"/>
  <c r="AQ235" i="2"/>
  <c r="AL236" i="2"/>
  <c r="AQ236" i="2" l="1"/>
  <c r="AL237" i="2"/>
  <c r="AN121" i="2"/>
  <c r="AT121" i="2"/>
  <c r="AS121" i="2" s="1"/>
  <c r="AR121" i="2" l="1"/>
  <c r="AP121" i="2" s="1"/>
  <c r="AM122" i="2"/>
  <c r="AQ237" i="2"/>
  <c r="AL238" i="2"/>
  <c r="AQ238" i="2" l="1"/>
  <c r="AL239" i="2"/>
  <c r="AN122" i="2"/>
  <c r="AT122" i="2"/>
  <c r="AS122" i="2" s="1"/>
  <c r="AR122" i="2" l="1"/>
  <c r="AP122" i="2" s="1"/>
  <c r="AM123" i="2"/>
  <c r="AQ239" i="2"/>
  <c r="AL240" i="2"/>
  <c r="AQ240" i="2" l="1"/>
  <c r="AL241" i="2"/>
  <c r="AT123" i="2"/>
  <c r="AS123" i="2" s="1"/>
  <c r="AN123" i="2"/>
  <c r="AQ241" i="2" l="1"/>
  <c r="AL242" i="2"/>
  <c r="AR123" i="2"/>
  <c r="AP123" i="2" s="1"/>
  <c r="AM124" i="2"/>
  <c r="AN124" i="2" l="1"/>
  <c r="AT124" i="2"/>
  <c r="AS124" i="2" s="1"/>
  <c r="AQ242" i="2"/>
  <c r="AL243" i="2"/>
  <c r="AQ243" i="2" l="1"/>
  <c r="AL244" i="2"/>
  <c r="AR124" i="2"/>
  <c r="AP124" i="2" s="1"/>
  <c r="AM125" i="2"/>
  <c r="AN125" i="2" l="1"/>
  <c r="AT125" i="2"/>
  <c r="AS125" i="2" s="1"/>
  <c r="AQ244" i="2"/>
  <c r="AL245" i="2"/>
  <c r="AQ245" i="2" l="1"/>
  <c r="AL246" i="2"/>
  <c r="AR125" i="2"/>
  <c r="AP125" i="2" s="1"/>
  <c r="AM126" i="2"/>
  <c r="AN126" i="2" l="1"/>
  <c r="AT126" i="2"/>
  <c r="AS126" i="2" s="1"/>
  <c r="AQ246" i="2"/>
  <c r="AL247" i="2"/>
  <c r="AQ247" i="2" l="1"/>
  <c r="AL248" i="2"/>
  <c r="AR126" i="2"/>
  <c r="AP126" i="2" s="1"/>
  <c r="AM127" i="2"/>
  <c r="AT127" i="2" l="1"/>
  <c r="AS127" i="2" s="1"/>
  <c r="AN127" i="2"/>
  <c r="AQ248" i="2"/>
  <c r="AL249" i="2"/>
  <c r="AQ249" i="2" l="1"/>
  <c r="AL250" i="2"/>
  <c r="AR127" i="2"/>
  <c r="AP127" i="2" s="1"/>
  <c r="AM128" i="2"/>
  <c r="AN128" i="2" l="1"/>
  <c r="AT128" i="2"/>
  <c r="AS128" i="2" s="1"/>
  <c r="AQ250" i="2"/>
  <c r="AL251" i="2"/>
  <c r="AQ251" i="2" l="1"/>
  <c r="AL252" i="2"/>
  <c r="AR128" i="2"/>
  <c r="AP128" i="2" s="1"/>
  <c r="AM129" i="2"/>
  <c r="AN129" i="2" l="1"/>
  <c r="AT129" i="2"/>
  <c r="AS129" i="2" s="1"/>
  <c r="AQ252" i="2"/>
  <c r="AL253" i="2"/>
  <c r="AQ253" i="2" l="1"/>
  <c r="AL254" i="2"/>
  <c r="AR129" i="2"/>
  <c r="AP129" i="2" s="1"/>
  <c r="AM130" i="2"/>
  <c r="AN130" i="2" l="1"/>
  <c r="AT130" i="2"/>
  <c r="AS130" i="2" s="1"/>
  <c r="AQ254" i="2"/>
  <c r="AL255" i="2"/>
  <c r="AQ255" i="2" l="1"/>
  <c r="AL256" i="2"/>
  <c r="AR130" i="2"/>
  <c r="AP130" i="2" s="1"/>
  <c r="AM131" i="2"/>
  <c r="AT131" i="2" l="1"/>
  <c r="AS131" i="2" s="1"/>
  <c r="AN131" i="2"/>
  <c r="AQ256" i="2"/>
  <c r="AL257" i="2"/>
  <c r="AQ257" i="2" l="1"/>
  <c r="AL258" i="2"/>
  <c r="AR131" i="2"/>
  <c r="AP131" i="2" s="1"/>
  <c r="AM132" i="2"/>
  <c r="AN132" i="2" l="1"/>
  <c r="AT132" i="2"/>
  <c r="AS132" i="2" s="1"/>
  <c r="AQ258" i="2"/>
  <c r="AL259" i="2"/>
  <c r="AQ259" i="2" l="1"/>
  <c r="AL260" i="2"/>
  <c r="AR132" i="2"/>
  <c r="AP132" i="2" s="1"/>
  <c r="AM133" i="2"/>
  <c r="AN133" i="2" l="1"/>
  <c r="AT133" i="2"/>
  <c r="AS133" i="2" s="1"/>
  <c r="AQ260" i="2"/>
  <c r="AL261" i="2"/>
  <c r="AQ261" i="2" l="1"/>
  <c r="AL262" i="2"/>
  <c r="AR133" i="2"/>
  <c r="AP133" i="2" s="1"/>
  <c r="AM134" i="2"/>
  <c r="AN134" i="2" l="1"/>
  <c r="AT134" i="2"/>
  <c r="AS134" i="2" s="1"/>
  <c r="AQ262" i="2"/>
  <c r="AL263" i="2"/>
  <c r="AQ263" i="2" l="1"/>
  <c r="AL264" i="2"/>
  <c r="AR134" i="2"/>
  <c r="AP134" i="2" s="1"/>
  <c r="AM135" i="2"/>
  <c r="AT135" i="2" l="1"/>
  <c r="AS135" i="2" s="1"/>
  <c r="AN135" i="2"/>
  <c r="AQ264" i="2"/>
  <c r="AL265" i="2"/>
  <c r="AQ265" i="2" l="1"/>
  <c r="AL266" i="2"/>
  <c r="AR135" i="2"/>
  <c r="AP135" i="2" s="1"/>
  <c r="AM136" i="2"/>
  <c r="AN136" i="2" l="1"/>
  <c r="AT136" i="2"/>
  <c r="AS136" i="2" s="1"/>
  <c r="AQ266" i="2"/>
  <c r="AL267" i="2"/>
  <c r="AQ267" i="2" l="1"/>
  <c r="AL268" i="2"/>
  <c r="AR136" i="2"/>
  <c r="AP136" i="2" s="1"/>
  <c r="AM137" i="2"/>
  <c r="AN137" i="2" l="1"/>
  <c r="AT137" i="2"/>
  <c r="AS137" i="2" s="1"/>
  <c r="AQ268" i="2"/>
  <c r="AL269" i="2"/>
  <c r="AQ269" i="2" l="1"/>
  <c r="AL270" i="2"/>
  <c r="AR137" i="2"/>
  <c r="AP137" i="2" s="1"/>
  <c r="AM138" i="2"/>
  <c r="AN138" i="2" l="1"/>
  <c r="AT138" i="2"/>
  <c r="AS138" i="2" s="1"/>
  <c r="AQ270" i="2"/>
  <c r="AL271" i="2"/>
  <c r="AQ271" i="2" l="1"/>
  <c r="AL272" i="2"/>
  <c r="AR138" i="2"/>
  <c r="AP138" i="2" s="1"/>
  <c r="AM139" i="2"/>
  <c r="AT139" i="2" l="1"/>
  <c r="AS139" i="2" s="1"/>
  <c r="AN139" i="2"/>
  <c r="AQ272" i="2"/>
  <c r="AL273" i="2"/>
  <c r="AQ273" i="2" l="1"/>
  <c r="AL274" i="2"/>
  <c r="AR139" i="2"/>
  <c r="AP139" i="2" s="1"/>
  <c r="AM140" i="2"/>
  <c r="AN140" i="2" l="1"/>
  <c r="AT140" i="2"/>
  <c r="AS140" i="2" s="1"/>
  <c r="AQ274" i="2"/>
  <c r="AL275" i="2"/>
  <c r="AQ275" i="2" l="1"/>
  <c r="AL276" i="2"/>
  <c r="AR140" i="2"/>
  <c r="AP140" i="2" s="1"/>
  <c r="AM141" i="2"/>
  <c r="AN141" i="2" l="1"/>
  <c r="AT141" i="2"/>
  <c r="AS141" i="2" s="1"/>
  <c r="AQ276" i="2"/>
  <c r="AL277" i="2"/>
  <c r="AQ277" i="2" l="1"/>
  <c r="AL278" i="2"/>
  <c r="AR141" i="2"/>
  <c r="AP141" i="2" s="1"/>
  <c r="AM142" i="2"/>
  <c r="AN142" i="2" l="1"/>
  <c r="AT142" i="2"/>
  <c r="AS142" i="2" s="1"/>
  <c r="AQ278" i="2"/>
  <c r="AL279" i="2"/>
  <c r="AQ279" i="2" l="1"/>
  <c r="AL280" i="2"/>
  <c r="AR142" i="2"/>
  <c r="AP142" i="2" s="1"/>
  <c r="AM143" i="2"/>
  <c r="AQ280" i="2" l="1"/>
  <c r="AL281" i="2"/>
  <c r="AT143" i="2"/>
  <c r="AS143" i="2" s="1"/>
  <c r="AN143" i="2"/>
  <c r="AQ281" i="2" l="1"/>
  <c r="AL282" i="2"/>
  <c r="AR143" i="2"/>
  <c r="AP143" i="2" s="1"/>
  <c r="AM144" i="2"/>
  <c r="AN144" i="2" l="1"/>
  <c r="AT144" i="2"/>
  <c r="AS144" i="2" s="1"/>
  <c r="AQ282" i="2"/>
  <c r="AL283" i="2"/>
  <c r="AQ283" i="2" l="1"/>
  <c r="AL284" i="2"/>
  <c r="AR144" i="2"/>
  <c r="AP144" i="2" s="1"/>
  <c r="AM145" i="2"/>
  <c r="AN145" i="2" l="1"/>
  <c r="AT145" i="2"/>
  <c r="AS145" i="2" s="1"/>
  <c r="AQ284" i="2"/>
  <c r="AL285" i="2"/>
  <c r="AQ285" i="2" l="1"/>
  <c r="AL286" i="2"/>
  <c r="AR145" i="2"/>
  <c r="AP145" i="2" s="1"/>
  <c r="AM146" i="2"/>
  <c r="AN146" i="2" l="1"/>
  <c r="AT146" i="2"/>
  <c r="AS146" i="2" s="1"/>
  <c r="AQ286" i="2"/>
  <c r="AL287" i="2"/>
  <c r="AQ287" i="2" l="1"/>
  <c r="AL288" i="2"/>
  <c r="AR146" i="2"/>
  <c r="AP146" i="2" s="1"/>
  <c r="AM147" i="2"/>
  <c r="AQ288" i="2" l="1"/>
  <c r="AL289" i="2"/>
  <c r="AT147" i="2"/>
  <c r="AS147" i="2" s="1"/>
  <c r="AN147" i="2"/>
  <c r="AR147" i="2" l="1"/>
  <c r="AP147" i="2" s="1"/>
  <c r="AM148" i="2"/>
  <c r="AQ289" i="2"/>
  <c r="AL290" i="2"/>
  <c r="AQ290" i="2" l="1"/>
  <c r="AL291" i="2"/>
  <c r="AN148" i="2"/>
  <c r="AT148" i="2"/>
  <c r="AS148" i="2" s="1"/>
  <c r="AR148" i="2" l="1"/>
  <c r="AP148" i="2" s="1"/>
  <c r="AM149" i="2"/>
  <c r="AQ291" i="2"/>
  <c r="AL292" i="2"/>
  <c r="AN149" i="2" l="1"/>
  <c r="AT149" i="2"/>
  <c r="AS149" i="2" s="1"/>
  <c r="AQ292" i="2"/>
  <c r="AL293" i="2"/>
  <c r="AQ293" i="2" l="1"/>
  <c r="AL294" i="2"/>
  <c r="AR149" i="2"/>
  <c r="AP149" i="2" s="1"/>
  <c r="AM150" i="2"/>
  <c r="AN150" i="2" l="1"/>
  <c r="AT150" i="2"/>
  <c r="AS150" i="2" s="1"/>
  <c r="AQ294" i="2"/>
  <c r="AL295" i="2"/>
  <c r="AQ295" i="2" l="1"/>
  <c r="AL296" i="2"/>
  <c r="AR150" i="2"/>
  <c r="AP150" i="2" s="1"/>
  <c r="AM151" i="2"/>
  <c r="AT151" i="2" l="1"/>
  <c r="AS151" i="2" s="1"/>
  <c r="AN151" i="2"/>
  <c r="AQ296" i="2"/>
  <c r="AL297" i="2"/>
  <c r="AR151" i="2" l="1"/>
  <c r="AP151" i="2" s="1"/>
  <c r="AM152" i="2"/>
  <c r="AQ297" i="2"/>
  <c r="AL298" i="2"/>
  <c r="AN152" i="2" l="1"/>
  <c r="AT152" i="2"/>
  <c r="AS152" i="2" s="1"/>
  <c r="AQ298" i="2"/>
  <c r="AL299" i="2"/>
  <c r="AQ299" i="2" l="1"/>
  <c r="AL300" i="2"/>
  <c r="AR152" i="2"/>
  <c r="AP152" i="2" s="1"/>
  <c r="AM153" i="2"/>
  <c r="AN153" i="2" l="1"/>
  <c r="AT153" i="2"/>
  <c r="AS153" i="2" s="1"/>
  <c r="AQ300" i="2"/>
  <c r="AL301" i="2"/>
  <c r="AQ301" i="2" l="1"/>
  <c r="AL302" i="2"/>
  <c r="AR153" i="2"/>
  <c r="AP153" i="2" s="1"/>
  <c r="AM154" i="2"/>
  <c r="AN154" i="2" l="1"/>
  <c r="AT154" i="2"/>
  <c r="AS154" i="2" s="1"/>
  <c r="AQ302" i="2"/>
  <c r="AL303" i="2"/>
  <c r="AQ303" i="2" l="1"/>
  <c r="AL304" i="2"/>
  <c r="AR154" i="2"/>
  <c r="AP154" i="2" s="1"/>
  <c r="AM155" i="2"/>
  <c r="AT155" i="2" l="1"/>
  <c r="AS155" i="2" s="1"/>
  <c r="AN155" i="2"/>
  <c r="AQ304" i="2"/>
  <c r="AL305" i="2"/>
  <c r="AQ305" i="2" l="1"/>
  <c r="AL306" i="2"/>
  <c r="AR155" i="2"/>
  <c r="AP155" i="2" s="1"/>
  <c r="AM156" i="2"/>
  <c r="AN156" i="2" l="1"/>
  <c r="AT156" i="2"/>
  <c r="AS156" i="2" s="1"/>
  <c r="AQ306" i="2"/>
  <c r="AL307" i="2"/>
  <c r="AQ307" i="2" l="1"/>
  <c r="AL308" i="2"/>
  <c r="AR156" i="2"/>
  <c r="AP156" i="2" s="1"/>
  <c r="AM157" i="2"/>
  <c r="AN157" i="2" l="1"/>
  <c r="AT157" i="2"/>
  <c r="AS157" i="2" s="1"/>
  <c r="AQ308" i="2"/>
  <c r="AL309" i="2"/>
  <c r="AQ309" i="2" l="1"/>
  <c r="AL310" i="2"/>
  <c r="AR157" i="2"/>
  <c r="AP157" i="2" s="1"/>
  <c r="AM158" i="2"/>
  <c r="AN158" i="2" l="1"/>
  <c r="AT158" i="2"/>
  <c r="AS158" i="2" s="1"/>
  <c r="AQ310" i="2"/>
  <c r="AL311" i="2"/>
  <c r="AQ311" i="2" l="1"/>
  <c r="AL312" i="2"/>
  <c r="AR158" i="2"/>
  <c r="AP158" i="2" s="1"/>
  <c r="AM159" i="2"/>
  <c r="AQ312" i="2" l="1"/>
  <c r="AL313" i="2"/>
  <c r="AT159" i="2"/>
  <c r="AS159" i="2" s="1"/>
  <c r="AN159" i="2"/>
  <c r="AR159" i="2" l="1"/>
  <c r="AP159" i="2" s="1"/>
  <c r="AM160" i="2"/>
  <c r="AQ313" i="2"/>
  <c r="AL314" i="2"/>
  <c r="AQ314" i="2" l="1"/>
  <c r="AL315" i="2"/>
  <c r="AN160" i="2"/>
  <c r="AT160" i="2"/>
  <c r="AS160" i="2" s="1"/>
  <c r="AR160" i="2" l="1"/>
  <c r="AP160" i="2" s="1"/>
  <c r="AM161" i="2"/>
  <c r="AQ315" i="2"/>
  <c r="AL316" i="2"/>
  <c r="AQ316" i="2" l="1"/>
  <c r="AL317" i="2"/>
  <c r="AN161" i="2"/>
  <c r="AT161" i="2"/>
  <c r="AS161" i="2" s="1"/>
  <c r="AR161" i="2" l="1"/>
  <c r="AP161" i="2" s="1"/>
  <c r="AM162" i="2"/>
  <c r="AQ317" i="2"/>
  <c r="AL318" i="2"/>
  <c r="AQ318" i="2" l="1"/>
  <c r="AL319" i="2"/>
  <c r="AN162" i="2"/>
  <c r="AT162" i="2"/>
  <c r="AS162" i="2" s="1"/>
  <c r="AR162" i="2" l="1"/>
  <c r="AP162" i="2" s="1"/>
  <c r="AM163" i="2"/>
  <c r="AQ319" i="2"/>
  <c r="AL320" i="2"/>
  <c r="AT163" i="2" l="1"/>
  <c r="AS163" i="2" s="1"/>
  <c r="AN163" i="2"/>
  <c r="AQ320" i="2"/>
  <c r="AL321" i="2"/>
  <c r="AQ321" i="2" l="1"/>
  <c r="AL322" i="2"/>
  <c r="AR163" i="2"/>
  <c r="AP163" i="2" s="1"/>
  <c r="AM164" i="2"/>
  <c r="AN164" i="2" l="1"/>
  <c r="AT164" i="2"/>
  <c r="AS164" i="2" s="1"/>
  <c r="AQ322" i="2"/>
  <c r="AL323" i="2"/>
  <c r="AQ323" i="2" l="1"/>
  <c r="AL324" i="2"/>
  <c r="AR164" i="2"/>
  <c r="AP164" i="2" s="1"/>
  <c r="AM165" i="2"/>
  <c r="AN165" i="2" l="1"/>
  <c r="AT165" i="2"/>
  <c r="AS165" i="2" s="1"/>
  <c r="AQ324" i="2"/>
  <c r="AL325" i="2"/>
  <c r="AQ325" i="2" l="1"/>
  <c r="AL326" i="2"/>
  <c r="AR165" i="2"/>
  <c r="AP165" i="2" s="1"/>
  <c r="AM166" i="2"/>
  <c r="AQ326" i="2" l="1"/>
  <c r="AL327" i="2"/>
  <c r="AN166" i="2"/>
  <c r="AT166" i="2"/>
  <c r="AS166" i="2" s="1"/>
  <c r="AR166" i="2" l="1"/>
  <c r="AP166" i="2" s="1"/>
  <c r="AM167" i="2"/>
  <c r="AQ327" i="2"/>
  <c r="AL328" i="2"/>
  <c r="AT167" i="2" l="1"/>
  <c r="AS167" i="2" s="1"/>
  <c r="AN167" i="2"/>
  <c r="AQ328" i="2"/>
  <c r="AL329" i="2"/>
  <c r="AR167" i="2" l="1"/>
  <c r="AP167" i="2" s="1"/>
  <c r="AM168" i="2"/>
  <c r="AQ329" i="2"/>
  <c r="AL330" i="2"/>
  <c r="AQ330" i="2" l="1"/>
  <c r="AL331" i="2"/>
  <c r="AN168" i="2"/>
  <c r="AT168" i="2"/>
  <c r="AS168" i="2" s="1"/>
  <c r="AQ331" i="2" l="1"/>
  <c r="AL332" i="2"/>
  <c r="AR168" i="2"/>
  <c r="AP168" i="2" s="1"/>
  <c r="AM169" i="2"/>
  <c r="AN169" i="2" l="1"/>
  <c r="AT169" i="2"/>
  <c r="AS169" i="2" s="1"/>
  <c r="AQ332" i="2"/>
  <c r="AL333" i="2"/>
  <c r="AQ333" i="2" l="1"/>
  <c r="AL334" i="2"/>
  <c r="AR169" i="2"/>
  <c r="AP169" i="2" s="1"/>
  <c r="AM170" i="2"/>
  <c r="AN170" i="2" l="1"/>
  <c r="AT170" i="2"/>
  <c r="AS170" i="2" s="1"/>
  <c r="AQ334" i="2"/>
  <c r="AL335" i="2"/>
  <c r="AQ335" i="2" l="1"/>
  <c r="AL336" i="2"/>
  <c r="AR170" i="2"/>
  <c r="AP170" i="2" s="1"/>
  <c r="AM171" i="2"/>
  <c r="AT171" i="2" l="1"/>
  <c r="AS171" i="2" s="1"/>
  <c r="AN171" i="2"/>
  <c r="AQ336" i="2"/>
  <c r="AL337" i="2"/>
  <c r="AQ337" i="2" l="1"/>
  <c r="AL338" i="2"/>
  <c r="AR171" i="2"/>
  <c r="AP171" i="2" s="1"/>
  <c r="AM172" i="2"/>
  <c r="AQ338" i="2" l="1"/>
  <c r="AL339" i="2"/>
  <c r="AN172" i="2"/>
  <c r="AT172" i="2"/>
  <c r="AS172" i="2" s="1"/>
  <c r="AR172" i="2" l="1"/>
  <c r="AP172" i="2" s="1"/>
  <c r="AM173" i="2"/>
  <c r="AQ339" i="2"/>
  <c r="AL340" i="2"/>
  <c r="AQ340" i="2" l="1"/>
  <c r="AL341" i="2"/>
  <c r="AN173" i="2"/>
  <c r="AT173" i="2"/>
  <c r="AS173" i="2" s="1"/>
  <c r="AQ341" i="2" l="1"/>
  <c r="AL342" i="2"/>
  <c r="AR173" i="2"/>
  <c r="AP173" i="2" s="1"/>
  <c r="AM174" i="2"/>
  <c r="AN174" i="2" l="1"/>
  <c r="AT174" i="2"/>
  <c r="AS174" i="2" s="1"/>
  <c r="AQ342" i="2"/>
  <c r="AL343" i="2"/>
  <c r="AQ343" i="2" l="1"/>
  <c r="AL344" i="2"/>
  <c r="AR174" i="2"/>
  <c r="AP174" i="2" s="1"/>
  <c r="AM175" i="2"/>
  <c r="AT175" i="2" l="1"/>
  <c r="AS175" i="2" s="1"/>
  <c r="AN175" i="2"/>
  <c r="AQ344" i="2"/>
  <c r="AL345" i="2"/>
  <c r="AR175" i="2" l="1"/>
  <c r="AP175" i="2" s="1"/>
  <c r="AM176" i="2"/>
  <c r="AQ345" i="2"/>
  <c r="AL346" i="2"/>
  <c r="AQ346" i="2" l="1"/>
  <c r="AL347" i="2"/>
  <c r="AN176" i="2"/>
  <c r="AT176" i="2"/>
  <c r="AS176" i="2" s="1"/>
  <c r="AQ347" i="2" l="1"/>
  <c r="AL348" i="2"/>
  <c r="AR176" i="2"/>
  <c r="AP176" i="2" s="1"/>
  <c r="AM177" i="2"/>
  <c r="AN177" i="2" l="1"/>
  <c r="AT177" i="2"/>
  <c r="AS177" i="2" s="1"/>
  <c r="AQ348" i="2"/>
  <c r="AL349" i="2"/>
  <c r="AQ349" i="2" l="1"/>
  <c r="AL350" i="2"/>
  <c r="AR177" i="2"/>
  <c r="AP177" i="2" s="1"/>
  <c r="AM178" i="2"/>
  <c r="AQ350" i="2" l="1"/>
  <c r="AL351" i="2"/>
  <c r="AN178" i="2"/>
  <c r="AT178" i="2"/>
  <c r="AS178" i="2" s="1"/>
  <c r="AR178" i="2" l="1"/>
  <c r="AP178" i="2" s="1"/>
  <c r="AM179" i="2"/>
  <c r="AQ351" i="2"/>
  <c r="AL352" i="2"/>
  <c r="AQ352" i="2" l="1"/>
  <c r="AL353" i="2"/>
  <c r="AT179" i="2"/>
  <c r="AS179" i="2" s="1"/>
  <c r="AN179" i="2"/>
  <c r="AR179" i="2" l="1"/>
  <c r="AP179" i="2" s="1"/>
  <c r="AM180" i="2"/>
  <c r="AQ353" i="2"/>
  <c r="AL354" i="2"/>
  <c r="AQ354" i="2" l="1"/>
  <c r="AL355" i="2"/>
  <c r="AN180" i="2"/>
  <c r="AT180" i="2"/>
  <c r="AS180" i="2" s="1"/>
  <c r="AQ355" i="2" l="1"/>
  <c r="AL356" i="2"/>
  <c r="AR180" i="2"/>
  <c r="AP180" i="2" s="1"/>
  <c r="AM181" i="2"/>
  <c r="AN181" i="2" l="1"/>
  <c r="AT181" i="2"/>
  <c r="AS181" i="2" s="1"/>
  <c r="AQ356" i="2"/>
  <c r="AL357" i="2"/>
  <c r="AQ357" i="2" l="1"/>
  <c r="AL358" i="2"/>
  <c r="AR181" i="2"/>
  <c r="AP181" i="2" s="1"/>
  <c r="AM182" i="2"/>
  <c r="AN182" i="2" l="1"/>
  <c r="AT182" i="2"/>
  <c r="AS182" i="2" s="1"/>
  <c r="AQ358" i="2"/>
  <c r="AL359" i="2"/>
  <c r="AQ359" i="2" l="1"/>
  <c r="AL360" i="2"/>
  <c r="AR182" i="2"/>
  <c r="AP182" i="2" s="1"/>
  <c r="AM183" i="2"/>
  <c r="AQ360" i="2" l="1"/>
  <c r="AL361" i="2"/>
  <c r="AT183" i="2"/>
  <c r="AS183" i="2" s="1"/>
  <c r="AN183" i="2"/>
  <c r="AR183" i="2" l="1"/>
  <c r="AP183" i="2" s="1"/>
  <c r="AM184" i="2"/>
  <c r="AQ361" i="2"/>
  <c r="AL362" i="2"/>
  <c r="AQ362" i="2" l="1"/>
  <c r="AL363" i="2"/>
  <c r="AN184" i="2"/>
  <c r="AT184" i="2"/>
  <c r="AS184" i="2" s="1"/>
  <c r="AQ363" i="2" l="1"/>
  <c r="AL364" i="2"/>
  <c r="AR184" i="2"/>
  <c r="AP184" i="2" s="1"/>
  <c r="AM185" i="2"/>
  <c r="AN185" i="2" l="1"/>
  <c r="AT185" i="2"/>
  <c r="AS185" i="2" s="1"/>
  <c r="AQ364" i="2"/>
  <c r="AL365" i="2"/>
  <c r="AQ365" i="2" l="1"/>
  <c r="AL366" i="2"/>
  <c r="AR185" i="2"/>
  <c r="AP185" i="2" s="1"/>
  <c r="AM186" i="2"/>
  <c r="AQ366" i="2" l="1"/>
  <c r="AL367" i="2"/>
  <c r="AN186" i="2"/>
  <c r="AT186" i="2"/>
  <c r="AS186" i="2" s="1"/>
  <c r="AQ367" i="2" l="1"/>
  <c r="AL368" i="2"/>
  <c r="AR186" i="2"/>
  <c r="AP186" i="2" s="1"/>
  <c r="AM187" i="2"/>
  <c r="AT187" i="2" l="1"/>
  <c r="AS187" i="2" s="1"/>
  <c r="AN187" i="2"/>
  <c r="AQ368" i="2"/>
  <c r="AL369" i="2"/>
  <c r="AQ369" i="2" l="1"/>
  <c r="AL370" i="2"/>
  <c r="AR187" i="2"/>
  <c r="AP187" i="2" s="1"/>
  <c r="AM188" i="2"/>
  <c r="AN188" i="2" l="1"/>
  <c r="AT188" i="2"/>
  <c r="AS188" i="2" s="1"/>
  <c r="AQ370" i="2"/>
  <c r="AL371" i="2"/>
  <c r="AQ371" i="2" l="1"/>
  <c r="AL372" i="2"/>
  <c r="AR188" i="2"/>
  <c r="AP188" i="2" s="1"/>
  <c r="AM189" i="2"/>
  <c r="AN189" i="2" l="1"/>
  <c r="AT189" i="2"/>
  <c r="AS189" i="2" s="1"/>
  <c r="AQ372" i="2"/>
  <c r="AL373" i="2"/>
  <c r="AQ373" i="2" l="1"/>
  <c r="AL374" i="2"/>
  <c r="AR189" i="2"/>
  <c r="AP189" i="2" s="1"/>
  <c r="AM190" i="2"/>
  <c r="AN190" i="2" l="1"/>
  <c r="AT190" i="2"/>
  <c r="AS190" i="2" s="1"/>
  <c r="AQ374" i="2"/>
  <c r="AL375" i="2"/>
  <c r="AQ375" i="2" l="1"/>
  <c r="AL376" i="2"/>
  <c r="AR190" i="2"/>
  <c r="AP190" i="2" s="1"/>
  <c r="AM191" i="2"/>
  <c r="AT191" i="2" l="1"/>
  <c r="AS191" i="2" s="1"/>
  <c r="AN191" i="2"/>
  <c r="AQ376" i="2"/>
  <c r="AL377" i="2"/>
  <c r="AR191" i="2" l="1"/>
  <c r="AP191" i="2" s="1"/>
  <c r="AM192" i="2"/>
  <c r="AQ377" i="2"/>
  <c r="AL378" i="2"/>
  <c r="AQ378" i="2" l="1"/>
  <c r="AL379" i="2"/>
  <c r="AN192" i="2"/>
  <c r="AT192" i="2"/>
  <c r="AS192" i="2" s="1"/>
  <c r="AQ379" i="2" l="1"/>
  <c r="AL380" i="2"/>
  <c r="AR192" i="2"/>
  <c r="AP192" i="2" s="1"/>
  <c r="AM193" i="2"/>
  <c r="AN193" i="2" l="1"/>
  <c r="AT193" i="2"/>
  <c r="AS193" i="2" s="1"/>
  <c r="AQ380" i="2"/>
  <c r="AL381" i="2"/>
  <c r="AQ381" i="2" l="1"/>
  <c r="AL382" i="2"/>
  <c r="AR193" i="2"/>
  <c r="AP193" i="2" s="1"/>
  <c r="AM194" i="2"/>
  <c r="AQ382" i="2" l="1"/>
  <c r="AL383" i="2"/>
  <c r="AN194" i="2"/>
  <c r="AT194" i="2"/>
  <c r="AS194" i="2" s="1"/>
  <c r="AR194" i="2" l="1"/>
  <c r="AP194" i="2" s="1"/>
  <c r="AM195" i="2"/>
  <c r="AQ383" i="2"/>
  <c r="AL384" i="2"/>
  <c r="AQ384" i="2" l="1"/>
  <c r="AL385" i="2"/>
  <c r="AT195" i="2"/>
  <c r="AS195" i="2" s="1"/>
  <c r="AN195" i="2"/>
  <c r="AR195" i="2" l="1"/>
  <c r="AP195" i="2" s="1"/>
  <c r="AM196" i="2"/>
  <c r="AQ385" i="2"/>
  <c r="AL386" i="2"/>
  <c r="AQ386" i="2" l="1"/>
  <c r="AL387" i="2"/>
  <c r="AN196" i="2"/>
  <c r="AT196" i="2"/>
  <c r="AS196" i="2" s="1"/>
  <c r="AR196" i="2" l="1"/>
  <c r="AP196" i="2" s="1"/>
  <c r="AM197" i="2"/>
  <c r="AQ387" i="2"/>
  <c r="AL388" i="2"/>
  <c r="AQ388" i="2" l="1"/>
  <c r="AL389" i="2"/>
  <c r="AN197" i="2"/>
  <c r="AT197" i="2"/>
  <c r="AS197" i="2" s="1"/>
  <c r="AR197" i="2" l="1"/>
  <c r="AP197" i="2" s="1"/>
  <c r="AM198" i="2"/>
  <c r="AQ389" i="2"/>
  <c r="AL390" i="2"/>
  <c r="AQ390" i="2" l="1"/>
  <c r="AL391" i="2"/>
  <c r="AN198" i="2"/>
  <c r="AT198" i="2"/>
  <c r="AS198" i="2" s="1"/>
  <c r="AQ391" i="2" l="1"/>
  <c r="AL392" i="2"/>
  <c r="AR198" i="2"/>
  <c r="AP198" i="2" s="1"/>
  <c r="AM199" i="2"/>
  <c r="AT199" i="2" l="1"/>
  <c r="AS199" i="2" s="1"/>
  <c r="AN199" i="2"/>
  <c r="AQ392" i="2"/>
  <c r="AL393" i="2"/>
  <c r="AQ393" i="2" l="1"/>
  <c r="AL394" i="2"/>
  <c r="AR199" i="2"/>
  <c r="AP199" i="2" s="1"/>
  <c r="AM200" i="2"/>
  <c r="AN200" i="2" l="1"/>
  <c r="AT200" i="2"/>
  <c r="AS200" i="2" s="1"/>
  <c r="AQ394" i="2"/>
  <c r="AL395" i="2"/>
  <c r="AQ395" i="2" l="1"/>
  <c r="AL396" i="2"/>
  <c r="AR200" i="2"/>
  <c r="AP200" i="2" s="1"/>
  <c r="AM201" i="2"/>
  <c r="AN201" i="2" l="1"/>
  <c r="AT201" i="2"/>
  <c r="AS201" i="2" s="1"/>
  <c r="AQ396" i="2"/>
  <c r="AL397" i="2"/>
  <c r="AQ397" i="2" l="1"/>
  <c r="AL398" i="2"/>
  <c r="AR201" i="2"/>
  <c r="AP201" i="2" s="1"/>
  <c r="AM202" i="2"/>
  <c r="AN202" i="2" l="1"/>
  <c r="AT202" i="2"/>
  <c r="AS202" i="2" s="1"/>
  <c r="AQ398" i="2"/>
  <c r="AL399" i="2"/>
  <c r="AQ399" i="2" l="1"/>
  <c r="AL400" i="2"/>
  <c r="AR202" i="2"/>
  <c r="AP202" i="2" s="1"/>
  <c r="AM203" i="2"/>
  <c r="AT203" i="2" l="1"/>
  <c r="AS203" i="2" s="1"/>
  <c r="AN203" i="2"/>
  <c r="AQ400" i="2"/>
  <c r="AL401" i="2"/>
  <c r="AR203" i="2" l="1"/>
  <c r="AP203" i="2" s="1"/>
  <c r="AM204" i="2"/>
  <c r="AQ401" i="2"/>
  <c r="AL402" i="2"/>
  <c r="AQ402" i="2" l="1"/>
  <c r="AL403" i="2"/>
  <c r="AN204" i="2"/>
  <c r="AT204" i="2"/>
  <c r="AS204" i="2" s="1"/>
  <c r="AR204" i="2" l="1"/>
  <c r="AP204" i="2" s="1"/>
  <c r="AM205" i="2"/>
  <c r="AQ403" i="2"/>
  <c r="AL404" i="2"/>
  <c r="AQ404" i="2" l="1"/>
  <c r="AL405" i="2"/>
  <c r="AN205" i="2"/>
  <c r="AT205" i="2"/>
  <c r="AS205" i="2" s="1"/>
  <c r="AR205" i="2" l="1"/>
  <c r="AP205" i="2" s="1"/>
  <c r="AM206" i="2"/>
  <c r="AQ405" i="2"/>
  <c r="AL406" i="2"/>
  <c r="AQ406" i="2" l="1"/>
  <c r="AL407" i="2"/>
  <c r="AN206" i="2"/>
  <c r="AT206" i="2"/>
  <c r="AS206" i="2" s="1"/>
  <c r="AQ407" i="2" l="1"/>
  <c r="AL408" i="2"/>
  <c r="AR206" i="2"/>
  <c r="AP206" i="2" s="1"/>
  <c r="AM207" i="2"/>
  <c r="AT207" i="2" l="1"/>
  <c r="AS207" i="2" s="1"/>
  <c r="AN207" i="2"/>
  <c r="AQ408" i="2"/>
  <c r="AL409" i="2"/>
  <c r="AQ409" i="2" l="1"/>
  <c r="AL410" i="2"/>
  <c r="AR207" i="2"/>
  <c r="AP207" i="2" s="1"/>
  <c r="AM208" i="2"/>
  <c r="AN208" i="2" l="1"/>
  <c r="AT208" i="2"/>
  <c r="AS208" i="2" s="1"/>
  <c r="AQ410" i="2"/>
  <c r="AL411" i="2"/>
  <c r="AQ411" i="2" l="1"/>
  <c r="AL412" i="2"/>
  <c r="AR208" i="2"/>
  <c r="AP208" i="2" s="1"/>
  <c r="AM209" i="2"/>
  <c r="AN209" i="2" l="1"/>
  <c r="AT209" i="2"/>
  <c r="AS209" i="2" s="1"/>
  <c r="AQ412" i="2"/>
  <c r="AL413" i="2"/>
  <c r="AQ413" i="2" l="1"/>
  <c r="AL414" i="2"/>
  <c r="AR209" i="2"/>
  <c r="AP209" i="2" s="1"/>
  <c r="AM210" i="2"/>
  <c r="AN210" i="2" l="1"/>
  <c r="AT210" i="2"/>
  <c r="AS210" i="2" s="1"/>
  <c r="AQ414" i="2"/>
  <c r="AL415" i="2"/>
  <c r="AQ415" i="2" l="1"/>
  <c r="AL416" i="2"/>
  <c r="AR210" i="2"/>
  <c r="AP210" i="2" s="1"/>
  <c r="AM211" i="2"/>
  <c r="AN211" i="2" l="1"/>
  <c r="AT211" i="2"/>
  <c r="AS211" i="2" s="1"/>
  <c r="AQ416" i="2"/>
  <c r="AL417" i="2"/>
  <c r="AQ417" i="2" l="1"/>
  <c r="AL418" i="2"/>
  <c r="AR211" i="2"/>
  <c r="AP211" i="2" s="1"/>
  <c r="AM212" i="2"/>
  <c r="AT212" i="2" l="1"/>
  <c r="AS212" i="2" s="1"/>
  <c r="AN212" i="2"/>
  <c r="AQ418" i="2"/>
  <c r="AL419" i="2"/>
  <c r="AQ419" i="2" l="1"/>
  <c r="AL420" i="2"/>
  <c r="AR212" i="2"/>
  <c r="AP212" i="2" s="1"/>
  <c r="AM213" i="2"/>
  <c r="AQ420" i="2" l="1"/>
  <c r="AL421" i="2"/>
  <c r="AN213" i="2"/>
  <c r="AT213" i="2"/>
  <c r="AS213" i="2" s="1"/>
  <c r="AR213" i="2" l="1"/>
  <c r="AP213" i="2" s="1"/>
  <c r="AM214" i="2"/>
  <c r="AQ421" i="2"/>
  <c r="AL422" i="2"/>
  <c r="AQ422" i="2" l="1"/>
  <c r="AL423" i="2"/>
  <c r="AN214" i="2"/>
  <c r="AT214" i="2"/>
  <c r="AS214" i="2" s="1"/>
  <c r="AQ423" i="2" l="1"/>
  <c r="AL424" i="2"/>
  <c r="AR214" i="2"/>
  <c r="AP214" i="2" s="1"/>
  <c r="AM215" i="2"/>
  <c r="AN215" i="2" l="1"/>
  <c r="AT215" i="2"/>
  <c r="AS215" i="2" s="1"/>
  <c r="AQ424" i="2"/>
  <c r="AL425" i="2"/>
  <c r="AQ425" i="2" l="1"/>
  <c r="AL426" i="2"/>
  <c r="AR215" i="2"/>
  <c r="AP215" i="2" s="1"/>
  <c r="AM216" i="2"/>
  <c r="AT216" i="2" l="1"/>
  <c r="AS216" i="2" s="1"/>
  <c r="AN216" i="2"/>
  <c r="AQ426" i="2"/>
  <c r="AL427" i="2"/>
  <c r="AQ427" i="2" l="1"/>
  <c r="AL428" i="2"/>
  <c r="AR216" i="2"/>
  <c r="AP216" i="2" s="1"/>
  <c r="AM217" i="2"/>
  <c r="AN217" i="2" l="1"/>
  <c r="AT217" i="2"/>
  <c r="AS217" i="2" s="1"/>
  <c r="AQ428" i="2"/>
  <c r="AL429" i="2"/>
  <c r="AQ429" i="2" l="1"/>
  <c r="AL430" i="2"/>
  <c r="AR217" i="2"/>
  <c r="AP217" i="2" s="1"/>
  <c r="AM218" i="2"/>
  <c r="AN218" i="2" l="1"/>
  <c r="AT218" i="2"/>
  <c r="AS218" i="2" s="1"/>
  <c r="AQ430" i="2"/>
  <c r="AL431" i="2"/>
  <c r="AQ431" i="2" l="1"/>
  <c r="AL432" i="2"/>
  <c r="AR218" i="2"/>
  <c r="AP218" i="2" s="1"/>
  <c r="AM219" i="2"/>
  <c r="AN219" i="2" l="1"/>
  <c r="AT219" i="2"/>
  <c r="AS219" i="2" s="1"/>
  <c r="AQ432" i="2"/>
  <c r="AL433" i="2"/>
  <c r="AQ433" i="2" l="1"/>
  <c r="AL434" i="2"/>
  <c r="AR219" i="2"/>
  <c r="AP219" i="2" s="1"/>
  <c r="AM220" i="2"/>
  <c r="AT220" i="2" l="1"/>
  <c r="AS220" i="2" s="1"/>
  <c r="AN220" i="2"/>
  <c r="AQ434" i="2"/>
  <c r="AL435" i="2"/>
  <c r="AQ435" i="2" l="1"/>
  <c r="AL436" i="2"/>
  <c r="AR220" i="2"/>
  <c r="AP220" i="2" s="1"/>
  <c r="AM221" i="2"/>
  <c r="AN221" i="2" l="1"/>
  <c r="AT221" i="2"/>
  <c r="AS221" i="2" s="1"/>
  <c r="AQ436" i="2"/>
  <c r="AL437" i="2"/>
  <c r="AQ437" i="2" l="1"/>
  <c r="AL438" i="2"/>
  <c r="AR221" i="2"/>
  <c r="AP221" i="2" s="1"/>
  <c r="AM222" i="2"/>
  <c r="AN222" i="2" l="1"/>
  <c r="AT222" i="2"/>
  <c r="AS222" i="2" s="1"/>
  <c r="AQ438" i="2"/>
  <c r="AL439" i="2"/>
  <c r="AQ439" i="2" l="1"/>
  <c r="AL440" i="2"/>
  <c r="AR222" i="2"/>
  <c r="AP222" i="2" s="1"/>
  <c r="AM223" i="2"/>
  <c r="AN223" i="2" l="1"/>
  <c r="AT223" i="2"/>
  <c r="AS223" i="2" s="1"/>
  <c r="AQ440" i="2"/>
  <c r="AL441" i="2"/>
  <c r="AQ441" i="2" l="1"/>
  <c r="AL442" i="2"/>
  <c r="AR223" i="2"/>
  <c r="AP223" i="2" s="1"/>
  <c r="AM224" i="2"/>
  <c r="AQ442" i="2" l="1"/>
  <c r="AL443" i="2"/>
  <c r="AT224" i="2"/>
  <c r="AS224" i="2" s="1"/>
  <c r="AN224" i="2"/>
  <c r="AR224" i="2" l="1"/>
  <c r="AP224" i="2" s="1"/>
  <c r="AM225" i="2"/>
  <c r="AQ443" i="2"/>
  <c r="AL444" i="2"/>
  <c r="AN225" i="2" l="1"/>
  <c r="AT225" i="2"/>
  <c r="AS225" i="2" s="1"/>
  <c r="AQ444" i="2"/>
  <c r="AL445" i="2"/>
  <c r="AQ445" i="2" l="1"/>
  <c r="AL446" i="2"/>
  <c r="AR225" i="2"/>
  <c r="AP225" i="2" s="1"/>
  <c r="AM226" i="2"/>
  <c r="AN226" i="2" l="1"/>
  <c r="AT226" i="2"/>
  <c r="AS226" i="2" s="1"/>
  <c r="AQ446" i="2"/>
  <c r="AL447" i="2"/>
  <c r="AQ447" i="2" l="1"/>
  <c r="AL448" i="2"/>
  <c r="AR226" i="2"/>
  <c r="AP226" i="2" s="1"/>
  <c r="AM227" i="2"/>
  <c r="AN227" i="2" l="1"/>
  <c r="AT227" i="2"/>
  <c r="AS227" i="2" s="1"/>
  <c r="AQ448" i="2"/>
  <c r="AL449" i="2"/>
  <c r="AQ449" i="2" l="1"/>
  <c r="AL450" i="2"/>
  <c r="AR227" i="2"/>
  <c r="AP227" i="2" s="1"/>
  <c r="AM228" i="2"/>
  <c r="AT228" i="2" l="1"/>
  <c r="AS228" i="2" s="1"/>
  <c r="AN228" i="2"/>
  <c r="AQ450" i="2"/>
  <c r="AL451" i="2"/>
  <c r="AQ451" i="2" l="1"/>
  <c r="AL452" i="2"/>
  <c r="AR228" i="2"/>
  <c r="AP228" i="2" s="1"/>
  <c r="AM229" i="2"/>
  <c r="AN229" i="2" l="1"/>
  <c r="AT229" i="2"/>
  <c r="AS229" i="2" s="1"/>
  <c r="AQ452" i="2"/>
  <c r="AL453" i="2"/>
  <c r="AQ453" i="2" l="1"/>
  <c r="AL454" i="2"/>
  <c r="AR229" i="2"/>
  <c r="AP229" i="2" s="1"/>
  <c r="AM230" i="2"/>
  <c r="AN230" i="2" l="1"/>
  <c r="AT230" i="2"/>
  <c r="AS230" i="2" s="1"/>
  <c r="AQ454" i="2"/>
  <c r="AL455" i="2"/>
  <c r="AQ455" i="2" l="1"/>
  <c r="AL456" i="2"/>
  <c r="AR230" i="2"/>
  <c r="AP230" i="2" s="1"/>
  <c r="AM231" i="2"/>
  <c r="AN231" i="2" l="1"/>
  <c r="AT231" i="2"/>
  <c r="AS231" i="2" s="1"/>
  <c r="AQ456" i="2"/>
  <c r="AL457" i="2"/>
  <c r="AQ457" i="2" l="1"/>
  <c r="AL458" i="2"/>
  <c r="AR231" i="2"/>
  <c r="AP231" i="2" s="1"/>
  <c r="AM232" i="2"/>
  <c r="AT232" i="2" l="1"/>
  <c r="AS232" i="2" s="1"/>
  <c r="AN232" i="2"/>
  <c r="AQ458" i="2"/>
  <c r="AL459" i="2"/>
  <c r="AQ459" i="2" l="1"/>
  <c r="AL460" i="2"/>
  <c r="AR232" i="2"/>
  <c r="AP232" i="2" s="1"/>
  <c r="AM233" i="2"/>
  <c r="AQ460" i="2" l="1"/>
  <c r="AL461" i="2"/>
  <c r="AN233" i="2"/>
  <c r="AT233" i="2"/>
  <c r="AS233" i="2" s="1"/>
  <c r="AQ461" i="2" l="1"/>
  <c r="AL462" i="2"/>
  <c r="AR233" i="2"/>
  <c r="AP233" i="2" s="1"/>
  <c r="AM234" i="2"/>
  <c r="AN234" i="2" l="1"/>
  <c r="AT234" i="2"/>
  <c r="AS234" i="2" s="1"/>
  <c r="AQ462" i="2"/>
  <c r="AL463" i="2"/>
  <c r="AQ463" i="2" l="1"/>
  <c r="AL464" i="2"/>
  <c r="AR234" i="2"/>
  <c r="AP234" i="2" s="1"/>
  <c r="AM235" i="2"/>
  <c r="AQ464" i="2" l="1"/>
  <c r="AL465" i="2"/>
  <c r="AN235" i="2"/>
  <c r="AT235" i="2"/>
  <c r="AS235" i="2" s="1"/>
  <c r="AR235" i="2" l="1"/>
  <c r="AP235" i="2" s="1"/>
  <c r="AM236" i="2"/>
  <c r="AQ465" i="2"/>
  <c r="AL466" i="2"/>
  <c r="AQ466" i="2" l="1"/>
  <c r="AL467" i="2"/>
  <c r="AT236" i="2"/>
  <c r="AS236" i="2" s="1"/>
  <c r="AN236" i="2"/>
  <c r="AR236" i="2" l="1"/>
  <c r="AP236" i="2" s="1"/>
  <c r="AM237" i="2"/>
  <c r="AQ467" i="2"/>
  <c r="AL468" i="2"/>
  <c r="AQ468" i="2" l="1"/>
  <c r="AL469" i="2"/>
  <c r="AN237" i="2"/>
  <c r="AT237" i="2"/>
  <c r="AS237" i="2" s="1"/>
  <c r="AQ469" i="2" l="1"/>
  <c r="AL470" i="2"/>
  <c r="AR237" i="2"/>
  <c r="AP237" i="2" s="1"/>
  <c r="AM238" i="2"/>
  <c r="AN238" i="2" l="1"/>
  <c r="AT238" i="2"/>
  <c r="AS238" i="2" s="1"/>
  <c r="AQ470" i="2"/>
  <c r="AL471" i="2"/>
  <c r="AQ471" i="2" l="1"/>
  <c r="AL472" i="2"/>
  <c r="AR238" i="2"/>
  <c r="AP238" i="2" s="1"/>
  <c r="AM239" i="2"/>
  <c r="AQ472" i="2" l="1"/>
  <c r="AL473" i="2"/>
  <c r="AN239" i="2"/>
  <c r="AT239" i="2"/>
  <c r="AS239" i="2" s="1"/>
  <c r="AQ473" i="2" l="1"/>
  <c r="AL474" i="2"/>
  <c r="AR239" i="2"/>
  <c r="AP239" i="2" s="1"/>
  <c r="AM240" i="2"/>
  <c r="AT240" i="2" l="1"/>
  <c r="AS240" i="2" s="1"/>
  <c r="AN240" i="2"/>
  <c r="AQ474" i="2"/>
  <c r="AL475" i="2"/>
  <c r="AQ475" i="2" l="1"/>
  <c r="AL476" i="2"/>
  <c r="AR240" i="2"/>
  <c r="AP240" i="2" s="1"/>
  <c r="AM241" i="2"/>
  <c r="AN241" i="2" l="1"/>
  <c r="AT241" i="2"/>
  <c r="AS241" i="2" s="1"/>
  <c r="AQ476" i="2"/>
  <c r="AL477" i="2"/>
  <c r="AQ477" i="2" l="1"/>
  <c r="AL478" i="2"/>
  <c r="AR241" i="2"/>
  <c r="AP241" i="2" s="1"/>
  <c r="AM242" i="2"/>
  <c r="AN242" i="2" l="1"/>
  <c r="AT242" i="2"/>
  <c r="AS242" i="2" s="1"/>
  <c r="AQ478" i="2"/>
  <c r="AL479" i="2"/>
  <c r="AQ479" i="2" l="1"/>
  <c r="AL480" i="2"/>
  <c r="AR242" i="2"/>
  <c r="AP242" i="2" s="1"/>
  <c r="AM243" i="2"/>
  <c r="AN243" i="2" l="1"/>
  <c r="AT243" i="2"/>
  <c r="AS243" i="2" s="1"/>
  <c r="AQ480" i="2"/>
  <c r="AL481" i="2"/>
  <c r="AQ481" i="2" l="1"/>
  <c r="AL482" i="2"/>
  <c r="AR243" i="2"/>
  <c r="AP243" i="2" s="1"/>
  <c r="AM244" i="2"/>
  <c r="AT244" i="2" l="1"/>
  <c r="AS244" i="2" s="1"/>
  <c r="AN244" i="2"/>
  <c r="AQ482" i="2"/>
  <c r="AL483" i="2"/>
  <c r="AQ483" i="2" l="1"/>
  <c r="AL484" i="2"/>
  <c r="AR244" i="2"/>
  <c r="AP244" i="2" s="1"/>
  <c r="AM245" i="2"/>
  <c r="AQ484" i="2" l="1"/>
  <c r="AL485" i="2"/>
  <c r="AN245" i="2"/>
  <c r="AT245" i="2"/>
  <c r="AS245" i="2" s="1"/>
  <c r="AR245" i="2" l="1"/>
  <c r="AP245" i="2" s="1"/>
  <c r="AM246" i="2"/>
  <c r="AQ485" i="2"/>
  <c r="AL486" i="2"/>
  <c r="AQ486" i="2" l="1"/>
  <c r="AL487" i="2"/>
  <c r="AN246" i="2"/>
  <c r="AT246" i="2"/>
  <c r="AS246" i="2" s="1"/>
  <c r="AR246" i="2" l="1"/>
  <c r="AP246" i="2" s="1"/>
  <c r="AM247" i="2"/>
  <c r="AQ487" i="2"/>
  <c r="AL488" i="2"/>
  <c r="AQ488" i="2" l="1"/>
  <c r="AL489" i="2"/>
  <c r="AN247" i="2"/>
  <c r="AT247" i="2"/>
  <c r="AS247" i="2" s="1"/>
  <c r="AR247" i="2" l="1"/>
  <c r="AP247" i="2" s="1"/>
  <c r="AM248" i="2"/>
  <c r="AQ489" i="2"/>
  <c r="AL490" i="2"/>
  <c r="AQ490" i="2" l="1"/>
  <c r="AL491" i="2"/>
  <c r="AT248" i="2"/>
  <c r="AS248" i="2" s="1"/>
  <c r="AN248" i="2"/>
  <c r="AR248" i="2" l="1"/>
  <c r="AP248" i="2" s="1"/>
  <c r="AM249" i="2"/>
  <c r="AQ491" i="2"/>
  <c r="AL492" i="2"/>
  <c r="AQ492" i="2" l="1"/>
  <c r="AL493" i="2"/>
  <c r="AN249" i="2"/>
  <c r="AT249" i="2"/>
  <c r="AS249" i="2" s="1"/>
  <c r="AR249" i="2" l="1"/>
  <c r="AP249" i="2" s="1"/>
  <c r="AM250" i="2"/>
  <c r="AQ493" i="2"/>
  <c r="AL494" i="2"/>
  <c r="AN250" i="2" l="1"/>
  <c r="AT250" i="2"/>
  <c r="AS250" i="2" s="1"/>
  <c r="AQ494" i="2"/>
  <c r="AL495" i="2"/>
  <c r="AQ495" i="2" l="1"/>
  <c r="AL496" i="2"/>
  <c r="AR250" i="2"/>
  <c r="AP250" i="2" s="1"/>
  <c r="AM251" i="2"/>
  <c r="AN251" i="2" l="1"/>
  <c r="AT251" i="2"/>
  <c r="AS251" i="2" s="1"/>
  <c r="AQ496" i="2"/>
  <c r="AL497" i="2"/>
  <c r="AQ497" i="2" l="1"/>
  <c r="AL498" i="2"/>
  <c r="AR251" i="2"/>
  <c r="AP251" i="2" s="1"/>
  <c r="AM252" i="2"/>
  <c r="AQ498" i="2" l="1"/>
  <c r="AL499" i="2"/>
  <c r="AT252" i="2"/>
  <c r="AS252" i="2" s="1"/>
  <c r="AN252" i="2"/>
  <c r="AR252" i="2" l="1"/>
  <c r="AP252" i="2" s="1"/>
  <c r="AM253" i="2"/>
  <c r="AQ499" i="2"/>
  <c r="AL500" i="2"/>
  <c r="AQ500" i="2" l="1"/>
  <c r="AL501" i="2"/>
  <c r="AN253" i="2"/>
  <c r="AT253" i="2"/>
  <c r="AS253" i="2" s="1"/>
  <c r="AR253" i="2" l="1"/>
  <c r="AP253" i="2" s="1"/>
  <c r="AM254" i="2"/>
  <c r="AQ501" i="2"/>
  <c r="AL502" i="2"/>
  <c r="AQ502" i="2" l="1"/>
  <c r="AL503" i="2"/>
  <c r="AN254" i="2"/>
  <c r="AT254" i="2"/>
  <c r="AS254" i="2" s="1"/>
  <c r="AR254" i="2" l="1"/>
  <c r="AP254" i="2" s="1"/>
  <c r="AM255" i="2"/>
  <c r="AQ503" i="2"/>
  <c r="AL504" i="2"/>
  <c r="AQ504" i="2" l="1"/>
  <c r="AL505" i="2"/>
  <c r="AN255" i="2"/>
  <c r="AT255" i="2"/>
  <c r="AS255" i="2" s="1"/>
  <c r="AQ505" i="2" l="1"/>
  <c r="AL506" i="2"/>
  <c r="AR255" i="2"/>
  <c r="AP255" i="2" s="1"/>
  <c r="AM256" i="2"/>
  <c r="AT256" i="2" l="1"/>
  <c r="AS256" i="2" s="1"/>
  <c r="AN256" i="2"/>
  <c r="AQ506" i="2"/>
  <c r="AL507" i="2"/>
  <c r="AQ507" i="2" l="1"/>
  <c r="AL508" i="2"/>
  <c r="AR256" i="2"/>
  <c r="AP256" i="2" s="1"/>
  <c r="AM257" i="2"/>
  <c r="AN257" i="2" l="1"/>
  <c r="AT257" i="2"/>
  <c r="AS257" i="2" s="1"/>
  <c r="AQ508" i="2"/>
  <c r="AL509" i="2"/>
  <c r="AQ509" i="2" l="1"/>
  <c r="AL510" i="2"/>
  <c r="AR257" i="2"/>
  <c r="AP257" i="2" s="1"/>
  <c r="AM258" i="2"/>
  <c r="AN258" i="2" l="1"/>
  <c r="AT258" i="2"/>
  <c r="AS258" i="2" s="1"/>
  <c r="AQ510" i="2"/>
  <c r="AL511" i="2"/>
  <c r="AQ511" i="2" l="1"/>
  <c r="AL512" i="2"/>
  <c r="AR258" i="2"/>
  <c r="AP258" i="2" s="1"/>
  <c r="AM259" i="2"/>
  <c r="AN259" i="2" l="1"/>
  <c r="AT259" i="2"/>
  <c r="AS259" i="2" s="1"/>
  <c r="AQ512" i="2"/>
  <c r="AL513" i="2"/>
  <c r="AQ513" i="2" l="1"/>
  <c r="AL514" i="2"/>
  <c r="AR259" i="2"/>
  <c r="AP259" i="2" s="1"/>
  <c r="AM260" i="2"/>
  <c r="AQ514" i="2" l="1"/>
  <c r="AL515" i="2"/>
  <c r="AT260" i="2"/>
  <c r="AS260" i="2" s="1"/>
  <c r="AN260" i="2"/>
  <c r="AR260" i="2" l="1"/>
  <c r="AP260" i="2" s="1"/>
  <c r="AM261" i="2"/>
  <c r="AQ515" i="2"/>
  <c r="AL516" i="2"/>
  <c r="AN261" i="2" l="1"/>
  <c r="AT261" i="2"/>
  <c r="AS261" i="2" s="1"/>
  <c r="AQ516" i="2"/>
  <c r="AL517" i="2"/>
  <c r="AQ517" i="2" l="1"/>
  <c r="AL518" i="2"/>
  <c r="AR261" i="2"/>
  <c r="AP261" i="2" s="1"/>
  <c r="AM262" i="2"/>
  <c r="AN262" i="2" l="1"/>
  <c r="AT262" i="2"/>
  <c r="AS262" i="2" s="1"/>
  <c r="AQ518" i="2"/>
  <c r="AL519" i="2"/>
  <c r="AQ519" i="2" l="1"/>
  <c r="AL520" i="2"/>
  <c r="AR262" i="2"/>
  <c r="AP262" i="2" s="1"/>
  <c r="AM263" i="2"/>
  <c r="AN263" i="2" l="1"/>
  <c r="AT263" i="2"/>
  <c r="AS263" i="2" s="1"/>
  <c r="AQ520" i="2"/>
  <c r="AL521" i="2"/>
  <c r="AQ521" i="2" l="1"/>
  <c r="AL522" i="2"/>
  <c r="AR263" i="2"/>
  <c r="AP263" i="2" s="1"/>
  <c r="AM264" i="2"/>
  <c r="AT264" i="2" l="1"/>
  <c r="AS264" i="2" s="1"/>
  <c r="AN264" i="2"/>
  <c r="AQ522" i="2"/>
  <c r="AL523" i="2"/>
  <c r="AQ523" i="2" l="1"/>
  <c r="AL524" i="2"/>
  <c r="AR264" i="2"/>
  <c r="AP264" i="2" s="1"/>
  <c r="AM265" i="2"/>
  <c r="AN265" i="2" l="1"/>
  <c r="AT265" i="2"/>
  <c r="AS265" i="2" s="1"/>
  <c r="AQ524" i="2"/>
  <c r="AL525" i="2"/>
  <c r="AQ525" i="2" l="1"/>
  <c r="AL526" i="2"/>
  <c r="AR265" i="2"/>
  <c r="AP265" i="2" s="1"/>
  <c r="AM266" i="2"/>
  <c r="AN266" i="2" l="1"/>
  <c r="AT266" i="2"/>
  <c r="AS266" i="2" s="1"/>
  <c r="AQ526" i="2"/>
  <c r="AL527" i="2"/>
  <c r="AQ527" i="2" l="1"/>
  <c r="AL528" i="2"/>
  <c r="AR266" i="2"/>
  <c r="AP266" i="2" s="1"/>
  <c r="AM267" i="2"/>
  <c r="AQ528" i="2" l="1"/>
  <c r="AL529" i="2"/>
  <c r="AN267" i="2"/>
  <c r="AT267" i="2"/>
  <c r="AS267" i="2" s="1"/>
  <c r="AR267" i="2" l="1"/>
  <c r="AP267" i="2" s="1"/>
  <c r="AM268" i="2"/>
  <c r="AQ529" i="2"/>
  <c r="AL530" i="2"/>
  <c r="AQ530" i="2" l="1"/>
  <c r="AL531" i="2"/>
  <c r="AT268" i="2"/>
  <c r="AS268" i="2" s="1"/>
  <c r="AN268" i="2"/>
  <c r="AR268" i="2" l="1"/>
  <c r="AP268" i="2" s="1"/>
  <c r="AM269" i="2"/>
  <c r="AQ531" i="2"/>
  <c r="AL532" i="2"/>
  <c r="AQ532" i="2" l="1"/>
  <c r="AL533" i="2"/>
  <c r="AN269" i="2"/>
  <c r="AT269" i="2"/>
  <c r="AS269" i="2" s="1"/>
  <c r="AR269" i="2" l="1"/>
  <c r="AP269" i="2" s="1"/>
  <c r="AM270" i="2"/>
  <c r="AQ533" i="2"/>
  <c r="AL534" i="2"/>
  <c r="AQ534" i="2" l="1"/>
  <c r="AL535" i="2"/>
  <c r="AN270" i="2"/>
  <c r="AT270" i="2"/>
  <c r="AS270" i="2" s="1"/>
  <c r="AR270" i="2" l="1"/>
  <c r="AP270" i="2" s="1"/>
  <c r="AM271" i="2"/>
  <c r="AQ535" i="2"/>
  <c r="AL536" i="2"/>
  <c r="AQ536" i="2" l="1"/>
  <c r="AL537" i="2"/>
  <c r="AN271" i="2"/>
  <c r="AT271" i="2"/>
  <c r="AS271" i="2" s="1"/>
  <c r="AQ537" i="2" l="1"/>
  <c r="AL538" i="2"/>
  <c r="AR271" i="2"/>
  <c r="AP271" i="2" s="1"/>
  <c r="AM272" i="2"/>
  <c r="AT272" i="2" l="1"/>
  <c r="AS272" i="2" s="1"/>
  <c r="AN272" i="2"/>
  <c r="AQ538" i="2"/>
  <c r="AL539" i="2"/>
  <c r="AQ539" i="2" l="1"/>
  <c r="AL540" i="2"/>
  <c r="AR272" i="2"/>
  <c r="AP272" i="2" s="1"/>
  <c r="AM273" i="2"/>
  <c r="AN273" i="2" l="1"/>
  <c r="AT273" i="2"/>
  <c r="AS273" i="2" s="1"/>
  <c r="AQ540" i="2"/>
  <c r="AL541" i="2"/>
  <c r="AQ541" i="2" l="1"/>
  <c r="AL542" i="2"/>
  <c r="AR273" i="2"/>
  <c r="AP273" i="2" s="1"/>
  <c r="AM274" i="2"/>
  <c r="AN274" i="2" l="1"/>
  <c r="AT274" i="2"/>
  <c r="AS274" i="2" s="1"/>
  <c r="AQ542" i="2"/>
  <c r="AL543" i="2"/>
  <c r="AQ543" i="2" l="1"/>
  <c r="AL544" i="2"/>
  <c r="AR274" i="2"/>
  <c r="AP274" i="2" s="1"/>
  <c r="AM275" i="2"/>
  <c r="AN275" i="2" l="1"/>
  <c r="AT275" i="2"/>
  <c r="AS275" i="2" s="1"/>
  <c r="AQ544" i="2"/>
  <c r="AL545" i="2"/>
  <c r="AQ545" i="2" l="1"/>
  <c r="AL546" i="2"/>
  <c r="AR275" i="2"/>
  <c r="AP275" i="2" s="1"/>
  <c r="AM276" i="2"/>
  <c r="AT276" i="2" l="1"/>
  <c r="AS276" i="2" s="1"/>
  <c r="AN276" i="2"/>
  <c r="AQ546" i="2"/>
  <c r="AL547" i="2"/>
  <c r="AQ547" i="2" l="1"/>
  <c r="AL548" i="2"/>
  <c r="AR276" i="2"/>
  <c r="AP276" i="2" s="1"/>
  <c r="AM277" i="2"/>
  <c r="AN277" i="2" l="1"/>
  <c r="AT277" i="2"/>
  <c r="AS277" i="2" s="1"/>
  <c r="AQ548" i="2"/>
  <c r="AL549" i="2"/>
  <c r="AQ549" i="2" l="1"/>
  <c r="AL550" i="2"/>
  <c r="AR277" i="2"/>
  <c r="AP277" i="2" s="1"/>
  <c r="AM278" i="2"/>
  <c r="AN278" i="2" l="1"/>
  <c r="AT278" i="2"/>
  <c r="AS278" i="2" s="1"/>
  <c r="AQ550" i="2"/>
  <c r="AL551" i="2"/>
  <c r="AQ551" i="2" l="1"/>
  <c r="AL552" i="2"/>
  <c r="AR278" i="2"/>
  <c r="AP278" i="2" s="1"/>
  <c r="AM279" i="2"/>
  <c r="AN279" i="2" l="1"/>
  <c r="AT279" i="2"/>
  <c r="AS279" i="2" s="1"/>
  <c r="AQ552" i="2"/>
  <c r="AL553" i="2"/>
  <c r="AQ553" i="2" l="1"/>
  <c r="AL554" i="2"/>
  <c r="AR279" i="2"/>
  <c r="AP279" i="2" s="1"/>
  <c r="AM280" i="2"/>
  <c r="AT280" i="2" l="1"/>
  <c r="AS280" i="2" s="1"/>
  <c r="AN280" i="2"/>
  <c r="AQ554" i="2"/>
  <c r="AL555" i="2"/>
  <c r="AQ555" i="2" l="1"/>
  <c r="AL556" i="2"/>
  <c r="AR280" i="2"/>
  <c r="AP280" i="2" s="1"/>
  <c r="AM281" i="2"/>
  <c r="AN281" i="2" l="1"/>
  <c r="AT281" i="2"/>
  <c r="AS281" i="2" s="1"/>
  <c r="AQ556" i="2"/>
  <c r="AL557" i="2"/>
  <c r="AQ557" i="2" l="1"/>
  <c r="AL558" i="2"/>
  <c r="AR281" i="2"/>
  <c r="AP281" i="2" s="1"/>
  <c r="AM282" i="2"/>
  <c r="AN282" i="2" l="1"/>
  <c r="AT282" i="2"/>
  <c r="AS282" i="2" s="1"/>
  <c r="AQ558" i="2"/>
  <c r="AL559" i="2"/>
  <c r="AQ559" i="2" l="1"/>
  <c r="AL560" i="2"/>
  <c r="AR282" i="2"/>
  <c r="AP282" i="2" s="1"/>
  <c r="AM283" i="2"/>
  <c r="AN283" i="2" l="1"/>
  <c r="AT283" i="2"/>
  <c r="AS283" i="2" s="1"/>
  <c r="AQ560" i="2"/>
  <c r="AL561" i="2"/>
  <c r="AQ561" i="2" l="1"/>
  <c r="AL562" i="2"/>
  <c r="AR283" i="2"/>
  <c r="AP283" i="2" s="1"/>
  <c r="AM284" i="2"/>
  <c r="AT284" i="2" l="1"/>
  <c r="AS284" i="2" s="1"/>
  <c r="AN284" i="2"/>
  <c r="AQ562" i="2"/>
  <c r="AL563" i="2"/>
  <c r="AQ563" i="2" l="1"/>
  <c r="AL564" i="2"/>
  <c r="AR284" i="2"/>
  <c r="AP284" i="2" s="1"/>
  <c r="AM285" i="2"/>
  <c r="AN285" i="2" l="1"/>
  <c r="AT285" i="2"/>
  <c r="AS285" i="2" s="1"/>
  <c r="AQ564" i="2"/>
  <c r="AL565" i="2"/>
  <c r="AQ565" i="2" l="1"/>
  <c r="AL566" i="2"/>
  <c r="AR285" i="2"/>
  <c r="AP285" i="2" s="1"/>
  <c r="AM286" i="2"/>
  <c r="AN286" i="2" l="1"/>
  <c r="AT286" i="2"/>
  <c r="AS286" i="2" s="1"/>
  <c r="AQ566" i="2"/>
  <c r="AL567" i="2"/>
  <c r="AQ567" i="2" l="1"/>
  <c r="AL568" i="2"/>
  <c r="AR286" i="2"/>
  <c r="AP286" i="2" s="1"/>
  <c r="AM287" i="2"/>
  <c r="AN287" i="2" l="1"/>
  <c r="AT287" i="2"/>
  <c r="AS287" i="2" s="1"/>
  <c r="AQ568" i="2"/>
  <c r="AL569" i="2"/>
  <c r="AQ569" i="2" l="1"/>
  <c r="AL570" i="2"/>
  <c r="AR287" i="2"/>
  <c r="AP287" i="2" s="1"/>
  <c r="AM288" i="2"/>
  <c r="AQ570" i="2" l="1"/>
  <c r="AL571" i="2"/>
  <c r="AT288" i="2"/>
  <c r="AS288" i="2" s="1"/>
  <c r="AN288" i="2"/>
  <c r="AQ571" i="2" l="1"/>
  <c r="AL572" i="2"/>
  <c r="AR288" i="2"/>
  <c r="AP288" i="2" s="1"/>
  <c r="AM289" i="2"/>
  <c r="AQ572" i="2" l="1"/>
  <c r="AL573" i="2"/>
  <c r="AN289" i="2"/>
  <c r="AT289" i="2"/>
  <c r="AS289" i="2" s="1"/>
  <c r="AQ573" i="2" l="1"/>
  <c r="AL574" i="2"/>
  <c r="AR289" i="2"/>
  <c r="AP289" i="2" s="1"/>
  <c r="AM290" i="2"/>
  <c r="AQ574" i="2" l="1"/>
  <c r="AL575" i="2"/>
  <c r="AN290" i="2"/>
  <c r="AT290" i="2"/>
  <c r="AS290" i="2" s="1"/>
  <c r="AR290" i="2" l="1"/>
  <c r="AP290" i="2" s="1"/>
  <c r="AM291" i="2"/>
  <c r="AQ575" i="2"/>
  <c r="AL576" i="2"/>
  <c r="AQ576" i="2" l="1"/>
  <c r="AL577" i="2"/>
  <c r="AN291" i="2"/>
  <c r="AT291" i="2"/>
  <c r="AS291" i="2" s="1"/>
  <c r="AQ577" i="2" l="1"/>
  <c r="AL578" i="2"/>
  <c r="AR291" i="2"/>
  <c r="AP291" i="2" s="1"/>
  <c r="AM292" i="2"/>
  <c r="AT292" i="2" l="1"/>
  <c r="AS292" i="2" s="1"/>
  <c r="AN292" i="2"/>
  <c r="AQ578" i="2"/>
  <c r="AL579" i="2"/>
  <c r="AQ579" i="2" l="1"/>
  <c r="AL580" i="2"/>
  <c r="AR292" i="2"/>
  <c r="AP292" i="2" s="1"/>
  <c r="AM293" i="2"/>
  <c r="AN293" i="2" l="1"/>
  <c r="AT293" i="2"/>
  <c r="AS293" i="2" s="1"/>
  <c r="AQ580" i="2"/>
  <c r="AL581" i="2"/>
  <c r="AQ581" i="2" l="1"/>
  <c r="AL582" i="2"/>
  <c r="AR293" i="2"/>
  <c r="AP293" i="2" s="1"/>
  <c r="AM294" i="2"/>
  <c r="AN294" i="2" l="1"/>
  <c r="AT294" i="2"/>
  <c r="AS294" i="2" s="1"/>
  <c r="AQ582" i="2"/>
  <c r="AL583" i="2"/>
  <c r="AQ583" i="2" l="1"/>
  <c r="AL584" i="2"/>
  <c r="AR294" i="2"/>
  <c r="AP294" i="2" s="1"/>
  <c r="AM295" i="2"/>
  <c r="AN295" i="2" l="1"/>
  <c r="AT295" i="2"/>
  <c r="AS295" i="2" s="1"/>
  <c r="AQ584" i="2"/>
  <c r="AL585" i="2"/>
  <c r="AQ585" i="2" l="1"/>
  <c r="AL586" i="2"/>
  <c r="AR295" i="2"/>
  <c r="AP295" i="2" s="1"/>
  <c r="AM296" i="2"/>
  <c r="AT296" i="2" l="1"/>
  <c r="AS296" i="2" s="1"/>
  <c r="AN296" i="2"/>
  <c r="AQ586" i="2"/>
  <c r="AL587" i="2"/>
  <c r="AR296" i="2" l="1"/>
  <c r="AP296" i="2" s="1"/>
  <c r="AM297" i="2"/>
  <c r="AQ587" i="2"/>
  <c r="AL588" i="2"/>
  <c r="AQ588" i="2" l="1"/>
  <c r="AL589" i="2"/>
  <c r="AN297" i="2"/>
  <c r="AT297" i="2"/>
  <c r="AS297" i="2" s="1"/>
  <c r="AR297" i="2" l="1"/>
  <c r="AP297" i="2" s="1"/>
  <c r="AM298" i="2"/>
  <c r="AQ589" i="2"/>
  <c r="AL590" i="2"/>
  <c r="AN298" i="2" l="1"/>
  <c r="AT298" i="2"/>
  <c r="AS298" i="2" s="1"/>
  <c r="AQ590" i="2"/>
  <c r="AL591" i="2"/>
  <c r="AQ591" i="2" l="1"/>
  <c r="AL592" i="2"/>
  <c r="AR298" i="2"/>
  <c r="AP298" i="2" s="1"/>
  <c r="AM299" i="2"/>
  <c r="AN299" i="2" l="1"/>
  <c r="AT299" i="2"/>
  <c r="AS299" i="2" s="1"/>
  <c r="AQ592" i="2"/>
  <c r="AL593" i="2"/>
  <c r="AQ593" i="2" l="1"/>
  <c r="AL594" i="2"/>
  <c r="AR299" i="2"/>
  <c r="AP299" i="2" s="1"/>
  <c r="AM300" i="2"/>
  <c r="AQ594" i="2" l="1"/>
  <c r="AL595" i="2"/>
  <c r="AT300" i="2"/>
  <c r="AS300" i="2" s="1"/>
  <c r="AN300" i="2"/>
  <c r="AR300" i="2" l="1"/>
  <c r="AP300" i="2" s="1"/>
  <c r="AM301" i="2"/>
  <c r="AQ595" i="2"/>
  <c r="AL596" i="2"/>
  <c r="AQ596" i="2" l="1"/>
  <c r="AL597" i="2"/>
  <c r="AN301" i="2"/>
  <c r="AT301" i="2"/>
  <c r="AS301" i="2" s="1"/>
  <c r="AQ597" i="2" l="1"/>
  <c r="AL598" i="2"/>
  <c r="AR301" i="2"/>
  <c r="AP301" i="2" s="1"/>
  <c r="AM302" i="2"/>
  <c r="AQ598" i="2" l="1"/>
  <c r="AL599" i="2"/>
  <c r="AN302" i="2"/>
  <c r="AT302" i="2"/>
  <c r="AS302" i="2" s="1"/>
  <c r="AQ599" i="2" l="1"/>
  <c r="AL600" i="2"/>
  <c r="AR302" i="2"/>
  <c r="AP302" i="2" s="1"/>
  <c r="AM303" i="2"/>
  <c r="AN303" i="2" l="1"/>
  <c r="AT303" i="2"/>
  <c r="AS303" i="2" s="1"/>
  <c r="AQ600" i="2"/>
  <c r="AL601" i="2"/>
  <c r="AQ601" i="2" l="1"/>
  <c r="AL602" i="2"/>
  <c r="AR303" i="2"/>
  <c r="AP303" i="2" s="1"/>
  <c r="AM304" i="2"/>
  <c r="AT304" i="2" l="1"/>
  <c r="AS304" i="2" s="1"/>
  <c r="AN304" i="2"/>
  <c r="AQ602" i="2"/>
  <c r="AL603" i="2"/>
  <c r="AQ603" i="2" l="1"/>
  <c r="AL604" i="2"/>
  <c r="AR304" i="2"/>
  <c r="AP304" i="2" s="1"/>
  <c r="AM305" i="2"/>
  <c r="AN305" i="2" l="1"/>
  <c r="AT305" i="2"/>
  <c r="AS305" i="2" s="1"/>
  <c r="AQ604" i="2"/>
  <c r="AL605" i="2"/>
  <c r="AQ605" i="2" l="1"/>
  <c r="AL606" i="2"/>
  <c r="AR305" i="2"/>
  <c r="AP305" i="2" s="1"/>
  <c r="AM306" i="2"/>
  <c r="AN306" i="2" l="1"/>
  <c r="AT306" i="2"/>
  <c r="AS306" i="2" s="1"/>
  <c r="AQ606" i="2"/>
  <c r="AL607" i="2"/>
  <c r="AQ607" i="2" l="1"/>
  <c r="AL608" i="2"/>
  <c r="AR306" i="2"/>
  <c r="AP306" i="2" s="1"/>
  <c r="AM307" i="2"/>
  <c r="AN307" i="2" l="1"/>
  <c r="AT307" i="2"/>
  <c r="AS307" i="2" s="1"/>
  <c r="AQ608" i="2"/>
  <c r="AL609" i="2"/>
  <c r="AQ609" i="2" l="1"/>
  <c r="AL610" i="2"/>
  <c r="AR307" i="2"/>
  <c r="AP307" i="2" s="1"/>
  <c r="AM308" i="2"/>
  <c r="AT308" i="2" l="1"/>
  <c r="AS308" i="2" s="1"/>
  <c r="AN308" i="2"/>
  <c r="AQ610" i="2"/>
  <c r="AL611" i="2"/>
  <c r="AQ611" i="2" l="1"/>
  <c r="AL612" i="2"/>
  <c r="AR308" i="2"/>
  <c r="AP308" i="2" s="1"/>
  <c r="AM309" i="2"/>
  <c r="AN309" i="2" l="1"/>
  <c r="AT309" i="2"/>
  <c r="AS309" i="2" s="1"/>
  <c r="AQ612" i="2"/>
  <c r="AL613" i="2"/>
  <c r="AQ613" i="2" l="1"/>
  <c r="AL614" i="2"/>
  <c r="AR309" i="2"/>
  <c r="AP309" i="2" s="1"/>
  <c r="AM310" i="2"/>
  <c r="AN310" i="2" l="1"/>
  <c r="AT310" i="2"/>
  <c r="AS310" i="2" s="1"/>
  <c r="AQ614" i="2"/>
  <c r="AL615" i="2"/>
  <c r="AQ615" i="2" l="1"/>
  <c r="AL616" i="2"/>
  <c r="AR310" i="2"/>
  <c r="AP310" i="2" s="1"/>
  <c r="AM311" i="2"/>
  <c r="AN311" i="2" l="1"/>
  <c r="AT311" i="2"/>
  <c r="AS311" i="2" s="1"/>
  <c r="AQ616" i="2"/>
  <c r="AL617" i="2"/>
  <c r="AQ617" i="2" l="1"/>
  <c r="AL618" i="2"/>
  <c r="AR311" i="2"/>
  <c r="AP311" i="2" s="1"/>
  <c r="AM312" i="2"/>
  <c r="AQ618" i="2" l="1"/>
  <c r="AL619" i="2"/>
  <c r="AT312" i="2"/>
  <c r="AS312" i="2" s="1"/>
  <c r="AN312" i="2"/>
  <c r="AQ619" i="2" l="1"/>
  <c r="AL620" i="2"/>
  <c r="AR312" i="2"/>
  <c r="AP312" i="2" s="1"/>
  <c r="AM313" i="2"/>
  <c r="AQ620" i="2" l="1"/>
  <c r="AL621" i="2"/>
  <c r="AN313" i="2"/>
  <c r="AT313" i="2"/>
  <c r="AS313" i="2" s="1"/>
  <c r="AQ621" i="2" l="1"/>
  <c r="AL622" i="2"/>
  <c r="AR313" i="2"/>
  <c r="AP313" i="2" s="1"/>
  <c r="AM314" i="2"/>
  <c r="AN314" i="2" l="1"/>
  <c r="AT314" i="2"/>
  <c r="AS314" i="2" s="1"/>
  <c r="AQ622" i="2"/>
  <c r="AL623" i="2"/>
  <c r="AQ623" i="2" l="1"/>
  <c r="AL624" i="2"/>
  <c r="AR314" i="2"/>
  <c r="AP314" i="2" s="1"/>
  <c r="AM315" i="2"/>
  <c r="AQ624" i="2" l="1"/>
  <c r="AL625" i="2"/>
  <c r="AN315" i="2"/>
  <c r="AT315" i="2"/>
  <c r="AS315" i="2" s="1"/>
  <c r="AR315" i="2" l="1"/>
  <c r="AP315" i="2" s="1"/>
  <c r="AM316" i="2"/>
  <c r="AQ625" i="2"/>
  <c r="AL626" i="2"/>
  <c r="AQ626" i="2" l="1"/>
  <c r="AL627" i="2"/>
  <c r="AT316" i="2"/>
  <c r="AS316" i="2" s="1"/>
  <c r="AN316" i="2"/>
  <c r="AR316" i="2" l="1"/>
  <c r="AP316" i="2" s="1"/>
  <c r="AM317" i="2"/>
  <c r="AQ627" i="2"/>
  <c r="AL628" i="2"/>
  <c r="AQ628" i="2" l="1"/>
  <c r="AL629" i="2"/>
  <c r="AN317" i="2"/>
  <c r="AT317" i="2"/>
  <c r="AS317" i="2" s="1"/>
  <c r="AR317" i="2" l="1"/>
  <c r="AP317" i="2" s="1"/>
  <c r="AM318" i="2"/>
  <c r="AQ629" i="2"/>
  <c r="AL630" i="2"/>
  <c r="AN318" i="2" l="1"/>
  <c r="AT318" i="2"/>
  <c r="AS318" i="2" s="1"/>
  <c r="AQ630" i="2"/>
  <c r="AL631" i="2"/>
  <c r="AQ631" i="2" l="1"/>
  <c r="AL632" i="2"/>
  <c r="AR318" i="2"/>
  <c r="AP318" i="2" s="1"/>
  <c r="AM319" i="2"/>
  <c r="AN319" i="2" l="1"/>
  <c r="AT319" i="2"/>
  <c r="AS319" i="2" s="1"/>
  <c r="AQ632" i="2"/>
  <c r="AL633" i="2"/>
  <c r="AQ633" i="2" l="1"/>
  <c r="AL634" i="2"/>
  <c r="AR319" i="2"/>
  <c r="AP319" i="2" s="1"/>
  <c r="AM320" i="2"/>
  <c r="AT320" i="2" l="1"/>
  <c r="AS320" i="2" s="1"/>
  <c r="AN320" i="2"/>
  <c r="AQ634" i="2"/>
  <c r="AL635" i="2"/>
  <c r="AR320" i="2" l="1"/>
  <c r="AP320" i="2" s="1"/>
  <c r="AM321" i="2"/>
  <c r="AQ635" i="2"/>
  <c r="AL636" i="2"/>
  <c r="AN321" i="2" l="1"/>
  <c r="AT321" i="2"/>
  <c r="AS321" i="2" s="1"/>
  <c r="AQ636" i="2"/>
  <c r="AL637" i="2"/>
  <c r="AQ637" i="2" l="1"/>
  <c r="AL638" i="2"/>
  <c r="AR321" i="2"/>
  <c r="AP321" i="2" s="1"/>
  <c r="AM322" i="2"/>
  <c r="AN322" i="2" l="1"/>
  <c r="AT322" i="2"/>
  <c r="AS322" i="2" s="1"/>
  <c r="AQ638" i="2"/>
  <c r="AL639" i="2"/>
  <c r="AQ639" i="2" l="1"/>
  <c r="AL640" i="2"/>
  <c r="AR322" i="2"/>
  <c r="AP322" i="2" s="1"/>
  <c r="AM323" i="2"/>
  <c r="AN323" i="2" l="1"/>
  <c r="AT323" i="2"/>
  <c r="AS323" i="2" s="1"/>
  <c r="AQ640" i="2"/>
  <c r="AL641" i="2"/>
  <c r="AQ641" i="2" l="1"/>
  <c r="AL642" i="2"/>
  <c r="AR323" i="2"/>
  <c r="AP323" i="2" s="1"/>
  <c r="AM324" i="2"/>
  <c r="AT324" i="2" l="1"/>
  <c r="AS324" i="2" s="1"/>
  <c r="AN324" i="2"/>
  <c r="AQ642" i="2"/>
  <c r="AL643" i="2"/>
  <c r="AQ643" i="2" l="1"/>
  <c r="AL644" i="2"/>
  <c r="AR324" i="2"/>
  <c r="AP324" i="2" s="1"/>
  <c r="AM325" i="2"/>
  <c r="AN325" i="2" l="1"/>
  <c r="AT325" i="2"/>
  <c r="AS325" i="2" s="1"/>
  <c r="AQ644" i="2"/>
  <c r="AL645" i="2"/>
  <c r="AQ645" i="2" l="1"/>
  <c r="AL646" i="2"/>
  <c r="AR325" i="2"/>
  <c r="AP325" i="2" s="1"/>
  <c r="AM326" i="2"/>
  <c r="AQ646" i="2" l="1"/>
  <c r="AL647" i="2"/>
  <c r="AN326" i="2"/>
  <c r="AT326" i="2"/>
  <c r="AS326" i="2" s="1"/>
  <c r="AR326" i="2" l="1"/>
  <c r="AP326" i="2" s="1"/>
  <c r="AM327" i="2"/>
  <c r="AQ647" i="2"/>
  <c r="AL648" i="2"/>
  <c r="AT327" i="2" l="1"/>
  <c r="AS327" i="2" s="1"/>
  <c r="AN327" i="2"/>
  <c r="AQ648" i="2"/>
  <c r="AL649" i="2"/>
  <c r="AQ649" i="2" l="1"/>
  <c r="AL650" i="2"/>
  <c r="AR327" i="2"/>
  <c r="AP327" i="2" s="1"/>
  <c r="AM328" i="2"/>
  <c r="AN328" i="2" l="1"/>
  <c r="AT328" i="2"/>
  <c r="AS328" i="2" s="1"/>
  <c r="AQ650" i="2"/>
  <c r="AL651" i="2"/>
  <c r="AQ651" i="2" l="1"/>
  <c r="AL652" i="2"/>
  <c r="AR328" i="2"/>
  <c r="AP328" i="2" s="1"/>
  <c r="AM329" i="2"/>
  <c r="AN329" i="2" l="1"/>
  <c r="AT329" i="2"/>
  <c r="AS329" i="2" s="1"/>
  <c r="AQ652" i="2"/>
  <c r="AL653" i="2"/>
  <c r="AQ653" i="2" l="1"/>
  <c r="AL654" i="2"/>
  <c r="AR329" i="2"/>
  <c r="AP329" i="2" s="1"/>
  <c r="AM330" i="2"/>
  <c r="AN330" i="2" l="1"/>
  <c r="AT330" i="2"/>
  <c r="AS330" i="2" s="1"/>
  <c r="AQ654" i="2"/>
  <c r="AL655" i="2"/>
  <c r="AQ655" i="2" l="1"/>
  <c r="AL656" i="2"/>
  <c r="AR330" i="2"/>
  <c r="AP330" i="2" s="1"/>
  <c r="AM331" i="2"/>
  <c r="AT331" i="2" l="1"/>
  <c r="AS331" i="2" s="1"/>
  <c r="AN331" i="2"/>
  <c r="AQ656" i="2"/>
  <c r="AL657" i="2"/>
  <c r="AR331" i="2" l="1"/>
  <c r="AP331" i="2" s="1"/>
  <c r="AM332" i="2"/>
  <c r="AQ657" i="2"/>
  <c r="AL658" i="2"/>
  <c r="AQ658" i="2" l="1"/>
  <c r="AL659" i="2"/>
  <c r="AN332" i="2"/>
  <c r="AT332" i="2"/>
  <c r="AS332" i="2" s="1"/>
  <c r="AR332" i="2" l="1"/>
  <c r="AP332" i="2" s="1"/>
  <c r="AM333" i="2"/>
  <c r="AQ659" i="2"/>
  <c r="AL660" i="2"/>
  <c r="AN333" i="2" l="1"/>
  <c r="AT333" i="2"/>
  <c r="AS333" i="2" s="1"/>
  <c r="AQ660" i="2"/>
  <c r="AL661" i="2"/>
  <c r="AQ661" i="2" l="1"/>
  <c r="AL662" i="2"/>
  <c r="AR333" i="2"/>
  <c r="AP333" i="2" s="1"/>
  <c r="AM334" i="2"/>
  <c r="AQ662" i="2" l="1"/>
  <c r="AL663" i="2"/>
  <c r="AN334" i="2"/>
  <c r="AT334" i="2"/>
  <c r="AS334" i="2" s="1"/>
  <c r="AR334" i="2" l="1"/>
  <c r="AP334" i="2" s="1"/>
  <c r="AM335" i="2"/>
  <c r="AQ663" i="2"/>
  <c r="AL664" i="2"/>
  <c r="AQ664" i="2" l="1"/>
  <c r="AL665" i="2"/>
  <c r="AT335" i="2"/>
  <c r="AS335" i="2" s="1"/>
  <c r="AN335" i="2"/>
  <c r="AQ665" i="2" l="1"/>
  <c r="AL666" i="2"/>
  <c r="AR335" i="2"/>
  <c r="AP335" i="2" s="1"/>
  <c r="AM336" i="2"/>
  <c r="AN336" i="2" l="1"/>
  <c r="AT336" i="2"/>
  <c r="AS336" i="2" s="1"/>
  <c r="AQ666" i="2"/>
  <c r="AL667" i="2"/>
  <c r="AQ667" i="2" l="1"/>
  <c r="AL668" i="2"/>
  <c r="AR336" i="2"/>
  <c r="AP336" i="2" s="1"/>
  <c r="AM337" i="2"/>
  <c r="AN337" i="2" l="1"/>
  <c r="AT337" i="2"/>
  <c r="AS337" i="2" s="1"/>
  <c r="AQ668" i="2"/>
  <c r="AL669" i="2"/>
  <c r="AQ669" i="2" l="1"/>
  <c r="AL670" i="2"/>
  <c r="AR337" i="2"/>
  <c r="AP337" i="2" s="1"/>
  <c r="AM338" i="2"/>
  <c r="AN338" i="2" l="1"/>
  <c r="AT338" i="2"/>
  <c r="AS338" i="2" s="1"/>
  <c r="AQ670" i="2"/>
  <c r="AL671" i="2"/>
  <c r="AQ671" i="2" l="1"/>
  <c r="AL672" i="2"/>
  <c r="AR338" i="2"/>
  <c r="AP338" i="2" s="1"/>
  <c r="AM339" i="2"/>
  <c r="AT339" i="2" l="1"/>
  <c r="AS339" i="2" s="1"/>
  <c r="AN339" i="2"/>
  <c r="AQ672" i="2"/>
  <c r="AL673" i="2"/>
  <c r="AQ673" i="2" l="1"/>
  <c r="AL674" i="2"/>
  <c r="AR339" i="2"/>
  <c r="AP339" i="2" s="1"/>
  <c r="AM340" i="2"/>
  <c r="AQ674" i="2" l="1"/>
  <c r="AL675" i="2"/>
  <c r="AN340" i="2"/>
  <c r="AT340" i="2"/>
  <c r="AS340" i="2" s="1"/>
  <c r="AQ675" i="2" l="1"/>
  <c r="AL676" i="2"/>
  <c r="AR340" i="2"/>
  <c r="AP340" i="2" s="1"/>
  <c r="AM341" i="2"/>
  <c r="AN341" i="2" l="1"/>
  <c r="AT341" i="2"/>
  <c r="AS341" i="2" s="1"/>
  <c r="AQ676" i="2"/>
  <c r="AL677" i="2"/>
  <c r="AQ677" i="2" l="1"/>
  <c r="AL678" i="2"/>
  <c r="AR341" i="2"/>
  <c r="AP341" i="2" s="1"/>
  <c r="AM342" i="2"/>
  <c r="AN342" i="2" l="1"/>
  <c r="AT342" i="2"/>
  <c r="AS342" i="2" s="1"/>
  <c r="AQ678" i="2"/>
  <c r="AL679" i="2"/>
  <c r="AQ679" i="2" l="1"/>
  <c r="AL680" i="2"/>
  <c r="AR342" i="2"/>
  <c r="AP342" i="2" s="1"/>
  <c r="AM343" i="2"/>
  <c r="AQ680" i="2" l="1"/>
  <c r="AL681" i="2"/>
  <c r="AT343" i="2"/>
  <c r="AS343" i="2" s="1"/>
  <c r="AN343" i="2"/>
  <c r="AQ681" i="2" l="1"/>
  <c r="AL682" i="2"/>
  <c r="AR343" i="2"/>
  <c r="AP343" i="2" s="1"/>
  <c r="AM344" i="2"/>
  <c r="AN344" i="2" l="1"/>
  <c r="AT344" i="2"/>
  <c r="AS344" i="2" s="1"/>
  <c r="AQ682" i="2"/>
  <c r="AL683" i="2"/>
  <c r="AQ683" i="2" l="1"/>
  <c r="AL684" i="2"/>
  <c r="AR344" i="2"/>
  <c r="AP344" i="2" s="1"/>
  <c r="AM345" i="2"/>
  <c r="AN345" i="2" l="1"/>
  <c r="AT345" i="2"/>
  <c r="AS345" i="2" s="1"/>
  <c r="AQ684" i="2"/>
  <c r="AL685" i="2"/>
  <c r="AQ685" i="2" l="1"/>
  <c r="AL686" i="2"/>
  <c r="AR345" i="2"/>
  <c r="AP345" i="2" s="1"/>
  <c r="AM346" i="2"/>
  <c r="AN346" i="2" l="1"/>
  <c r="AT346" i="2"/>
  <c r="AS346" i="2" s="1"/>
  <c r="AQ686" i="2"/>
  <c r="AL687" i="2"/>
  <c r="AQ687" i="2" l="1"/>
  <c r="AL688" i="2"/>
  <c r="AR346" i="2"/>
  <c r="AP346" i="2" s="1"/>
  <c r="AM347" i="2"/>
  <c r="AT347" i="2" l="1"/>
  <c r="AS347" i="2" s="1"/>
  <c r="AN347" i="2"/>
  <c r="AQ688" i="2"/>
  <c r="AL689" i="2"/>
  <c r="AQ689" i="2" l="1"/>
  <c r="AL690" i="2"/>
  <c r="AR347" i="2"/>
  <c r="AP347" i="2" s="1"/>
  <c r="AM348" i="2"/>
  <c r="AQ690" i="2" l="1"/>
  <c r="AL691" i="2"/>
  <c r="AN348" i="2"/>
  <c r="AT348" i="2"/>
  <c r="AS348" i="2" s="1"/>
  <c r="AR348" i="2" l="1"/>
  <c r="AP348" i="2" s="1"/>
  <c r="AM349" i="2"/>
  <c r="AQ691" i="2"/>
  <c r="AL692" i="2"/>
  <c r="AQ692" i="2" l="1"/>
  <c r="AL693" i="2"/>
  <c r="AN349" i="2"/>
  <c r="AT349" i="2"/>
  <c r="AS349" i="2" s="1"/>
  <c r="AR349" i="2" l="1"/>
  <c r="AP349" i="2" s="1"/>
  <c r="AM350" i="2"/>
  <c r="AQ693" i="2"/>
  <c r="AL694" i="2"/>
  <c r="AN350" i="2" l="1"/>
  <c r="AT350" i="2"/>
  <c r="AS350" i="2" s="1"/>
  <c r="AQ694" i="2"/>
  <c r="AL695" i="2"/>
  <c r="AQ695" i="2" l="1"/>
  <c r="AL696" i="2"/>
  <c r="AR350" i="2"/>
  <c r="AP350" i="2" s="1"/>
  <c r="AM351" i="2"/>
  <c r="AQ696" i="2" l="1"/>
  <c r="AL697" i="2"/>
  <c r="AT351" i="2"/>
  <c r="AS351" i="2" s="1"/>
  <c r="AN351" i="2"/>
  <c r="AR351" i="2" l="1"/>
  <c r="AP351" i="2" s="1"/>
  <c r="AM352" i="2"/>
  <c r="AQ697" i="2"/>
  <c r="AL698" i="2"/>
  <c r="AQ698" i="2" l="1"/>
  <c r="AL699" i="2"/>
  <c r="AN352" i="2"/>
  <c r="AT352" i="2"/>
  <c r="AS352" i="2" s="1"/>
  <c r="AQ699" i="2" l="1"/>
  <c r="AL700" i="2"/>
  <c r="AR352" i="2"/>
  <c r="AP352" i="2" s="1"/>
  <c r="AM353" i="2"/>
  <c r="AQ700" i="2" l="1"/>
  <c r="AL701" i="2"/>
  <c r="AN353" i="2"/>
  <c r="AT353" i="2"/>
  <c r="AS353" i="2" s="1"/>
  <c r="AR353" i="2" l="1"/>
  <c r="AP353" i="2" s="1"/>
  <c r="AM354" i="2"/>
  <c r="AQ701" i="2"/>
  <c r="AL702" i="2"/>
  <c r="AQ702" i="2" l="1"/>
  <c r="AL703" i="2"/>
  <c r="AN354" i="2"/>
  <c r="AT354" i="2"/>
  <c r="AS354" i="2" s="1"/>
  <c r="AR354" i="2" l="1"/>
  <c r="AP354" i="2" s="1"/>
  <c r="AM355" i="2"/>
  <c r="AQ703" i="2"/>
  <c r="AL704" i="2"/>
  <c r="AT355" i="2" l="1"/>
  <c r="AS355" i="2" s="1"/>
  <c r="AN355" i="2"/>
  <c r="AQ704" i="2"/>
  <c r="AL705" i="2"/>
  <c r="AQ705" i="2" l="1"/>
  <c r="AL706" i="2"/>
  <c r="AR355" i="2"/>
  <c r="AP355" i="2" s="1"/>
  <c r="AM356" i="2"/>
  <c r="AQ706" i="2" l="1"/>
  <c r="AL707" i="2"/>
  <c r="AN356" i="2"/>
  <c r="AT356" i="2"/>
  <c r="AS356" i="2" s="1"/>
  <c r="AR356" i="2" l="1"/>
  <c r="AP356" i="2" s="1"/>
  <c r="AM357" i="2"/>
  <c r="AQ707" i="2"/>
  <c r="AL708" i="2"/>
  <c r="AQ708" i="2" l="1"/>
  <c r="AL709" i="2"/>
  <c r="AN357" i="2"/>
  <c r="AT357" i="2"/>
  <c r="AS357" i="2" s="1"/>
  <c r="AQ709" i="2" l="1"/>
  <c r="AL710" i="2"/>
  <c r="AR357" i="2"/>
  <c r="AP357" i="2" s="1"/>
  <c r="AM358" i="2"/>
  <c r="AQ710" i="2" l="1"/>
  <c r="AL711" i="2"/>
  <c r="AN358" i="2"/>
  <c r="AT358" i="2"/>
  <c r="AS358" i="2" s="1"/>
  <c r="AQ711" i="2" l="1"/>
  <c r="AL712" i="2"/>
  <c r="AR358" i="2"/>
  <c r="AP358" i="2" s="1"/>
  <c r="AM359" i="2"/>
  <c r="AT359" i="2" l="1"/>
  <c r="AS359" i="2" s="1"/>
  <c r="AN359" i="2"/>
  <c r="AQ712" i="2"/>
  <c r="AL713" i="2"/>
  <c r="AR359" i="2" l="1"/>
  <c r="AP359" i="2" s="1"/>
  <c r="AM360" i="2"/>
  <c r="AQ713" i="2"/>
  <c r="AL714" i="2"/>
  <c r="AQ714" i="2" l="1"/>
  <c r="AL715" i="2"/>
  <c r="AN360" i="2"/>
  <c r="AT360" i="2"/>
  <c r="AS360" i="2" s="1"/>
  <c r="AR360" i="2" l="1"/>
  <c r="AP360" i="2" s="1"/>
  <c r="AM361" i="2"/>
  <c r="AQ715" i="2"/>
  <c r="AL716" i="2"/>
  <c r="AQ716" i="2" l="1"/>
  <c r="AL717" i="2"/>
  <c r="AN361" i="2"/>
  <c r="AT361" i="2"/>
  <c r="AS361" i="2" s="1"/>
  <c r="AQ717" i="2" l="1"/>
  <c r="AL718" i="2"/>
  <c r="AR361" i="2"/>
  <c r="AP361" i="2" s="1"/>
  <c r="AM362" i="2"/>
  <c r="AN362" i="2" l="1"/>
  <c r="AT362" i="2"/>
  <c r="AS362" i="2" s="1"/>
  <c r="AQ718" i="2"/>
  <c r="AL719" i="2"/>
  <c r="AQ719" i="2" l="1"/>
  <c r="AL720" i="2"/>
  <c r="AR362" i="2"/>
  <c r="AP362" i="2" s="1"/>
  <c r="AM363" i="2"/>
  <c r="AT363" i="2" l="1"/>
  <c r="AS363" i="2" s="1"/>
  <c r="AN363" i="2"/>
  <c r="AQ720" i="2"/>
  <c r="AL721" i="2"/>
  <c r="AQ721" i="2" l="1"/>
  <c r="AL722" i="2"/>
  <c r="AR363" i="2"/>
  <c r="AP363" i="2" s="1"/>
  <c r="AM364" i="2"/>
  <c r="AQ722" i="2" l="1"/>
  <c r="AL723" i="2"/>
  <c r="AN364" i="2"/>
  <c r="AT364" i="2"/>
  <c r="AS364" i="2" s="1"/>
  <c r="AR364" i="2" l="1"/>
  <c r="AP364" i="2" s="1"/>
  <c r="AM365" i="2"/>
  <c r="AQ723" i="2"/>
  <c r="AL724" i="2"/>
  <c r="AN365" i="2" l="1"/>
  <c r="AT365" i="2"/>
  <c r="AS365" i="2" s="1"/>
  <c r="AQ724" i="2"/>
  <c r="AL725" i="2"/>
  <c r="AQ725" i="2" l="1"/>
  <c r="AL726" i="2"/>
  <c r="AR365" i="2"/>
  <c r="AP365" i="2" s="1"/>
  <c r="AM366" i="2"/>
  <c r="AN366" i="2" l="1"/>
  <c r="AT366" i="2"/>
  <c r="AS366" i="2" s="1"/>
  <c r="AQ726" i="2"/>
  <c r="AL727" i="2"/>
  <c r="AQ727" i="2" l="1"/>
  <c r="AL728" i="2"/>
  <c r="AR366" i="2"/>
  <c r="AP366" i="2" s="1"/>
  <c r="AM367" i="2"/>
  <c r="AQ728" i="2" l="1"/>
  <c r="AL729" i="2"/>
  <c r="AT367" i="2"/>
  <c r="AS367" i="2" s="1"/>
  <c r="AN367" i="2"/>
  <c r="AQ729" i="2" l="1"/>
  <c r="AL730" i="2"/>
  <c r="AR367" i="2"/>
  <c r="AP367" i="2" s="1"/>
  <c r="AM368" i="2"/>
  <c r="AQ730" i="2" l="1"/>
  <c r="AL731" i="2"/>
  <c r="AN368" i="2"/>
  <c r="AT368" i="2"/>
  <c r="AS368" i="2" s="1"/>
  <c r="AR368" i="2" l="1"/>
  <c r="AP368" i="2" s="1"/>
  <c r="AM369" i="2"/>
  <c r="AQ731" i="2"/>
  <c r="AL732" i="2"/>
  <c r="AQ732" i="2" l="1"/>
  <c r="AL733" i="2"/>
  <c r="AN369" i="2"/>
  <c r="AT369" i="2"/>
  <c r="AS369" i="2" s="1"/>
  <c r="AQ733" i="2" l="1"/>
  <c r="AL734" i="2"/>
  <c r="AR369" i="2"/>
  <c r="AP369" i="2" s="1"/>
  <c r="AM370" i="2"/>
  <c r="AN370" i="2" l="1"/>
  <c r="AT370" i="2"/>
  <c r="AS370" i="2" s="1"/>
  <c r="AQ734" i="2"/>
  <c r="AL735" i="2"/>
  <c r="AQ735" i="2" l="1"/>
  <c r="AL736" i="2"/>
  <c r="AR370" i="2"/>
  <c r="AP370" i="2" s="1"/>
  <c r="AM371" i="2"/>
  <c r="AT371" i="2" l="1"/>
  <c r="AS371" i="2" s="1"/>
  <c r="AN371" i="2"/>
  <c r="AQ736" i="2"/>
  <c r="AL737" i="2"/>
  <c r="AR371" i="2" l="1"/>
  <c r="AP371" i="2" s="1"/>
  <c r="AM372" i="2"/>
  <c r="AQ737" i="2"/>
  <c r="AL738" i="2"/>
  <c r="AQ738" i="2" l="1"/>
  <c r="AL739" i="2"/>
  <c r="AN372" i="2"/>
  <c r="AT372" i="2"/>
  <c r="AS372" i="2" s="1"/>
  <c r="AQ739" i="2" l="1"/>
  <c r="AL740" i="2"/>
  <c r="AR372" i="2"/>
  <c r="AP372" i="2" s="1"/>
  <c r="AM373" i="2"/>
  <c r="AN373" i="2" l="1"/>
  <c r="AT373" i="2"/>
  <c r="AS373" i="2" s="1"/>
  <c r="AQ740" i="2"/>
  <c r="AL741" i="2"/>
  <c r="AQ741" i="2" l="1"/>
  <c r="AL742" i="2"/>
  <c r="AR373" i="2"/>
  <c r="AP373" i="2" s="1"/>
  <c r="AM374" i="2"/>
  <c r="AN374" i="2" l="1"/>
  <c r="AT374" i="2"/>
  <c r="AS374" i="2" s="1"/>
  <c r="AQ742" i="2"/>
  <c r="AL743" i="2"/>
  <c r="AQ743" i="2" l="1"/>
  <c r="AL744" i="2"/>
  <c r="AR374" i="2"/>
  <c r="AP374" i="2" s="1"/>
  <c r="AM375" i="2"/>
  <c r="AT375" i="2" l="1"/>
  <c r="AS375" i="2" s="1"/>
  <c r="AN375" i="2"/>
  <c r="AQ744" i="2"/>
  <c r="AL745" i="2"/>
  <c r="AR375" i="2" l="1"/>
  <c r="AP375" i="2" s="1"/>
  <c r="AM376" i="2"/>
  <c r="AQ745" i="2"/>
  <c r="AL746" i="2"/>
  <c r="AQ746" i="2" l="1"/>
  <c r="AL747" i="2"/>
  <c r="AN376" i="2"/>
  <c r="AT376" i="2"/>
  <c r="AS376" i="2" s="1"/>
  <c r="AR376" i="2" l="1"/>
  <c r="AP376" i="2" s="1"/>
  <c r="AM377" i="2"/>
  <c r="AQ747" i="2"/>
  <c r="AL748" i="2"/>
  <c r="AQ748" i="2" l="1"/>
  <c r="AL749" i="2"/>
  <c r="AN377" i="2"/>
  <c r="AT377" i="2"/>
  <c r="AS377" i="2" s="1"/>
  <c r="AR377" i="2" l="1"/>
  <c r="AP377" i="2" s="1"/>
  <c r="AM378" i="2"/>
  <c r="AQ749" i="2"/>
  <c r="AL750" i="2"/>
  <c r="AQ750" i="2" l="1"/>
  <c r="AL751" i="2"/>
  <c r="AN378" i="2"/>
  <c r="AT378" i="2"/>
  <c r="AS378" i="2" s="1"/>
  <c r="AR378" i="2" l="1"/>
  <c r="AP378" i="2" s="1"/>
  <c r="AM379" i="2"/>
  <c r="AQ751" i="2"/>
  <c r="AL752" i="2"/>
  <c r="AQ752" i="2" l="1"/>
  <c r="AL753" i="2"/>
  <c r="AT379" i="2"/>
  <c r="AS379" i="2" s="1"/>
  <c r="AN379" i="2"/>
  <c r="AR379" i="2" l="1"/>
  <c r="AP379" i="2" s="1"/>
  <c r="AM380" i="2"/>
  <c r="AQ753" i="2"/>
  <c r="AL754" i="2"/>
  <c r="AQ754" i="2" l="1"/>
  <c r="AL755" i="2"/>
  <c r="AN380" i="2"/>
  <c r="AT380" i="2"/>
  <c r="AS380" i="2" s="1"/>
  <c r="AR380" i="2" l="1"/>
  <c r="AP380" i="2" s="1"/>
  <c r="AM381" i="2"/>
  <c r="AQ755" i="2"/>
  <c r="AL756" i="2"/>
  <c r="AQ756" i="2" l="1"/>
  <c r="AL757" i="2"/>
  <c r="AN381" i="2"/>
  <c r="AT381" i="2"/>
  <c r="AS381" i="2" s="1"/>
  <c r="AQ757" i="2" l="1"/>
  <c r="AL758" i="2"/>
  <c r="AR381" i="2"/>
  <c r="AP381" i="2" s="1"/>
  <c r="AM382" i="2"/>
  <c r="AN382" i="2" l="1"/>
  <c r="AT382" i="2"/>
  <c r="AS382" i="2" s="1"/>
  <c r="AQ758" i="2"/>
  <c r="AL759" i="2"/>
  <c r="AQ759" i="2" l="1"/>
  <c r="AL760" i="2"/>
  <c r="AR382" i="2"/>
  <c r="AP382" i="2" s="1"/>
  <c r="AM383" i="2"/>
  <c r="AT383" i="2" l="1"/>
  <c r="AS383" i="2" s="1"/>
  <c r="AN383" i="2"/>
  <c r="AQ760" i="2"/>
  <c r="AL761" i="2"/>
  <c r="AQ761" i="2" l="1"/>
  <c r="AL762" i="2"/>
  <c r="AR383" i="2"/>
  <c r="AP383" i="2" s="1"/>
  <c r="AM384" i="2"/>
  <c r="AN384" i="2" l="1"/>
  <c r="AT384" i="2"/>
  <c r="AS384" i="2" s="1"/>
  <c r="AQ762" i="2"/>
  <c r="AL763" i="2"/>
  <c r="AQ763" i="2" l="1"/>
  <c r="AL764" i="2"/>
  <c r="AR384" i="2"/>
  <c r="AP384" i="2" s="1"/>
  <c r="AM385" i="2"/>
  <c r="AN385" i="2" l="1"/>
  <c r="AT385" i="2"/>
  <c r="AS385" i="2" s="1"/>
  <c r="AQ764" i="2"/>
  <c r="AL765" i="2"/>
  <c r="AQ765" i="2" l="1"/>
  <c r="AL766" i="2"/>
  <c r="AR385" i="2"/>
  <c r="AP385" i="2" s="1"/>
  <c r="AM386" i="2"/>
  <c r="AN386" i="2" l="1"/>
  <c r="AT386" i="2"/>
  <c r="AS386" i="2" s="1"/>
  <c r="AQ766" i="2"/>
  <c r="AL767" i="2"/>
  <c r="AQ767" i="2" l="1"/>
  <c r="AL768" i="2"/>
  <c r="AR386" i="2"/>
  <c r="AP386" i="2" s="1"/>
  <c r="AM387" i="2"/>
  <c r="AT387" i="2" l="1"/>
  <c r="AS387" i="2" s="1"/>
  <c r="AN387" i="2"/>
  <c r="AQ768" i="2"/>
  <c r="AL769" i="2"/>
  <c r="AQ769" i="2" l="1"/>
  <c r="AL770" i="2"/>
  <c r="AR387" i="2"/>
  <c r="AP387" i="2" s="1"/>
  <c r="AM388" i="2"/>
  <c r="AQ770" i="2" l="1"/>
  <c r="AL771" i="2"/>
  <c r="AN388" i="2"/>
  <c r="AT388" i="2"/>
  <c r="AS388" i="2" s="1"/>
  <c r="AR388" i="2" l="1"/>
  <c r="AP388" i="2" s="1"/>
  <c r="AM389" i="2"/>
  <c r="AQ771" i="2"/>
  <c r="AL772" i="2"/>
  <c r="AQ772" i="2" l="1"/>
  <c r="AL773" i="2"/>
  <c r="AN389" i="2"/>
  <c r="AT389" i="2"/>
  <c r="AS389" i="2" s="1"/>
  <c r="AR389" i="2" l="1"/>
  <c r="AP389" i="2" s="1"/>
  <c r="AM390" i="2"/>
  <c r="AQ773" i="2"/>
  <c r="AL774" i="2"/>
  <c r="AQ774" i="2" l="1"/>
  <c r="AL775" i="2"/>
  <c r="AN390" i="2"/>
  <c r="AT390" i="2"/>
  <c r="AS390" i="2" s="1"/>
  <c r="AR390" i="2" l="1"/>
  <c r="AP390" i="2" s="1"/>
  <c r="AM391" i="2"/>
  <c r="AQ775" i="2"/>
  <c r="AL776" i="2"/>
  <c r="AQ776" i="2" l="1"/>
  <c r="AL777" i="2"/>
  <c r="AT391" i="2"/>
  <c r="AS391" i="2" s="1"/>
  <c r="AN391" i="2"/>
  <c r="AR391" i="2" l="1"/>
  <c r="AP391" i="2" s="1"/>
  <c r="AM392" i="2"/>
  <c r="AQ777" i="2"/>
  <c r="AL778" i="2"/>
  <c r="AQ778" i="2" l="1"/>
  <c r="AL779" i="2"/>
  <c r="AN392" i="2"/>
  <c r="AT392" i="2"/>
  <c r="AS392" i="2" s="1"/>
  <c r="AQ779" i="2" l="1"/>
  <c r="AL780" i="2"/>
  <c r="AR392" i="2"/>
  <c r="AP392" i="2" s="1"/>
  <c r="AM393" i="2"/>
  <c r="AN393" i="2" l="1"/>
  <c r="AT393" i="2"/>
  <c r="AS393" i="2" s="1"/>
  <c r="AQ780" i="2"/>
  <c r="AL781" i="2"/>
  <c r="AQ781" i="2" l="1"/>
  <c r="AL782" i="2"/>
  <c r="AR393" i="2"/>
  <c r="AP393" i="2" s="1"/>
  <c r="AM394" i="2"/>
  <c r="AN394" i="2" l="1"/>
  <c r="AT394" i="2"/>
  <c r="AS394" i="2" s="1"/>
  <c r="AQ782" i="2"/>
  <c r="AL783" i="2"/>
  <c r="AQ783" i="2" l="1"/>
  <c r="AL784" i="2"/>
  <c r="AR394" i="2"/>
  <c r="AP394" i="2" s="1"/>
  <c r="AM395" i="2"/>
  <c r="AT395" i="2" l="1"/>
  <c r="AS395" i="2" s="1"/>
  <c r="AN395" i="2"/>
  <c r="AQ784" i="2"/>
  <c r="AL785" i="2"/>
  <c r="AR395" i="2" l="1"/>
  <c r="AP395" i="2" s="1"/>
  <c r="AM396" i="2"/>
  <c r="AQ785" i="2"/>
  <c r="AL786" i="2"/>
  <c r="AQ786" i="2" l="1"/>
  <c r="AL787" i="2"/>
  <c r="AN396" i="2"/>
  <c r="AT396" i="2"/>
  <c r="AS396" i="2" s="1"/>
  <c r="AR396" i="2" l="1"/>
  <c r="AP396" i="2" s="1"/>
  <c r="AM397" i="2"/>
  <c r="AQ787" i="2"/>
  <c r="AL788" i="2"/>
  <c r="AQ788" i="2" l="1"/>
  <c r="AL789" i="2"/>
  <c r="AN397" i="2"/>
  <c r="AT397" i="2"/>
  <c r="AS397" i="2" s="1"/>
  <c r="AR397" i="2" l="1"/>
  <c r="AP397" i="2" s="1"/>
  <c r="AM398" i="2"/>
  <c r="AQ789" i="2"/>
  <c r="AL790" i="2"/>
  <c r="AQ790" i="2" l="1"/>
  <c r="AL791" i="2"/>
  <c r="AN398" i="2"/>
  <c r="AT398" i="2"/>
  <c r="AS398" i="2" s="1"/>
  <c r="AR398" i="2" l="1"/>
  <c r="AP398" i="2" s="1"/>
  <c r="AM399" i="2"/>
  <c r="AQ791" i="2"/>
  <c r="AL792" i="2"/>
  <c r="AT399" i="2" l="1"/>
  <c r="AS399" i="2" s="1"/>
  <c r="AN399" i="2"/>
  <c r="AQ792" i="2"/>
  <c r="AL793" i="2"/>
  <c r="AR399" i="2" l="1"/>
  <c r="AP399" i="2" s="1"/>
  <c r="AM400" i="2"/>
  <c r="AQ793" i="2"/>
  <c r="AL794" i="2"/>
  <c r="AQ794" i="2" l="1"/>
  <c r="AL795" i="2"/>
  <c r="AN400" i="2"/>
  <c r="AT400" i="2"/>
  <c r="AS400" i="2" s="1"/>
  <c r="AR400" i="2" l="1"/>
  <c r="AP400" i="2" s="1"/>
  <c r="AM401" i="2"/>
  <c r="AQ795" i="2"/>
  <c r="AL796" i="2"/>
  <c r="AQ796" i="2" l="1"/>
  <c r="AL797" i="2"/>
  <c r="AN401" i="2"/>
  <c r="AT401" i="2"/>
  <c r="AS401" i="2" s="1"/>
  <c r="AR401" i="2" l="1"/>
  <c r="AP401" i="2" s="1"/>
  <c r="AM402" i="2"/>
  <c r="AQ797" i="2"/>
  <c r="AL798" i="2"/>
  <c r="AQ798" i="2" l="1"/>
  <c r="AL799" i="2"/>
  <c r="AN402" i="2"/>
  <c r="AT402" i="2"/>
  <c r="AS402" i="2" s="1"/>
  <c r="AR402" i="2" l="1"/>
  <c r="AP402" i="2" s="1"/>
  <c r="AM403" i="2"/>
  <c r="AQ799" i="2"/>
  <c r="AL800" i="2"/>
  <c r="AQ800" i="2" l="1"/>
  <c r="AL801" i="2"/>
  <c r="AT403" i="2"/>
  <c r="AS403" i="2" s="1"/>
  <c r="AN403" i="2"/>
  <c r="AR403" i="2" l="1"/>
  <c r="AP403" i="2" s="1"/>
  <c r="AM404" i="2"/>
  <c r="AQ801" i="2"/>
  <c r="AL802" i="2"/>
  <c r="AQ802" i="2" l="1"/>
  <c r="AL803" i="2"/>
  <c r="AN404" i="2"/>
  <c r="AT404" i="2"/>
  <c r="AS404" i="2" s="1"/>
  <c r="AQ803" i="2" l="1"/>
  <c r="AL804" i="2"/>
  <c r="AR404" i="2"/>
  <c r="AP404" i="2" s="1"/>
  <c r="AM405" i="2"/>
  <c r="AN405" i="2" l="1"/>
  <c r="AT405" i="2"/>
  <c r="AS405" i="2" s="1"/>
  <c r="AQ804" i="2"/>
  <c r="AL805" i="2"/>
  <c r="AQ805" i="2" l="1"/>
  <c r="AL806" i="2"/>
  <c r="AR405" i="2"/>
  <c r="AP405" i="2" s="1"/>
  <c r="AM406" i="2"/>
  <c r="AN406" i="2" l="1"/>
  <c r="AT406" i="2"/>
  <c r="AS406" i="2" s="1"/>
  <c r="AQ806" i="2"/>
  <c r="AL807" i="2"/>
  <c r="AQ807" i="2" l="1"/>
  <c r="AL808" i="2"/>
  <c r="AR406" i="2"/>
  <c r="AP406" i="2" s="1"/>
  <c r="AM407" i="2"/>
  <c r="AT407" i="2" l="1"/>
  <c r="AS407" i="2" s="1"/>
  <c r="AN407" i="2"/>
  <c r="AQ808" i="2"/>
  <c r="AL809" i="2"/>
  <c r="AR407" i="2" l="1"/>
  <c r="AP407" i="2" s="1"/>
  <c r="AM408" i="2"/>
  <c r="AQ809" i="2"/>
  <c r="AL810" i="2"/>
  <c r="AQ810" i="2" l="1"/>
  <c r="AL811" i="2"/>
  <c r="AN408" i="2"/>
  <c r="AT408" i="2"/>
  <c r="AS408" i="2" s="1"/>
  <c r="AQ811" i="2" l="1"/>
  <c r="AL812" i="2"/>
  <c r="AR408" i="2"/>
  <c r="AP408" i="2" s="1"/>
  <c r="AM409" i="2"/>
  <c r="AN409" i="2" l="1"/>
  <c r="AT409" i="2"/>
  <c r="AS409" i="2" s="1"/>
  <c r="AQ812" i="2"/>
  <c r="AL813" i="2"/>
  <c r="AQ813" i="2" l="1"/>
  <c r="AL814" i="2"/>
  <c r="AR409" i="2"/>
  <c r="AP409" i="2" s="1"/>
  <c r="AM410" i="2"/>
  <c r="AQ814" i="2" l="1"/>
  <c r="AL815" i="2"/>
  <c r="AN410" i="2"/>
  <c r="AT410" i="2"/>
  <c r="AS410" i="2" s="1"/>
  <c r="AR410" i="2" l="1"/>
  <c r="AP410" i="2" s="1"/>
  <c r="AM411" i="2"/>
  <c r="AQ815" i="2"/>
  <c r="AL816" i="2"/>
  <c r="AQ816" i="2" l="1"/>
  <c r="AL817" i="2"/>
  <c r="AT411" i="2"/>
  <c r="AS411" i="2" s="1"/>
  <c r="AN411" i="2"/>
  <c r="AQ817" i="2" l="1"/>
  <c r="AL818" i="2"/>
  <c r="AR411" i="2"/>
  <c r="AP411" i="2" s="1"/>
  <c r="AM412" i="2"/>
  <c r="AN412" i="2" l="1"/>
  <c r="AT412" i="2"/>
  <c r="AS412" i="2" s="1"/>
  <c r="AQ818" i="2"/>
  <c r="AL819" i="2"/>
  <c r="AQ819" i="2" l="1"/>
  <c r="AL820" i="2"/>
  <c r="AR412" i="2"/>
  <c r="AP412" i="2" s="1"/>
  <c r="AM413" i="2"/>
  <c r="AN413" i="2" l="1"/>
  <c r="AT413" i="2"/>
  <c r="AS413" i="2" s="1"/>
  <c r="AQ820" i="2"/>
  <c r="AL821" i="2"/>
  <c r="AQ821" i="2" l="1"/>
  <c r="AL822" i="2"/>
  <c r="AR413" i="2"/>
  <c r="AP413" i="2" s="1"/>
  <c r="AM414" i="2"/>
  <c r="AQ822" i="2" l="1"/>
  <c r="AL823" i="2"/>
  <c r="AN414" i="2"/>
  <c r="AT414" i="2"/>
  <c r="AS414" i="2" s="1"/>
  <c r="AQ823" i="2" l="1"/>
  <c r="AL824" i="2"/>
  <c r="AR414" i="2"/>
  <c r="AP414" i="2" s="1"/>
  <c r="AM415" i="2"/>
  <c r="AT415" i="2" l="1"/>
  <c r="AS415" i="2" s="1"/>
  <c r="AN415" i="2"/>
  <c r="AQ824" i="2"/>
  <c r="AL825" i="2"/>
  <c r="AQ825" i="2" l="1"/>
  <c r="AL826" i="2"/>
  <c r="AR415" i="2"/>
  <c r="AP415" i="2" s="1"/>
  <c r="AM416" i="2"/>
  <c r="AQ826" i="2" l="1"/>
  <c r="AL827" i="2"/>
  <c r="AN416" i="2"/>
  <c r="AT416" i="2"/>
  <c r="AS416" i="2" s="1"/>
  <c r="AR416" i="2" l="1"/>
  <c r="AP416" i="2" s="1"/>
  <c r="AM417" i="2"/>
  <c r="AQ827" i="2"/>
  <c r="AL828" i="2"/>
  <c r="AN417" i="2" l="1"/>
  <c r="AT417" i="2"/>
  <c r="AS417" i="2" s="1"/>
  <c r="AQ828" i="2"/>
  <c r="AL829" i="2"/>
  <c r="AQ829" i="2" l="1"/>
  <c r="AL830" i="2"/>
  <c r="AR417" i="2"/>
  <c r="AP417" i="2" s="1"/>
  <c r="AM418" i="2"/>
  <c r="AN418" i="2" l="1"/>
  <c r="AT418" i="2"/>
  <c r="AS418" i="2" s="1"/>
  <c r="AQ830" i="2"/>
  <c r="AL831" i="2"/>
  <c r="AQ831" i="2" l="1"/>
  <c r="AL832" i="2"/>
  <c r="AR418" i="2"/>
  <c r="AP418" i="2" s="1"/>
  <c r="AM419" i="2"/>
  <c r="AT419" i="2" l="1"/>
  <c r="AS419" i="2" s="1"/>
  <c r="AN419" i="2"/>
  <c r="AQ832" i="2"/>
  <c r="AL833" i="2"/>
  <c r="AQ833" i="2" l="1"/>
  <c r="AL834" i="2"/>
  <c r="AR419" i="2"/>
  <c r="AP419" i="2" s="1"/>
  <c r="AM420" i="2"/>
  <c r="AQ834" i="2" l="1"/>
  <c r="AL835" i="2"/>
  <c r="AN420" i="2"/>
  <c r="AT420" i="2"/>
  <c r="AS420" i="2" s="1"/>
  <c r="AR420" i="2" l="1"/>
  <c r="AP420" i="2" s="1"/>
  <c r="AM421" i="2"/>
  <c r="AQ835" i="2"/>
  <c r="AL836" i="2"/>
  <c r="AN421" i="2" l="1"/>
  <c r="AT421" i="2"/>
  <c r="AS421" i="2" s="1"/>
  <c r="AQ836" i="2"/>
  <c r="AL837" i="2"/>
  <c r="AQ837" i="2" l="1"/>
  <c r="AL838" i="2"/>
  <c r="AR421" i="2"/>
  <c r="AP421" i="2" s="1"/>
  <c r="AM422" i="2"/>
  <c r="AQ838" i="2" l="1"/>
  <c r="AL839" i="2"/>
  <c r="AN422" i="2"/>
  <c r="AT422" i="2"/>
  <c r="AS422" i="2" s="1"/>
  <c r="AQ839" i="2" l="1"/>
  <c r="AL840" i="2"/>
  <c r="AR422" i="2"/>
  <c r="AP422" i="2" s="1"/>
  <c r="AM423" i="2"/>
  <c r="AT423" i="2" l="1"/>
  <c r="AS423" i="2" s="1"/>
  <c r="AN423" i="2"/>
  <c r="AQ840" i="2"/>
  <c r="AL841" i="2"/>
  <c r="AR423" i="2" l="1"/>
  <c r="AP423" i="2" s="1"/>
  <c r="AM424" i="2"/>
  <c r="AQ841" i="2"/>
  <c r="AL842" i="2"/>
  <c r="AQ842" i="2" l="1"/>
  <c r="AL843" i="2"/>
  <c r="AN424" i="2"/>
  <c r="AT424" i="2"/>
  <c r="AS424" i="2" s="1"/>
  <c r="AR424" i="2" l="1"/>
  <c r="AP424" i="2" s="1"/>
  <c r="AM425" i="2"/>
  <c r="AQ843" i="2"/>
  <c r="AL844" i="2"/>
  <c r="AQ844" i="2" l="1"/>
  <c r="AL845" i="2"/>
  <c r="AN425" i="2"/>
  <c r="AT425" i="2"/>
  <c r="AS425" i="2" s="1"/>
  <c r="AQ845" i="2" l="1"/>
  <c r="AL846" i="2"/>
  <c r="AR425" i="2"/>
  <c r="AP425" i="2" s="1"/>
  <c r="AM426" i="2"/>
  <c r="AN426" i="2" l="1"/>
  <c r="AT426" i="2"/>
  <c r="AS426" i="2" s="1"/>
  <c r="AQ846" i="2"/>
  <c r="AL847" i="2"/>
  <c r="AQ847" i="2" l="1"/>
  <c r="AL848" i="2"/>
  <c r="AR426" i="2"/>
  <c r="AP426" i="2" s="1"/>
  <c r="AM427" i="2"/>
  <c r="AQ848" i="2" l="1"/>
  <c r="AL849" i="2"/>
  <c r="AT427" i="2"/>
  <c r="AS427" i="2" s="1"/>
  <c r="AN427" i="2"/>
  <c r="AR427" i="2" l="1"/>
  <c r="AP427" i="2" s="1"/>
  <c r="AM428" i="2"/>
  <c r="AQ849" i="2"/>
  <c r="AL850" i="2"/>
  <c r="AQ850" i="2" l="1"/>
  <c r="AL851" i="2"/>
  <c r="AN428" i="2"/>
  <c r="AT428" i="2"/>
  <c r="AS428" i="2" s="1"/>
  <c r="AR428" i="2" l="1"/>
  <c r="AP428" i="2" s="1"/>
  <c r="AM429" i="2"/>
  <c r="AQ851" i="2"/>
  <c r="AL852" i="2"/>
  <c r="AQ852" i="2" l="1"/>
  <c r="AL853" i="2"/>
  <c r="AN429" i="2"/>
  <c r="AT429" i="2"/>
  <c r="AS429" i="2" s="1"/>
  <c r="AQ853" i="2" l="1"/>
  <c r="AL854" i="2"/>
  <c r="AR429" i="2"/>
  <c r="AP429" i="2" s="1"/>
  <c r="AM430" i="2"/>
  <c r="AN430" i="2" l="1"/>
  <c r="AT430" i="2"/>
  <c r="AS430" i="2" s="1"/>
  <c r="AQ854" i="2"/>
  <c r="AL855" i="2"/>
  <c r="AQ855" i="2" l="1"/>
  <c r="AL856" i="2"/>
  <c r="AR430" i="2"/>
  <c r="AP430" i="2" s="1"/>
  <c r="AM431" i="2"/>
  <c r="AT431" i="2" l="1"/>
  <c r="AS431" i="2" s="1"/>
  <c r="AN431" i="2"/>
  <c r="AQ856" i="2"/>
  <c r="AL857" i="2"/>
  <c r="AR431" i="2" l="1"/>
  <c r="AP431" i="2" s="1"/>
  <c r="AM432" i="2"/>
  <c r="AQ857" i="2"/>
  <c r="AL858" i="2"/>
  <c r="AQ858" i="2" l="1"/>
  <c r="AL859" i="2"/>
  <c r="AN432" i="2"/>
  <c r="AT432" i="2"/>
  <c r="AS432" i="2" s="1"/>
  <c r="AQ859" i="2" l="1"/>
  <c r="AL860" i="2"/>
  <c r="AR432" i="2"/>
  <c r="AP432" i="2" s="1"/>
  <c r="AM433" i="2"/>
  <c r="AN433" i="2" l="1"/>
  <c r="AT433" i="2"/>
  <c r="AS433" i="2" s="1"/>
  <c r="AQ860" i="2"/>
  <c r="AL861" i="2"/>
  <c r="AQ861" i="2" l="1"/>
  <c r="AL862" i="2"/>
  <c r="AR433" i="2"/>
  <c r="AP433" i="2" s="1"/>
  <c r="AM434" i="2"/>
  <c r="AN434" i="2" l="1"/>
  <c r="AT434" i="2"/>
  <c r="AS434" i="2" s="1"/>
  <c r="AQ862" i="2"/>
  <c r="AL863" i="2"/>
  <c r="AQ863" i="2" l="1"/>
  <c r="AL864" i="2"/>
  <c r="AR434" i="2"/>
  <c r="AP434" i="2" s="1"/>
  <c r="AM435" i="2"/>
  <c r="AT435" i="2" l="1"/>
  <c r="AS435" i="2" s="1"/>
  <c r="AN435" i="2"/>
  <c r="AQ864" i="2"/>
  <c r="AL865" i="2"/>
  <c r="AQ865" i="2" l="1"/>
  <c r="AL866" i="2"/>
  <c r="AR435" i="2"/>
  <c r="AP435" i="2" s="1"/>
  <c r="AM436" i="2"/>
  <c r="AN436" i="2" l="1"/>
  <c r="AT436" i="2"/>
  <c r="AS436" i="2" s="1"/>
  <c r="AQ866" i="2"/>
  <c r="AL867" i="2"/>
  <c r="AQ867" i="2" l="1"/>
  <c r="AL868" i="2"/>
  <c r="AR436" i="2"/>
  <c r="AP436" i="2" s="1"/>
  <c r="AM437" i="2"/>
  <c r="AN437" i="2" l="1"/>
  <c r="AT437" i="2"/>
  <c r="AS437" i="2" s="1"/>
  <c r="AQ868" i="2"/>
  <c r="AL869" i="2"/>
  <c r="AQ869" i="2" l="1"/>
  <c r="AL870" i="2"/>
  <c r="AR437" i="2"/>
  <c r="AP437" i="2" s="1"/>
  <c r="AM438" i="2"/>
  <c r="AN438" i="2" l="1"/>
  <c r="AT438" i="2"/>
  <c r="AS438" i="2" s="1"/>
  <c r="AQ870" i="2"/>
  <c r="AL871" i="2"/>
  <c r="AQ871" i="2" l="1"/>
  <c r="AL872" i="2"/>
  <c r="AR438" i="2"/>
  <c r="AP438" i="2" s="1"/>
  <c r="AM439" i="2"/>
  <c r="AQ872" i="2" l="1"/>
  <c r="AL873" i="2"/>
  <c r="AT439" i="2"/>
  <c r="AS439" i="2" s="1"/>
  <c r="AN439" i="2"/>
  <c r="AR439" i="2" l="1"/>
  <c r="AP439" i="2" s="1"/>
  <c r="AM440" i="2"/>
  <c r="AQ873" i="2"/>
  <c r="AL874" i="2"/>
  <c r="AQ874" i="2" l="1"/>
  <c r="AL875" i="2"/>
  <c r="AN440" i="2"/>
  <c r="AT440" i="2"/>
  <c r="AS440" i="2" s="1"/>
  <c r="AR440" i="2" l="1"/>
  <c r="AP440" i="2" s="1"/>
  <c r="AM441" i="2"/>
  <c r="AQ875" i="2"/>
  <c r="AL876" i="2"/>
  <c r="AQ876" i="2" l="1"/>
  <c r="AL877" i="2"/>
  <c r="AN441" i="2"/>
  <c r="AT441" i="2"/>
  <c r="AS441" i="2" s="1"/>
  <c r="AR441" i="2" l="1"/>
  <c r="AP441" i="2" s="1"/>
  <c r="AM442" i="2"/>
  <c r="AQ877" i="2"/>
  <c r="AL878" i="2"/>
  <c r="AQ878" i="2" l="1"/>
  <c r="AL879" i="2"/>
  <c r="AN442" i="2"/>
  <c r="AT442" i="2"/>
  <c r="AS442" i="2" s="1"/>
  <c r="AQ879" i="2" l="1"/>
  <c r="AL880" i="2"/>
  <c r="AR442" i="2"/>
  <c r="AP442" i="2" s="1"/>
  <c r="AM443" i="2"/>
  <c r="AT443" i="2" l="1"/>
  <c r="AS443" i="2" s="1"/>
  <c r="AN443" i="2"/>
  <c r="AQ880" i="2"/>
  <c r="AL881" i="2"/>
  <c r="AQ881" i="2" l="1"/>
  <c r="AL882" i="2"/>
  <c r="AR443" i="2"/>
  <c r="AP443" i="2" s="1"/>
  <c r="AM444" i="2"/>
  <c r="AN444" i="2" l="1"/>
  <c r="AT444" i="2"/>
  <c r="AS444" i="2" s="1"/>
  <c r="AQ882" i="2"/>
  <c r="AL883" i="2"/>
  <c r="AQ883" i="2" l="1"/>
  <c r="AL884" i="2"/>
  <c r="AR444" i="2"/>
  <c r="AP444" i="2" s="1"/>
  <c r="AM445" i="2"/>
  <c r="AN445" i="2" l="1"/>
  <c r="AT445" i="2"/>
  <c r="AS445" i="2" s="1"/>
  <c r="AQ884" i="2"/>
  <c r="AL885" i="2"/>
  <c r="AQ885" i="2" l="1"/>
  <c r="AL886" i="2"/>
  <c r="AR445" i="2"/>
  <c r="AP445" i="2" s="1"/>
  <c r="AM446" i="2"/>
  <c r="AN446" i="2" l="1"/>
  <c r="AT446" i="2"/>
  <c r="AS446" i="2" s="1"/>
  <c r="AQ886" i="2"/>
  <c r="AL887" i="2"/>
  <c r="AQ887" i="2" l="1"/>
  <c r="AL888" i="2"/>
  <c r="AR446" i="2"/>
  <c r="AP446" i="2" s="1"/>
  <c r="AM447" i="2"/>
  <c r="AQ888" i="2" l="1"/>
  <c r="AL889" i="2"/>
  <c r="AT447" i="2"/>
  <c r="AS447" i="2" s="1"/>
  <c r="AN447" i="2"/>
  <c r="AQ889" i="2" l="1"/>
  <c r="AL890" i="2"/>
  <c r="AR447" i="2"/>
  <c r="AP447" i="2" s="1"/>
  <c r="AM448" i="2"/>
  <c r="AN448" i="2" l="1"/>
  <c r="AT448" i="2"/>
  <c r="AS448" i="2" s="1"/>
  <c r="AQ890" i="2"/>
  <c r="AL891" i="2"/>
  <c r="AQ891" i="2" l="1"/>
  <c r="AL892" i="2"/>
  <c r="AR448" i="2"/>
  <c r="AP448" i="2" s="1"/>
  <c r="AM449" i="2"/>
  <c r="AN449" i="2" l="1"/>
  <c r="AT449" i="2"/>
  <c r="AS449" i="2" s="1"/>
  <c r="AQ892" i="2"/>
  <c r="AL893" i="2"/>
  <c r="AQ893" i="2" l="1"/>
  <c r="AL894" i="2"/>
  <c r="AR449" i="2"/>
  <c r="AP449" i="2" s="1"/>
  <c r="AM450" i="2"/>
  <c r="AN450" i="2" l="1"/>
  <c r="AT450" i="2"/>
  <c r="AS450" i="2" s="1"/>
  <c r="AQ894" i="2"/>
  <c r="AL895" i="2"/>
  <c r="AQ895" i="2" l="1"/>
  <c r="AL896" i="2"/>
  <c r="AR450" i="2"/>
  <c r="AP450" i="2" s="1"/>
  <c r="AM451" i="2"/>
  <c r="AN451" i="2" l="1"/>
  <c r="AT451" i="2"/>
  <c r="AS451" i="2" s="1"/>
  <c r="AQ896" i="2"/>
  <c r="AL897" i="2"/>
  <c r="AQ897" i="2" l="1"/>
  <c r="AL898" i="2"/>
  <c r="AR451" i="2"/>
  <c r="AP451" i="2" s="1"/>
  <c r="AM452" i="2"/>
  <c r="AQ898" i="2" l="1"/>
  <c r="AL899" i="2"/>
  <c r="AN452" i="2"/>
  <c r="AT452" i="2"/>
  <c r="AS452" i="2" s="1"/>
  <c r="AQ899" i="2" l="1"/>
  <c r="AL900" i="2"/>
  <c r="AR452" i="2"/>
  <c r="AP452" i="2" s="1"/>
  <c r="AM453" i="2"/>
  <c r="AN453" i="2" l="1"/>
  <c r="AT453" i="2"/>
  <c r="AS453" i="2" s="1"/>
  <c r="AQ900" i="2"/>
  <c r="AL901" i="2"/>
  <c r="AQ901" i="2" l="1"/>
  <c r="AL902" i="2"/>
  <c r="AR453" i="2"/>
  <c r="AP453" i="2" s="1"/>
  <c r="AM454" i="2"/>
  <c r="AQ902" i="2" l="1"/>
  <c r="AL903" i="2"/>
  <c r="AN454" i="2"/>
  <c r="AT454" i="2"/>
  <c r="AS454" i="2" s="1"/>
  <c r="AR454" i="2" l="1"/>
  <c r="AP454" i="2" s="1"/>
  <c r="AM455" i="2"/>
  <c r="AQ903" i="2"/>
  <c r="AL904" i="2"/>
  <c r="AQ904" i="2" l="1"/>
  <c r="AL905" i="2"/>
  <c r="AT455" i="2"/>
  <c r="AS455" i="2" s="1"/>
  <c r="AN455" i="2"/>
  <c r="AR455" i="2" l="1"/>
  <c r="AP455" i="2" s="1"/>
  <c r="AM456" i="2"/>
  <c r="AQ905" i="2"/>
  <c r="AL906" i="2"/>
  <c r="AQ906" i="2" l="1"/>
  <c r="AL907" i="2"/>
  <c r="AT456" i="2"/>
  <c r="AS456" i="2" s="1"/>
  <c r="AN456" i="2"/>
  <c r="AR456" i="2" l="1"/>
  <c r="AP456" i="2" s="1"/>
  <c r="AM457" i="2"/>
  <c r="AQ907" i="2"/>
  <c r="AL908" i="2"/>
  <c r="AN457" i="2" l="1"/>
  <c r="AT457" i="2"/>
  <c r="AS457" i="2" s="1"/>
  <c r="AQ908" i="2"/>
  <c r="AL909" i="2"/>
  <c r="AQ909" i="2" l="1"/>
  <c r="AL910" i="2"/>
  <c r="AR457" i="2"/>
  <c r="AP457" i="2" s="1"/>
  <c r="AM458" i="2"/>
  <c r="AN458" i="2" l="1"/>
  <c r="AT458" i="2"/>
  <c r="AS458" i="2" s="1"/>
  <c r="AQ910" i="2"/>
  <c r="AL911" i="2"/>
  <c r="AQ911" i="2" l="1"/>
  <c r="AL912" i="2"/>
  <c r="AR458" i="2"/>
  <c r="AP458" i="2" s="1"/>
  <c r="AM459" i="2"/>
  <c r="AQ912" i="2" l="1"/>
  <c r="AL913" i="2"/>
  <c r="AT459" i="2"/>
  <c r="AS459" i="2" s="1"/>
  <c r="AN459" i="2"/>
  <c r="AQ913" i="2" l="1"/>
  <c r="AL914" i="2"/>
  <c r="AR459" i="2"/>
  <c r="AP459" i="2" s="1"/>
  <c r="AM460" i="2"/>
  <c r="AT460" i="2" l="1"/>
  <c r="AS460" i="2" s="1"/>
  <c r="AN460" i="2"/>
  <c r="AQ914" i="2"/>
  <c r="AL915" i="2"/>
  <c r="AQ915" i="2" l="1"/>
  <c r="AL916" i="2"/>
  <c r="AR460" i="2"/>
  <c r="AP460" i="2" s="1"/>
  <c r="AM461" i="2"/>
  <c r="AN461" i="2" l="1"/>
  <c r="AT461" i="2"/>
  <c r="AS461" i="2" s="1"/>
  <c r="AQ916" i="2"/>
  <c r="AL917" i="2"/>
  <c r="AQ917" i="2" l="1"/>
  <c r="AL918" i="2"/>
  <c r="AR461" i="2"/>
  <c r="AP461" i="2" s="1"/>
  <c r="AM462" i="2"/>
  <c r="AN462" i="2" l="1"/>
  <c r="AT462" i="2"/>
  <c r="AS462" i="2" s="1"/>
  <c r="AQ918" i="2"/>
  <c r="AL919" i="2"/>
  <c r="AQ919" i="2" l="1"/>
  <c r="AL920" i="2"/>
  <c r="AR462" i="2"/>
  <c r="AP462" i="2" s="1"/>
  <c r="AM463" i="2"/>
  <c r="AQ920" i="2" l="1"/>
  <c r="AL921" i="2"/>
  <c r="AT463" i="2"/>
  <c r="AS463" i="2" s="1"/>
  <c r="AN463" i="2"/>
  <c r="AR463" i="2" l="1"/>
  <c r="AP463" i="2" s="1"/>
  <c r="AM464" i="2"/>
  <c r="AQ921" i="2"/>
  <c r="AL922" i="2"/>
  <c r="AQ922" i="2" l="1"/>
  <c r="AL923" i="2"/>
  <c r="AT464" i="2"/>
  <c r="AS464" i="2" s="1"/>
  <c r="AN464" i="2"/>
  <c r="AR464" i="2" l="1"/>
  <c r="AP464" i="2" s="1"/>
  <c r="AM465" i="2"/>
  <c r="AQ923" i="2"/>
  <c r="AL924" i="2"/>
  <c r="AQ924" i="2" l="1"/>
  <c r="AL925" i="2"/>
  <c r="AN465" i="2"/>
  <c r="AT465" i="2"/>
  <c r="AS465" i="2" s="1"/>
  <c r="AQ925" i="2" l="1"/>
  <c r="AL926" i="2"/>
  <c r="AR465" i="2"/>
  <c r="AP465" i="2" s="1"/>
  <c r="AM466" i="2"/>
  <c r="AN466" i="2" l="1"/>
  <c r="AT466" i="2"/>
  <c r="AS466" i="2" s="1"/>
  <c r="AQ926" i="2"/>
  <c r="AL927" i="2"/>
  <c r="AQ927" i="2" l="1"/>
  <c r="AL928" i="2"/>
  <c r="AR466" i="2"/>
  <c r="AP466" i="2" s="1"/>
  <c r="AM467" i="2"/>
  <c r="AT467" i="2" l="1"/>
  <c r="AS467" i="2" s="1"/>
  <c r="AN467" i="2"/>
  <c r="AQ928" i="2"/>
  <c r="AL929" i="2"/>
  <c r="AQ929" i="2" l="1"/>
  <c r="AL930" i="2"/>
  <c r="AR467" i="2"/>
  <c r="AP467" i="2" s="1"/>
  <c r="AM468" i="2"/>
  <c r="AT468" i="2" l="1"/>
  <c r="AS468" i="2" s="1"/>
  <c r="AN468" i="2"/>
  <c r="AQ930" i="2"/>
  <c r="AL931" i="2"/>
  <c r="AQ931" i="2" l="1"/>
  <c r="AL932" i="2"/>
  <c r="AR468" i="2"/>
  <c r="AP468" i="2" s="1"/>
  <c r="AM469" i="2"/>
  <c r="AQ932" i="2" l="1"/>
  <c r="AL933" i="2"/>
  <c r="AN469" i="2"/>
  <c r="AT469" i="2"/>
  <c r="AS469" i="2" s="1"/>
  <c r="AR469" i="2" l="1"/>
  <c r="AP469" i="2" s="1"/>
  <c r="AM470" i="2"/>
  <c r="AQ933" i="2"/>
  <c r="AL934" i="2"/>
  <c r="AN470" i="2" l="1"/>
  <c r="AT470" i="2"/>
  <c r="AS470" i="2" s="1"/>
  <c r="AQ934" i="2"/>
  <c r="AL935" i="2"/>
  <c r="AQ935" i="2" l="1"/>
  <c r="AL936" i="2"/>
  <c r="AR470" i="2"/>
  <c r="AP470" i="2" s="1"/>
  <c r="AM471" i="2"/>
  <c r="AQ936" i="2" l="1"/>
  <c r="AL937" i="2"/>
  <c r="AT471" i="2"/>
  <c r="AS471" i="2" s="1"/>
  <c r="AN471" i="2"/>
  <c r="AR471" i="2" l="1"/>
  <c r="AP471" i="2" s="1"/>
  <c r="AM472" i="2"/>
  <c r="AQ937" i="2"/>
  <c r="AL938" i="2"/>
  <c r="AQ938" i="2" l="1"/>
  <c r="AL939" i="2"/>
  <c r="AT472" i="2"/>
  <c r="AS472" i="2" s="1"/>
  <c r="AN472" i="2"/>
  <c r="AR472" i="2" l="1"/>
  <c r="AP472" i="2" s="1"/>
  <c r="AM473" i="2"/>
  <c r="AQ939" i="2"/>
  <c r="AL940" i="2"/>
  <c r="AN473" i="2" l="1"/>
  <c r="AT473" i="2"/>
  <c r="AS473" i="2" s="1"/>
  <c r="AQ940" i="2"/>
  <c r="AL941" i="2"/>
  <c r="AQ941" i="2" l="1"/>
  <c r="AL942" i="2"/>
  <c r="AR473" i="2"/>
  <c r="AP473" i="2" s="1"/>
  <c r="AM474" i="2"/>
  <c r="AN474" i="2" l="1"/>
  <c r="AT474" i="2"/>
  <c r="AS474" i="2" s="1"/>
  <c r="AQ942" i="2"/>
  <c r="AL943" i="2"/>
  <c r="AQ943" i="2" l="1"/>
  <c r="AL944" i="2"/>
  <c r="AR474" i="2"/>
  <c r="AP474" i="2" s="1"/>
  <c r="AM475" i="2"/>
  <c r="AT475" i="2" l="1"/>
  <c r="AS475" i="2" s="1"/>
  <c r="AN475" i="2"/>
  <c r="AQ944" i="2"/>
  <c r="AL945" i="2"/>
  <c r="AQ945" i="2" l="1"/>
  <c r="AL946" i="2"/>
  <c r="AR475" i="2"/>
  <c r="AP475" i="2" s="1"/>
  <c r="AM476" i="2"/>
  <c r="AQ946" i="2" l="1"/>
  <c r="AL947" i="2"/>
  <c r="AT476" i="2"/>
  <c r="AS476" i="2" s="1"/>
  <c r="AN476" i="2"/>
  <c r="AQ947" i="2" l="1"/>
  <c r="AL948" i="2"/>
  <c r="AR476" i="2"/>
  <c r="AP476" i="2" s="1"/>
  <c r="AM477" i="2"/>
  <c r="AN477" i="2" l="1"/>
  <c r="AT477" i="2"/>
  <c r="AS477" i="2" s="1"/>
  <c r="AQ948" i="2"/>
  <c r="AL949" i="2"/>
  <c r="AQ949" i="2" l="1"/>
  <c r="AL950" i="2"/>
  <c r="AR477" i="2"/>
  <c r="AP477" i="2" s="1"/>
  <c r="AM478" i="2"/>
  <c r="AQ950" i="2" l="1"/>
  <c r="AL951" i="2"/>
  <c r="AN478" i="2"/>
  <c r="AT478" i="2"/>
  <c r="AS478" i="2" s="1"/>
  <c r="AQ951" i="2" l="1"/>
  <c r="AL952" i="2"/>
  <c r="AR478" i="2"/>
  <c r="AP478" i="2" s="1"/>
  <c r="AM479" i="2"/>
  <c r="AT479" i="2" l="1"/>
  <c r="AS479" i="2" s="1"/>
  <c r="AN479" i="2"/>
  <c r="AQ952" i="2"/>
  <c r="AL953" i="2"/>
  <c r="AR479" i="2" l="1"/>
  <c r="AP479" i="2" s="1"/>
  <c r="AM480" i="2"/>
  <c r="AQ953" i="2"/>
  <c r="AL954" i="2"/>
  <c r="AQ954" i="2" l="1"/>
  <c r="AL955" i="2"/>
  <c r="AT480" i="2"/>
  <c r="AS480" i="2" s="1"/>
  <c r="AN480" i="2"/>
  <c r="AR480" i="2" l="1"/>
  <c r="AP480" i="2" s="1"/>
  <c r="AM481" i="2"/>
  <c r="AQ955" i="2"/>
  <c r="AL956" i="2"/>
  <c r="AN481" i="2" l="1"/>
  <c r="AT481" i="2"/>
  <c r="AS481" i="2" s="1"/>
  <c r="AQ956" i="2"/>
  <c r="AL957" i="2"/>
  <c r="AQ957" i="2" l="1"/>
  <c r="AL958" i="2"/>
  <c r="AR481" i="2"/>
  <c r="AP481" i="2" s="1"/>
  <c r="AM482" i="2"/>
  <c r="AN482" i="2" l="1"/>
  <c r="AT482" i="2"/>
  <c r="AS482" i="2" s="1"/>
  <c r="AQ958" i="2"/>
  <c r="AL959" i="2"/>
  <c r="AQ959" i="2" l="1"/>
  <c r="AL960" i="2"/>
  <c r="AR482" i="2"/>
  <c r="AP482" i="2" s="1"/>
  <c r="AM483" i="2"/>
  <c r="AQ960" i="2" l="1"/>
  <c r="AL961" i="2"/>
  <c r="AT483" i="2"/>
  <c r="AS483" i="2" s="1"/>
  <c r="AN483" i="2"/>
  <c r="AQ961" i="2" l="1"/>
  <c r="AL962" i="2"/>
  <c r="AR483" i="2"/>
  <c r="AP483" i="2" s="1"/>
  <c r="AM484" i="2"/>
  <c r="AT484" i="2" l="1"/>
  <c r="AS484" i="2" s="1"/>
  <c r="AN484" i="2"/>
  <c r="AQ962" i="2"/>
  <c r="AL963" i="2"/>
  <c r="AQ963" i="2" l="1"/>
  <c r="AL964" i="2"/>
  <c r="AR484" i="2"/>
  <c r="AP484" i="2" s="1"/>
  <c r="AM485" i="2"/>
  <c r="AQ964" i="2" l="1"/>
  <c r="AL965" i="2"/>
  <c r="AN485" i="2"/>
  <c r="AT485" i="2"/>
  <c r="AS485" i="2" s="1"/>
  <c r="AR485" i="2" l="1"/>
  <c r="AP485" i="2" s="1"/>
  <c r="AM486" i="2"/>
  <c r="AQ965" i="2"/>
  <c r="AL966" i="2"/>
  <c r="AN486" i="2" l="1"/>
  <c r="AT486" i="2"/>
  <c r="AS486" i="2" s="1"/>
  <c r="AQ966" i="2"/>
  <c r="AL967" i="2"/>
  <c r="AQ967" i="2" l="1"/>
  <c r="AL968" i="2"/>
  <c r="AR486" i="2"/>
  <c r="AP486" i="2" s="1"/>
  <c r="AM487" i="2"/>
  <c r="AT487" i="2" l="1"/>
  <c r="AS487" i="2" s="1"/>
  <c r="AN487" i="2"/>
  <c r="AQ968" i="2"/>
  <c r="AL969" i="2"/>
  <c r="AQ969" i="2" l="1"/>
  <c r="AL970" i="2"/>
  <c r="AR487" i="2"/>
  <c r="AP487" i="2" s="1"/>
  <c r="AM488" i="2"/>
  <c r="AQ970" i="2" l="1"/>
  <c r="AL971" i="2"/>
  <c r="AT488" i="2"/>
  <c r="AS488" i="2" s="1"/>
  <c r="AN488" i="2"/>
  <c r="AR488" i="2" l="1"/>
  <c r="AP488" i="2" s="1"/>
  <c r="AM489" i="2"/>
  <c r="AQ971" i="2"/>
  <c r="AL972" i="2"/>
  <c r="AN489" i="2" l="1"/>
  <c r="AT489" i="2"/>
  <c r="AS489" i="2" s="1"/>
  <c r="AQ972" i="2"/>
  <c r="AL973" i="2"/>
  <c r="AQ973" i="2" l="1"/>
  <c r="AL974" i="2"/>
  <c r="AR489" i="2"/>
  <c r="AP489" i="2" s="1"/>
  <c r="AM490" i="2"/>
  <c r="AN490" i="2" l="1"/>
  <c r="AT490" i="2"/>
  <c r="AS490" i="2" s="1"/>
  <c r="AQ974" i="2"/>
  <c r="AL975" i="2"/>
  <c r="AQ975" i="2" l="1"/>
  <c r="AL976" i="2"/>
  <c r="AR490" i="2"/>
  <c r="AP490" i="2" s="1"/>
  <c r="AM491" i="2"/>
  <c r="AQ976" i="2" l="1"/>
  <c r="AL977" i="2"/>
  <c r="AT491" i="2"/>
  <c r="AS491" i="2" s="1"/>
  <c r="AN491" i="2"/>
  <c r="AR491" i="2" l="1"/>
  <c r="AP491" i="2" s="1"/>
  <c r="AM492" i="2"/>
  <c r="AQ977" i="2"/>
  <c r="AL978" i="2"/>
  <c r="AT492" i="2" l="1"/>
  <c r="AS492" i="2" s="1"/>
  <c r="AN492" i="2"/>
  <c r="AQ978" i="2"/>
  <c r="AL979" i="2"/>
  <c r="AQ979" i="2" l="1"/>
  <c r="AL980" i="2"/>
  <c r="AR492" i="2"/>
  <c r="AP492" i="2" s="1"/>
  <c r="AM493" i="2"/>
  <c r="AQ980" i="2" l="1"/>
  <c r="AL981" i="2"/>
  <c r="AN493" i="2"/>
  <c r="AT493" i="2"/>
  <c r="AS493" i="2" s="1"/>
  <c r="AR493" i="2" l="1"/>
  <c r="AP493" i="2" s="1"/>
  <c r="AM494" i="2"/>
  <c r="AQ981" i="2"/>
  <c r="AL982" i="2"/>
  <c r="AN494" i="2" l="1"/>
  <c r="AT494" i="2"/>
  <c r="AS494" i="2" s="1"/>
  <c r="AQ982" i="2"/>
  <c r="AL983" i="2"/>
  <c r="AQ983" i="2" l="1"/>
  <c r="AL984" i="2"/>
  <c r="AR494" i="2"/>
  <c r="AP494" i="2" s="1"/>
  <c r="AM495" i="2"/>
  <c r="AQ984" i="2" l="1"/>
  <c r="AL985" i="2"/>
  <c r="AT495" i="2"/>
  <c r="AS495" i="2" s="1"/>
  <c r="AN495" i="2"/>
  <c r="AR495" i="2" l="1"/>
  <c r="AP495" i="2" s="1"/>
  <c r="AM496" i="2"/>
  <c r="AQ985" i="2"/>
  <c r="AL986" i="2"/>
  <c r="AT496" i="2" l="1"/>
  <c r="AS496" i="2" s="1"/>
  <c r="AN496" i="2"/>
  <c r="AQ986" i="2"/>
  <c r="AL987" i="2"/>
  <c r="AR496" i="2" l="1"/>
  <c r="AP496" i="2" s="1"/>
  <c r="AM497" i="2"/>
  <c r="AQ987" i="2"/>
  <c r="AL988" i="2"/>
  <c r="AN497" i="2" l="1"/>
  <c r="AT497" i="2"/>
  <c r="AS497" i="2" s="1"/>
  <c r="AQ988" i="2"/>
  <c r="AL989" i="2"/>
  <c r="AQ989" i="2" l="1"/>
  <c r="AL990" i="2"/>
  <c r="AR497" i="2"/>
  <c r="AP497" i="2" s="1"/>
  <c r="AM498" i="2"/>
  <c r="AN498" i="2" l="1"/>
  <c r="AT498" i="2"/>
  <c r="AS498" i="2" s="1"/>
  <c r="AQ990" i="2"/>
  <c r="AL991" i="2"/>
  <c r="AQ991" i="2" l="1"/>
  <c r="AL992" i="2"/>
  <c r="AR498" i="2"/>
  <c r="AP498" i="2" s="1"/>
  <c r="AM499" i="2"/>
  <c r="AT499" i="2" l="1"/>
  <c r="AS499" i="2" s="1"/>
  <c r="AN499" i="2"/>
  <c r="AQ992" i="2"/>
  <c r="AL993" i="2"/>
  <c r="AQ993" i="2" l="1"/>
  <c r="AL994" i="2"/>
  <c r="AR499" i="2"/>
  <c r="AP499" i="2" s="1"/>
  <c r="AM500" i="2"/>
  <c r="AT500" i="2" l="1"/>
  <c r="AS500" i="2" s="1"/>
  <c r="AN500" i="2"/>
  <c r="AQ994" i="2"/>
  <c r="AL995" i="2"/>
  <c r="AQ995" i="2" l="1"/>
  <c r="AL996" i="2"/>
  <c r="AR500" i="2"/>
  <c r="AP500" i="2" s="1"/>
  <c r="AM501" i="2"/>
  <c r="AQ996" i="2" l="1"/>
  <c r="AL997" i="2"/>
  <c r="AT501" i="2"/>
  <c r="AS501" i="2" s="1"/>
  <c r="AN501" i="2"/>
  <c r="AR501" i="2" l="1"/>
  <c r="AP501" i="2" s="1"/>
  <c r="AM502" i="2"/>
  <c r="AQ997" i="2"/>
  <c r="AL998" i="2"/>
  <c r="AQ998" i="2" l="1"/>
  <c r="AL999" i="2"/>
  <c r="AT502" i="2"/>
  <c r="AS502" i="2" s="1"/>
  <c r="AN502" i="2"/>
  <c r="AR502" i="2" l="1"/>
  <c r="AP502" i="2" s="1"/>
  <c r="AM503" i="2"/>
  <c r="AQ999" i="2"/>
  <c r="AL1000" i="2"/>
  <c r="AT503" i="2" l="1"/>
  <c r="AS503" i="2" s="1"/>
  <c r="AN503" i="2"/>
  <c r="AQ1000" i="2"/>
  <c r="AL1001" i="2"/>
  <c r="AQ1001" i="2" l="1"/>
  <c r="AL1002" i="2"/>
  <c r="AR503" i="2"/>
  <c r="AP503" i="2" s="1"/>
  <c r="AM504" i="2"/>
  <c r="AN504" i="2" l="1"/>
  <c r="AT504" i="2"/>
  <c r="AS504" i="2" s="1"/>
  <c r="AQ1002" i="2"/>
  <c r="AL1003" i="2"/>
  <c r="AQ1003" i="2" l="1"/>
  <c r="AL1004" i="2"/>
  <c r="AR504" i="2"/>
  <c r="AP504" i="2" s="1"/>
  <c r="AM505" i="2"/>
  <c r="AQ1004" i="2" l="1"/>
  <c r="AL1005" i="2"/>
  <c r="AT505" i="2"/>
  <c r="AS505" i="2" s="1"/>
  <c r="AN505" i="2"/>
  <c r="AQ1005" i="2" l="1"/>
  <c r="AL1006" i="2"/>
  <c r="AR505" i="2"/>
  <c r="AP505" i="2" s="1"/>
  <c r="AM506" i="2"/>
  <c r="AQ1006" i="2" l="1"/>
  <c r="AL1007" i="2"/>
  <c r="AT506" i="2"/>
  <c r="AS506" i="2" s="1"/>
  <c r="AN506" i="2"/>
  <c r="AR506" i="2" l="1"/>
  <c r="AP506" i="2" s="1"/>
  <c r="AM507" i="2"/>
  <c r="AQ1007" i="2"/>
  <c r="AQ7" i="2" s="1"/>
  <c r="AT507" i="2" l="1"/>
  <c r="AS507" i="2" s="1"/>
  <c r="AN507" i="2"/>
  <c r="AR507" i="2" l="1"/>
  <c r="AP507" i="2" s="1"/>
  <c r="AM508" i="2"/>
  <c r="AN508" i="2" l="1"/>
  <c r="AT508" i="2"/>
  <c r="AS508" i="2" s="1"/>
  <c r="AR508" i="2" l="1"/>
  <c r="AP508" i="2" s="1"/>
  <c r="AM509" i="2"/>
  <c r="AT509" i="2" l="1"/>
  <c r="AS509" i="2" s="1"/>
  <c r="AN509" i="2"/>
  <c r="AR509" i="2" l="1"/>
  <c r="AP509" i="2" s="1"/>
  <c r="AM510" i="2"/>
  <c r="AT510" i="2" l="1"/>
  <c r="AS510" i="2" s="1"/>
  <c r="AN510" i="2"/>
  <c r="AR510" i="2" l="1"/>
  <c r="AP510" i="2" s="1"/>
  <c r="AM511" i="2"/>
  <c r="AT511" i="2" l="1"/>
  <c r="AS511" i="2" s="1"/>
  <c r="AN511" i="2"/>
  <c r="AR511" i="2" l="1"/>
  <c r="AP511" i="2" s="1"/>
  <c r="AM512" i="2"/>
  <c r="AN512" i="2" l="1"/>
  <c r="AT512" i="2"/>
  <c r="AS512" i="2" s="1"/>
  <c r="AR512" i="2" l="1"/>
  <c r="AP512" i="2" s="1"/>
  <c r="AM513" i="2"/>
  <c r="AT513" i="2" l="1"/>
  <c r="AS513" i="2" s="1"/>
  <c r="AN513" i="2"/>
  <c r="AR513" i="2" l="1"/>
  <c r="AP513" i="2" s="1"/>
  <c r="AM514" i="2"/>
  <c r="AT514" i="2" l="1"/>
  <c r="AS514" i="2" s="1"/>
  <c r="AN514" i="2"/>
  <c r="AR514" i="2" l="1"/>
  <c r="AP514" i="2" s="1"/>
  <c r="AM515" i="2"/>
  <c r="AT515" i="2" l="1"/>
  <c r="AS515" i="2" s="1"/>
  <c r="AN515" i="2"/>
  <c r="AR515" i="2" l="1"/>
  <c r="AP515" i="2" s="1"/>
  <c r="AM516" i="2"/>
  <c r="AN516" i="2" l="1"/>
  <c r="AT516" i="2"/>
  <c r="AS516" i="2" s="1"/>
  <c r="AR516" i="2" l="1"/>
  <c r="AP516" i="2" s="1"/>
  <c r="AM517" i="2"/>
  <c r="AT517" i="2" l="1"/>
  <c r="AS517" i="2" s="1"/>
  <c r="AN517" i="2"/>
  <c r="AR517" i="2" l="1"/>
  <c r="AP517" i="2" s="1"/>
  <c r="AM518" i="2"/>
  <c r="AT518" i="2" l="1"/>
  <c r="AS518" i="2" s="1"/>
  <c r="AN518" i="2"/>
  <c r="AR518" i="2" l="1"/>
  <c r="AP518" i="2" s="1"/>
  <c r="AM519" i="2"/>
  <c r="AT519" i="2" l="1"/>
  <c r="AS519" i="2" s="1"/>
  <c r="AN519" i="2"/>
  <c r="AR519" i="2" l="1"/>
  <c r="AP519" i="2" s="1"/>
  <c r="AM520" i="2"/>
  <c r="AN520" i="2" l="1"/>
  <c r="AT520" i="2"/>
  <c r="AS520" i="2" s="1"/>
  <c r="AR520" i="2" l="1"/>
  <c r="AP520" i="2" s="1"/>
  <c r="AM521" i="2"/>
  <c r="AT521" i="2" l="1"/>
  <c r="AS521" i="2" s="1"/>
  <c r="AN521" i="2"/>
  <c r="AR521" i="2" l="1"/>
  <c r="AP521" i="2" s="1"/>
  <c r="AM522" i="2"/>
  <c r="AT522" i="2" l="1"/>
  <c r="AS522" i="2" s="1"/>
  <c r="AN522" i="2"/>
  <c r="AR522" i="2" l="1"/>
  <c r="AP522" i="2" s="1"/>
  <c r="AM523" i="2"/>
  <c r="AT523" i="2" l="1"/>
  <c r="AS523" i="2" s="1"/>
  <c r="AN523" i="2"/>
  <c r="AR523" i="2" l="1"/>
  <c r="AP523" i="2" s="1"/>
  <c r="AM524" i="2"/>
  <c r="AN524" i="2" l="1"/>
  <c r="AT524" i="2"/>
  <c r="AS524" i="2" s="1"/>
  <c r="AR524" i="2" l="1"/>
  <c r="AP524" i="2" s="1"/>
  <c r="AM525" i="2"/>
  <c r="AT525" i="2" l="1"/>
  <c r="AS525" i="2" s="1"/>
  <c r="AN525" i="2"/>
  <c r="AR525" i="2" l="1"/>
  <c r="AP525" i="2" s="1"/>
  <c r="AM526" i="2"/>
  <c r="AT526" i="2" l="1"/>
  <c r="AS526" i="2" s="1"/>
  <c r="AN526" i="2"/>
  <c r="AR526" i="2" l="1"/>
  <c r="AP526" i="2" s="1"/>
  <c r="AM527" i="2"/>
  <c r="AT527" i="2" l="1"/>
  <c r="AS527" i="2" s="1"/>
  <c r="AN527" i="2"/>
  <c r="AR527" i="2" l="1"/>
  <c r="AP527" i="2" s="1"/>
  <c r="AM528" i="2"/>
  <c r="AN528" i="2" l="1"/>
  <c r="AT528" i="2"/>
  <c r="AS528" i="2" s="1"/>
  <c r="AR528" i="2" l="1"/>
  <c r="AP528" i="2" s="1"/>
  <c r="AM529" i="2"/>
  <c r="AT529" i="2" l="1"/>
  <c r="AS529" i="2" s="1"/>
  <c r="AN529" i="2"/>
  <c r="AR529" i="2" l="1"/>
  <c r="AP529" i="2" s="1"/>
  <c r="AM530" i="2"/>
  <c r="AT530" i="2" l="1"/>
  <c r="AS530" i="2" s="1"/>
  <c r="AN530" i="2"/>
  <c r="AR530" i="2" l="1"/>
  <c r="AP530" i="2" s="1"/>
  <c r="AM531" i="2"/>
  <c r="AT531" i="2" l="1"/>
  <c r="AS531" i="2" s="1"/>
  <c r="AN531" i="2"/>
  <c r="AR531" i="2" l="1"/>
  <c r="AP531" i="2" s="1"/>
  <c r="AM532" i="2"/>
  <c r="AN532" i="2" l="1"/>
  <c r="AT532" i="2"/>
  <c r="AS532" i="2" s="1"/>
  <c r="AR532" i="2" l="1"/>
  <c r="AP532" i="2" s="1"/>
  <c r="AM533" i="2"/>
  <c r="AT533" i="2" l="1"/>
  <c r="AS533" i="2" s="1"/>
  <c r="AN533" i="2"/>
  <c r="AR533" i="2" l="1"/>
  <c r="AP533" i="2" s="1"/>
  <c r="AM534" i="2"/>
  <c r="AT534" i="2" l="1"/>
  <c r="AS534" i="2" s="1"/>
  <c r="AN534" i="2"/>
  <c r="AR534" i="2" l="1"/>
  <c r="AP534" i="2" s="1"/>
  <c r="AM535" i="2"/>
  <c r="AT535" i="2" l="1"/>
  <c r="AS535" i="2" s="1"/>
  <c r="AN535" i="2"/>
  <c r="AR535" i="2" l="1"/>
  <c r="AP535" i="2" s="1"/>
  <c r="AM536" i="2"/>
  <c r="AN536" i="2" l="1"/>
  <c r="AT536" i="2"/>
  <c r="AS536" i="2" s="1"/>
  <c r="AR536" i="2" l="1"/>
  <c r="AP536" i="2" s="1"/>
  <c r="AM537" i="2"/>
  <c r="AT537" i="2" l="1"/>
  <c r="AS537" i="2" s="1"/>
  <c r="AN537" i="2"/>
  <c r="AR537" i="2" l="1"/>
  <c r="AP537" i="2" s="1"/>
  <c r="AM538" i="2"/>
  <c r="AT538" i="2" l="1"/>
  <c r="AS538" i="2" s="1"/>
  <c r="AN538" i="2"/>
  <c r="AR538" i="2" l="1"/>
  <c r="AP538" i="2" s="1"/>
  <c r="AM539" i="2"/>
  <c r="AT539" i="2" l="1"/>
  <c r="AS539" i="2" s="1"/>
  <c r="AN539" i="2"/>
  <c r="AR539" i="2" l="1"/>
  <c r="AP539" i="2" s="1"/>
  <c r="AM540" i="2"/>
  <c r="AN540" i="2" l="1"/>
  <c r="AT540" i="2"/>
  <c r="AS540" i="2" s="1"/>
  <c r="AR540" i="2" l="1"/>
  <c r="AP540" i="2" s="1"/>
  <c r="AM541" i="2"/>
  <c r="AT541" i="2" l="1"/>
  <c r="AS541" i="2" s="1"/>
  <c r="AN541" i="2"/>
  <c r="AR541" i="2" l="1"/>
  <c r="AP541" i="2" s="1"/>
  <c r="AM542" i="2"/>
  <c r="AT542" i="2" l="1"/>
  <c r="AS542" i="2" s="1"/>
  <c r="AN542" i="2"/>
  <c r="AR542" i="2" l="1"/>
  <c r="AP542" i="2" s="1"/>
  <c r="AM543" i="2"/>
  <c r="AT543" i="2" l="1"/>
  <c r="AS543" i="2" s="1"/>
  <c r="AN543" i="2"/>
  <c r="AR543" i="2" l="1"/>
  <c r="AP543" i="2" s="1"/>
  <c r="AM544" i="2"/>
  <c r="AN544" i="2" l="1"/>
  <c r="AT544" i="2"/>
  <c r="AS544" i="2" s="1"/>
  <c r="AR544" i="2" l="1"/>
  <c r="AP544" i="2" s="1"/>
  <c r="AM545" i="2"/>
  <c r="AN545" i="2" l="1"/>
  <c r="AT545" i="2"/>
  <c r="AS545" i="2" s="1"/>
  <c r="AR545" i="2" l="1"/>
  <c r="AP545" i="2" s="1"/>
  <c r="AM546" i="2"/>
  <c r="AT546" i="2" l="1"/>
  <c r="AS546" i="2" s="1"/>
  <c r="AN546" i="2"/>
  <c r="AR546" i="2" l="1"/>
  <c r="AP546" i="2" s="1"/>
  <c r="AM547" i="2"/>
  <c r="AT547" i="2" l="1"/>
  <c r="AS547" i="2" s="1"/>
  <c r="AN547" i="2"/>
  <c r="AR547" i="2" l="1"/>
  <c r="AP547" i="2" s="1"/>
  <c r="AM548" i="2"/>
  <c r="AN548" i="2" l="1"/>
  <c r="AT548" i="2"/>
  <c r="AS548" i="2" s="1"/>
  <c r="AR548" i="2" l="1"/>
  <c r="AP548" i="2" s="1"/>
  <c r="AM549" i="2"/>
  <c r="AN549" i="2" l="1"/>
  <c r="AT549" i="2"/>
  <c r="AS549" i="2" s="1"/>
  <c r="AR549" i="2" l="1"/>
  <c r="AP549" i="2" s="1"/>
  <c r="AM550" i="2"/>
  <c r="AT550" i="2" l="1"/>
  <c r="AS550" i="2" s="1"/>
  <c r="AN550" i="2"/>
  <c r="AR550" i="2" l="1"/>
  <c r="AP550" i="2" s="1"/>
  <c r="AM551" i="2"/>
  <c r="AT551" i="2" l="1"/>
  <c r="AS551" i="2" s="1"/>
  <c r="AN551" i="2"/>
  <c r="AR551" i="2" l="1"/>
  <c r="AP551" i="2" s="1"/>
  <c r="AM552" i="2"/>
  <c r="AN552" i="2" l="1"/>
  <c r="AT552" i="2"/>
  <c r="AS552" i="2" s="1"/>
  <c r="AR552" i="2" l="1"/>
  <c r="AP552" i="2" s="1"/>
  <c r="AM553" i="2"/>
  <c r="AN553" i="2" l="1"/>
  <c r="AT553" i="2"/>
  <c r="AS553" i="2" s="1"/>
  <c r="AR553" i="2" l="1"/>
  <c r="AP553" i="2" s="1"/>
  <c r="AM554" i="2"/>
  <c r="AT554" i="2" l="1"/>
  <c r="AS554" i="2" s="1"/>
  <c r="AN554" i="2"/>
  <c r="AR554" i="2" l="1"/>
  <c r="AP554" i="2" s="1"/>
  <c r="AM555" i="2"/>
  <c r="AT555" i="2" l="1"/>
  <c r="AS555" i="2" s="1"/>
  <c r="AN555" i="2"/>
  <c r="AR555" i="2" l="1"/>
  <c r="AP555" i="2" s="1"/>
  <c r="AM556" i="2"/>
  <c r="AN556" i="2" l="1"/>
  <c r="AT556" i="2"/>
  <c r="AS556" i="2" s="1"/>
  <c r="AR556" i="2" l="1"/>
  <c r="AP556" i="2" s="1"/>
  <c r="AM557" i="2"/>
  <c r="AN557" i="2" l="1"/>
  <c r="AT557" i="2"/>
  <c r="AS557" i="2" s="1"/>
  <c r="AR557" i="2" l="1"/>
  <c r="AP557" i="2" s="1"/>
  <c r="AM558" i="2"/>
  <c r="AT558" i="2" l="1"/>
  <c r="AS558" i="2" s="1"/>
  <c r="AN558" i="2"/>
  <c r="AR558" i="2" l="1"/>
  <c r="AP558" i="2" s="1"/>
  <c r="AM559" i="2"/>
  <c r="AT559" i="2" l="1"/>
  <c r="AS559" i="2" s="1"/>
  <c r="AN559" i="2"/>
  <c r="AR559" i="2" l="1"/>
  <c r="AP559" i="2" s="1"/>
  <c r="AM560" i="2"/>
  <c r="AN560" i="2" l="1"/>
  <c r="AT560" i="2"/>
  <c r="AS560" i="2" s="1"/>
  <c r="AR560" i="2" l="1"/>
  <c r="AP560" i="2" s="1"/>
  <c r="AM561" i="2"/>
  <c r="AN561" i="2" l="1"/>
  <c r="AT561" i="2"/>
  <c r="AS561" i="2" s="1"/>
  <c r="AR561" i="2" l="1"/>
  <c r="AP561" i="2" s="1"/>
  <c r="AM562" i="2"/>
  <c r="AT562" i="2" l="1"/>
  <c r="AS562" i="2" s="1"/>
  <c r="AN562" i="2"/>
  <c r="AR562" i="2" l="1"/>
  <c r="AP562" i="2" s="1"/>
  <c r="AM563" i="2"/>
  <c r="AT563" i="2" l="1"/>
  <c r="AS563" i="2" s="1"/>
  <c r="AN563" i="2"/>
  <c r="AR563" i="2" l="1"/>
  <c r="AP563" i="2" s="1"/>
  <c r="AM564" i="2"/>
  <c r="AN564" i="2" l="1"/>
  <c r="AT564" i="2"/>
  <c r="AS564" i="2" s="1"/>
  <c r="AR564" i="2" l="1"/>
  <c r="AP564" i="2" s="1"/>
  <c r="AM565" i="2"/>
  <c r="AN565" i="2" l="1"/>
  <c r="AT565" i="2"/>
  <c r="AS565" i="2" s="1"/>
  <c r="AR565" i="2" l="1"/>
  <c r="AP565" i="2" s="1"/>
  <c r="AM566" i="2"/>
  <c r="AT566" i="2" l="1"/>
  <c r="AS566" i="2" s="1"/>
  <c r="AN566" i="2"/>
  <c r="AR566" i="2" l="1"/>
  <c r="AP566" i="2" s="1"/>
  <c r="AM567" i="2"/>
  <c r="AT567" i="2" l="1"/>
  <c r="AS567" i="2" s="1"/>
  <c r="AN567" i="2"/>
  <c r="AR567" i="2" l="1"/>
  <c r="AP567" i="2" s="1"/>
  <c r="AM568" i="2"/>
  <c r="AN568" i="2" l="1"/>
  <c r="AT568" i="2"/>
  <c r="AS568" i="2" s="1"/>
  <c r="AR568" i="2" l="1"/>
  <c r="AP568" i="2" s="1"/>
  <c r="AM569" i="2"/>
  <c r="AN569" i="2" l="1"/>
  <c r="AT569" i="2"/>
  <c r="AS569" i="2" s="1"/>
  <c r="AR569" i="2" l="1"/>
  <c r="AP569" i="2" s="1"/>
  <c r="AM570" i="2"/>
  <c r="AT570" i="2" l="1"/>
  <c r="AS570" i="2" s="1"/>
  <c r="AN570" i="2"/>
  <c r="AR570" i="2" l="1"/>
  <c r="AP570" i="2" s="1"/>
  <c r="AM571" i="2"/>
  <c r="AT571" i="2" l="1"/>
  <c r="AS571" i="2" s="1"/>
  <c r="AN571" i="2"/>
  <c r="AR571" i="2" l="1"/>
  <c r="AP571" i="2" s="1"/>
  <c r="AM572" i="2"/>
  <c r="AN572" i="2" l="1"/>
  <c r="AT572" i="2"/>
  <c r="AS572" i="2" s="1"/>
  <c r="AR572" i="2" l="1"/>
  <c r="AP572" i="2" s="1"/>
  <c r="AM573" i="2"/>
  <c r="AN573" i="2" l="1"/>
  <c r="AT573" i="2"/>
  <c r="AS573" i="2" s="1"/>
  <c r="AR573" i="2" l="1"/>
  <c r="AP573" i="2" s="1"/>
  <c r="AM574" i="2"/>
  <c r="AT574" i="2" l="1"/>
  <c r="AS574" i="2" s="1"/>
  <c r="AN574" i="2"/>
  <c r="AR574" i="2" l="1"/>
  <c r="AP574" i="2" s="1"/>
  <c r="AM575" i="2"/>
  <c r="AT575" i="2" l="1"/>
  <c r="AS575" i="2" s="1"/>
  <c r="AN575" i="2"/>
  <c r="AR575" i="2" l="1"/>
  <c r="AP575" i="2" s="1"/>
  <c r="AM576" i="2"/>
  <c r="AN576" i="2" l="1"/>
  <c r="AT576" i="2"/>
  <c r="AS576" i="2" s="1"/>
  <c r="AR576" i="2" l="1"/>
  <c r="AP576" i="2" s="1"/>
  <c r="AM577" i="2"/>
  <c r="AN577" i="2" l="1"/>
  <c r="AT577" i="2"/>
  <c r="AS577" i="2" s="1"/>
  <c r="AR577" i="2" l="1"/>
  <c r="AP577" i="2" s="1"/>
  <c r="AM578" i="2"/>
  <c r="AT578" i="2" l="1"/>
  <c r="AS578" i="2" s="1"/>
  <c r="AN578" i="2"/>
  <c r="AR578" i="2" l="1"/>
  <c r="AP578" i="2" s="1"/>
  <c r="AM579" i="2"/>
  <c r="AT579" i="2" l="1"/>
  <c r="AS579" i="2" s="1"/>
  <c r="AN579" i="2"/>
  <c r="AR579" i="2" l="1"/>
  <c r="AP579" i="2" s="1"/>
  <c r="AM580" i="2"/>
  <c r="AN580" i="2" l="1"/>
  <c r="AT580" i="2"/>
  <c r="AS580" i="2" s="1"/>
  <c r="AR580" i="2" l="1"/>
  <c r="AP580" i="2" s="1"/>
  <c r="AM581" i="2"/>
  <c r="AN581" i="2" l="1"/>
  <c r="AT581" i="2"/>
  <c r="AS581" i="2" s="1"/>
  <c r="AR581" i="2" l="1"/>
  <c r="AP581" i="2" s="1"/>
  <c r="AM582" i="2"/>
  <c r="AT582" i="2" l="1"/>
  <c r="AS582" i="2" s="1"/>
  <c r="AN582" i="2"/>
  <c r="AR582" i="2" l="1"/>
  <c r="AP582" i="2" s="1"/>
  <c r="AM583" i="2"/>
  <c r="AT583" i="2" l="1"/>
  <c r="AS583" i="2" s="1"/>
  <c r="AN583" i="2"/>
  <c r="AR583" i="2" l="1"/>
  <c r="AP583" i="2" s="1"/>
  <c r="AM584" i="2"/>
  <c r="AN584" i="2" l="1"/>
  <c r="AT584" i="2"/>
  <c r="AS584" i="2" s="1"/>
  <c r="AR584" i="2" l="1"/>
  <c r="AP584" i="2" s="1"/>
  <c r="AM585" i="2"/>
  <c r="AN585" i="2" l="1"/>
  <c r="AT585" i="2"/>
  <c r="AS585" i="2" s="1"/>
  <c r="AR585" i="2" l="1"/>
  <c r="AP585" i="2" s="1"/>
  <c r="AM586" i="2"/>
  <c r="AT586" i="2" l="1"/>
  <c r="AS586" i="2" s="1"/>
  <c r="AN586" i="2"/>
  <c r="AR586" i="2" l="1"/>
  <c r="AP586" i="2" s="1"/>
  <c r="AM587" i="2"/>
  <c r="AT587" i="2" l="1"/>
  <c r="AS587" i="2" s="1"/>
  <c r="AN587" i="2"/>
  <c r="AR587" i="2" l="1"/>
  <c r="AP587" i="2" s="1"/>
  <c r="AM588" i="2"/>
  <c r="AN588" i="2" l="1"/>
  <c r="AT588" i="2"/>
  <c r="AS588" i="2" s="1"/>
  <c r="AR588" i="2" l="1"/>
  <c r="AP588" i="2" s="1"/>
  <c r="AM589" i="2"/>
  <c r="AN589" i="2" l="1"/>
  <c r="AT589" i="2"/>
  <c r="AS589" i="2" s="1"/>
  <c r="AR589" i="2" l="1"/>
  <c r="AP589" i="2" s="1"/>
  <c r="AM590" i="2"/>
  <c r="AT590" i="2" l="1"/>
  <c r="AS590" i="2" s="1"/>
  <c r="AN590" i="2"/>
  <c r="AR590" i="2" l="1"/>
  <c r="AP590" i="2" s="1"/>
  <c r="AM591" i="2"/>
  <c r="AT591" i="2" l="1"/>
  <c r="AS591" i="2" s="1"/>
  <c r="AN591" i="2"/>
  <c r="AR591" i="2" l="1"/>
  <c r="AP591" i="2" s="1"/>
  <c r="AM592" i="2"/>
  <c r="AN592" i="2" l="1"/>
  <c r="AT592" i="2"/>
  <c r="AS592" i="2" s="1"/>
  <c r="AR592" i="2" l="1"/>
  <c r="AP592" i="2" s="1"/>
  <c r="AM593" i="2"/>
  <c r="AN593" i="2" l="1"/>
  <c r="AT593" i="2"/>
  <c r="AS593" i="2" s="1"/>
  <c r="AR593" i="2" l="1"/>
  <c r="AP593" i="2" s="1"/>
  <c r="AM594" i="2"/>
  <c r="AT594" i="2" l="1"/>
  <c r="AS594" i="2" s="1"/>
  <c r="AN594" i="2"/>
  <c r="AR594" i="2" l="1"/>
  <c r="AP594" i="2" s="1"/>
  <c r="AM595" i="2"/>
  <c r="AT595" i="2" l="1"/>
  <c r="AS595" i="2" s="1"/>
  <c r="AN595" i="2"/>
  <c r="AR595" i="2" l="1"/>
  <c r="AP595" i="2" s="1"/>
  <c r="AM596" i="2"/>
  <c r="AN596" i="2" l="1"/>
  <c r="AT596" i="2"/>
  <c r="AS596" i="2" s="1"/>
  <c r="AR596" i="2" l="1"/>
  <c r="AP596" i="2" s="1"/>
  <c r="AM597" i="2"/>
  <c r="AN597" i="2" l="1"/>
  <c r="AT597" i="2"/>
  <c r="AS597" i="2" s="1"/>
  <c r="AR597" i="2" l="1"/>
  <c r="AP597" i="2" s="1"/>
  <c r="AM598" i="2"/>
  <c r="AT598" i="2" l="1"/>
  <c r="AS598" i="2" s="1"/>
  <c r="AN598" i="2"/>
  <c r="AR598" i="2" l="1"/>
  <c r="AP598" i="2" s="1"/>
  <c r="AM599" i="2"/>
  <c r="AT599" i="2" l="1"/>
  <c r="AS599" i="2" s="1"/>
  <c r="AN599" i="2"/>
  <c r="AR599" i="2" l="1"/>
  <c r="AP599" i="2" s="1"/>
  <c r="AM600" i="2"/>
  <c r="AN600" i="2" l="1"/>
  <c r="AT600" i="2"/>
  <c r="AS600" i="2" s="1"/>
  <c r="AR600" i="2" l="1"/>
  <c r="AP600" i="2" s="1"/>
  <c r="AM601" i="2"/>
  <c r="AN601" i="2" l="1"/>
  <c r="AT601" i="2"/>
  <c r="AS601" i="2" s="1"/>
  <c r="AR601" i="2" l="1"/>
  <c r="AP601" i="2" s="1"/>
  <c r="AM602" i="2"/>
  <c r="AT602" i="2" l="1"/>
  <c r="AS602" i="2" s="1"/>
  <c r="AN602" i="2"/>
  <c r="AR602" i="2" l="1"/>
  <c r="AP602" i="2" s="1"/>
  <c r="AM603" i="2"/>
  <c r="AT603" i="2" l="1"/>
  <c r="AS603" i="2" s="1"/>
  <c r="AN603" i="2"/>
  <c r="AR603" i="2" l="1"/>
  <c r="AP603" i="2" s="1"/>
  <c r="AM604" i="2"/>
  <c r="AN604" i="2" l="1"/>
  <c r="AT604" i="2"/>
  <c r="AS604" i="2" s="1"/>
  <c r="AR604" i="2" l="1"/>
  <c r="AP604" i="2" s="1"/>
  <c r="AM605" i="2"/>
  <c r="AN605" i="2" l="1"/>
  <c r="AT605" i="2"/>
  <c r="AS605" i="2" s="1"/>
  <c r="AR605" i="2" l="1"/>
  <c r="AP605" i="2" s="1"/>
  <c r="AM606" i="2"/>
  <c r="AT606" i="2" l="1"/>
  <c r="AS606" i="2" s="1"/>
  <c r="AN606" i="2"/>
  <c r="AR606" i="2" l="1"/>
  <c r="AP606" i="2" s="1"/>
  <c r="AM607" i="2"/>
  <c r="AT607" i="2" l="1"/>
  <c r="AS607" i="2" s="1"/>
  <c r="AN607" i="2"/>
  <c r="AR607" i="2" l="1"/>
  <c r="AP607" i="2" s="1"/>
  <c r="AM608" i="2"/>
  <c r="AN608" i="2" l="1"/>
  <c r="AT608" i="2"/>
  <c r="AS608" i="2" s="1"/>
  <c r="AR608" i="2" l="1"/>
  <c r="AP608" i="2" s="1"/>
  <c r="AM609" i="2"/>
  <c r="AN609" i="2" l="1"/>
  <c r="AT609" i="2"/>
  <c r="AS609" i="2" s="1"/>
  <c r="AR609" i="2" l="1"/>
  <c r="AP609" i="2" s="1"/>
  <c r="AM610" i="2"/>
  <c r="AT610" i="2" l="1"/>
  <c r="AS610" i="2" s="1"/>
  <c r="AN610" i="2"/>
  <c r="AR610" i="2" l="1"/>
  <c r="AP610" i="2" s="1"/>
  <c r="AM611" i="2"/>
  <c r="AT611" i="2" l="1"/>
  <c r="AS611" i="2" s="1"/>
  <c r="AN611" i="2"/>
  <c r="AR611" i="2" l="1"/>
  <c r="AP611" i="2" s="1"/>
  <c r="AM612" i="2"/>
  <c r="AN612" i="2" l="1"/>
  <c r="AT612" i="2"/>
  <c r="AS612" i="2" s="1"/>
  <c r="AR612" i="2" l="1"/>
  <c r="AP612" i="2" s="1"/>
  <c r="AM613" i="2"/>
  <c r="AN613" i="2" l="1"/>
  <c r="AT613" i="2"/>
  <c r="AS613" i="2" s="1"/>
  <c r="AR613" i="2" l="1"/>
  <c r="AP613" i="2" s="1"/>
  <c r="AM614" i="2"/>
  <c r="AT614" i="2" l="1"/>
  <c r="AS614" i="2" s="1"/>
  <c r="AN614" i="2"/>
  <c r="AR614" i="2" l="1"/>
  <c r="AP614" i="2" s="1"/>
  <c r="AM615" i="2"/>
  <c r="AT615" i="2" l="1"/>
  <c r="AS615" i="2" s="1"/>
  <c r="AN615" i="2"/>
  <c r="AR615" i="2" l="1"/>
  <c r="AP615" i="2" s="1"/>
  <c r="AM616" i="2"/>
  <c r="AN616" i="2" l="1"/>
  <c r="AT616" i="2"/>
  <c r="AS616" i="2" s="1"/>
  <c r="AR616" i="2" l="1"/>
  <c r="AP616" i="2" s="1"/>
  <c r="AM617" i="2"/>
  <c r="AN617" i="2" l="1"/>
  <c r="AT617" i="2"/>
  <c r="AS617" i="2" s="1"/>
  <c r="AR617" i="2" l="1"/>
  <c r="AP617" i="2" s="1"/>
  <c r="AM618" i="2"/>
  <c r="AN618" i="2" l="1"/>
  <c r="AT618" i="2"/>
  <c r="AS618" i="2" s="1"/>
  <c r="AR618" i="2" l="1"/>
  <c r="AP618" i="2" s="1"/>
  <c r="AM619" i="2"/>
  <c r="AN619" i="2" l="1"/>
  <c r="AT619" i="2"/>
  <c r="AS619" i="2" s="1"/>
  <c r="AR619" i="2" l="1"/>
  <c r="AP619" i="2" s="1"/>
  <c r="AM620" i="2"/>
  <c r="AN620" i="2" l="1"/>
  <c r="AT620" i="2"/>
  <c r="AS620" i="2" s="1"/>
  <c r="AR620" i="2" l="1"/>
  <c r="AP620" i="2" s="1"/>
  <c r="AM621" i="2"/>
  <c r="AN621" i="2" l="1"/>
  <c r="AT621" i="2"/>
  <c r="AS621" i="2" s="1"/>
  <c r="AR621" i="2" l="1"/>
  <c r="AP621" i="2" s="1"/>
  <c r="AM622" i="2"/>
  <c r="AN622" i="2" l="1"/>
  <c r="AT622" i="2"/>
  <c r="AS622" i="2" s="1"/>
  <c r="AR622" i="2" l="1"/>
  <c r="AP622" i="2" s="1"/>
  <c r="AM623" i="2"/>
  <c r="AN623" i="2" l="1"/>
  <c r="AT623" i="2"/>
  <c r="AS623" i="2" s="1"/>
  <c r="AR623" i="2" l="1"/>
  <c r="AP623" i="2" s="1"/>
  <c r="AM624" i="2"/>
  <c r="AN624" i="2" l="1"/>
  <c r="AT624" i="2"/>
  <c r="AS624" i="2" s="1"/>
  <c r="AR624" i="2" l="1"/>
  <c r="AP624" i="2" s="1"/>
  <c r="AM625" i="2"/>
  <c r="AT625" i="2" l="1"/>
  <c r="AS625" i="2" s="1"/>
  <c r="AN625" i="2"/>
  <c r="AR625" i="2" l="1"/>
  <c r="AP625" i="2" s="1"/>
  <c r="AM626" i="2"/>
  <c r="AN626" i="2" l="1"/>
  <c r="AT626" i="2"/>
  <c r="AS626" i="2" s="1"/>
  <c r="AR626" i="2" l="1"/>
  <c r="AP626" i="2" s="1"/>
  <c r="AM627" i="2"/>
  <c r="AN627" i="2" l="1"/>
  <c r="AT627" i="2"/>
  <c r="AS627" i="2" s="1"/>
  <c r="AR627" i="2" l="1"/>
  <c r="AP627" i="2" s="1"/>
  <c r="AM628" i="2"/>
  <c r="AT628" i="2" l="1"/>
  <c r="AS628" i="2" s="1"/>
  <c r="AN628" i="2"/>
  <c r="AR628" i="2" l="1"/>
  <c r="AP628" i="2" s="1"/>
  <c r="AM629" i="2"/>
  <c r="AT629" i="2" l="1"/>
  <c r="AS629" i="2" s="1"/>
  <c r="AN629" i="2"/>
  <c r="AR629" i="2" l="1"/>
  <c r="AP629" i="2" s="1"/>
  <c r="AM630" i="2"/>
  <c r="AN630" i="2" l="1"/>
  <c r="AT630" i="2"/>
  <c r="AS630" i="2" s="1"/>
  <c r="AR630" i="2" l="1"/>
  <c r="AP630" i="2" s="1"/>
  <c r="AM631" i="2"/>
  <c r="AN631" i="2" l="1"/>
  <c r="AT631" i="2"/>
  <c r="AS631" i="2" s="1"/>
  <c r="AR631" i="2" l="1"/>
  <c r="AP631" i="2" s="1"/>
  <c r="AM632" i="2"/>
  <c r="AT632" i="2" l="1"/>
  <c r="AS632" i="2" s="1"/>
  <c r="AN632" i="2"/>
  <c r="AR632" i="2" l="1"/>
  <c r="AP632" i="2" s="1"/>
  <c r="AM633" i="2"/>
  <c r="AT633" i="2" l="1"/>
  <c r="AS633" i="2" s="1"/>
  <c r="AN633" i="2"/>
  <c r="AR633" i="2" l="1"/>
  <c r="AP633" i="2" s="1"/>
  <c r="AM634" i="2"/>
  <c r="AN634" i="2" l="1"/>
  <c r="AT634" i="2"/>
  <c r="AS634" i="2" s="1"/>
  <c r="AR634" i="2" l="1"/>
  <c r="AP634" i="2" s="1"/>
  <c r="AM635" i="2"/>
  <c r="AN635" i="2" l="1"/>
  <c r="AT635" i="2"/>
  <c r="AS635" i="2" s="1"/>
  <c r="AR635" i="2" l="1"/>
  <c r="AP635" i="2" s="1"/>
  <c r="AM636" i="2"/>
  <c r="AT636" i="2" l="1"/>
  <c r="AS636" i="2" s="1"/>
  <c r="AN636" i="2"/>
  <c r="AR636" i="2" l="1"/>
  <c r="AP636" i="2" s="1"/>
  <c r="AM637" i="2"/>
  <c r="AT637" i="2" l="1"/>
  <c r="AS637" i="2" s="1"/>
  <c r="AN637" i="2"/>
  <c r="AR637" i="2" l="1"/>
  <c r="AP637" i="2" s="1"/>
  <c r="AM638" i="2"/>
  <c r="AN638" i="2" l="1"/>
  <c r="AT638" i="2"/>
  <c r="AS638" i="2" s="1"/>
  <c r="AR638" i="2" l="1"/>
  <c r="AP638" i="2" s="1"/>
  <c r="AM639" i="2"/>
  <c r="AN639" i="2" l="1"/>
  <c r="AT639" i="2"/>
  <c r="AS639" i="2" s="1"/>
  <c r="AR639" i="2" l="1"/>
  <c r="AP639" i="2" s="1"/>
  <c r="AM640" i="2"/>
  <c r="AT640" i="2" l="1"/>
  <c r="AS640" i="2" s="1"/>
  <c r="AN640" i="2"/>
  <c r="AR640" i="2" l="1"/>
  <c r="AP640" i="2" s="1"/>
  <c r="AM641" i="2"/>
  <c r="AT641" i="2" l="1"/>
  <c r="AS641" i="2" s="1"/>
  <c r="AN641" i="2"/>
  <c r="AR641" i="2" l="1"/>
  <c r="AP641" i="2" s="1"/>
  <c r="AM642" i="2"/>
  <c r="AN642" i="2" l="1"/>
  <c r="AT642" i="2"/>
  <c r="AS642" i="2" s="1"/>
  <c r="AR642" i="2" l="1"/>
  <c r="AP642" i="2" s="1"/>
  <c r="AM643" i="2"/>
  <c r="AN643" i="2" l="1"/>
  <c r="AT643" i="2"/>
  <c r="AS643" i="2" s="1"/>
  <c r="AR643" i="2" l="1"/>
  <c r="AP643" i="2" s="1"/>
  <c r="AM644" i="2"/>
  <c r="AT644" i="2" l="1"/>
  <c r="AS644" i="2" s="1"/>
  <c r="AN644" i="2"/>
  <c r="AR644" i="2" l="1"/>
  <c r="AP644" i="2" s="1"/>
  <c r="AM645" i="2"/>
  <c r="AN645" i="2" l="1"/>
  <c r="AT645" i="2"/>
  <c r="AS645" i="2" s="1"/>
  <c r="AR645" i="2" l="1"/>
  <c r="AP645" i="2" s="1"/>
  <c r="AM646" i="2"/>
  <c r="AN646" i="2" l="1"/>
  <c r="AT646" i="2"/>
  <c r="AS646" i="2" s="1"/>
  <c r="AR646" i="2" l="1"/>
  <c r="AP646" i="2" s="1"/>
  <c r="AM647" i="2"/>
  <c r="AN647" i="2" l="1"/>
  <c r="AT647" i="2"/>
  <c r="AS647" i="2" s="1"/>
  <c r="AR647" i="2" l="1"/>
  <c r="AP647" i="2" s="1"/>
  <c r="AM648" i="2"/>
  <c r="AT648" i="2" l="1"/>
  <c r="AS648" i="2" s="1"/>
  <c r="AN648" i="2"/>
  <c r="AR648" i="2" l="1"/>
  <c r="AP648" i="2" s="1"/>
  <c r="AM649" i="2"/>
  <c r="AT649" i="2" l="1"/>
  <c r="AS649" i="2" s="1"/>
  <c r="AN649" i="2"/>
  <c r="AR649" i="2" l="1"/>
  <c r="AP649" i="2" s="1"/>
  <c r="AM650" i="2"/>
  <c r="AN650" i="2" l="1"/>
  <c r="AT650" i="2"/>
  <c r="AS650" i="2" s="1"/>
  <c r="AR650" i="2" l="1"/>
  <c r="AP650" i="2" s="1"/>
  <c r="AM651" i="2"/>
  <c r="AN651" i="2" l="1"/>
  <c r="AT651" i="2"/>
  <c r="AS651" i="2" s="1"/>
  <c r="AR651" i="2" l="1"/>
  <c r="AP651" i="2" s="1"/>
  <c r="AM652" i="2"/>
  <c r="AT652" i="2" l="1"/>
  <c r="AS652" i="2" s="1"/>
  <c r="AN652" i="2"/>
  <c r="AR652" i="2" l="1"/>
  <c r="AP652" i="2" s="1"/>
  <c r="AM653" i="2"/>
  <c r="AT653" i="2" l="1"/>
  <c r="AS653" i="2" s="1"/>
  <c r="AN653" i="2"/>
  <c r="AR653" i="2" l="1"/>
  <c r="AP653" i="2" s="1"/>
  <c r="AM654" i="2"/>
  <c r="AN654" i="2" l="1"/>
  <c r="AT654" i="2"/>
  <c r="AS654" i="2" s="1"/>
  <c r="AR654" i="2" l="1"/>
  <c r="AP654" i="2" s="1"/>
  <c r="AM655" i="2"/>
  <c r="AN655" i="2" l="1"/>
  <c r="AT655" i="2"/>
  <c r="AS655" i="2" s="1"/>
  <c r="AR655" i="2" l="1"/>
  <c r="AP655" i="2" s="1"/>
  <c r="AM656" i="2"/>
  <c r="AT656" i="2" l="1"/>
  <c r="AS656" i="2" s="1"/>
  <c r="AN656" i="2"/>
  <c r="AR656" i="2" l="1"/>
  <c r="AP656" i="2" s="1"/>
  <c r="AM657" i="2"/>
  <c r="AT657" i="2" l="1"/>
  <c r="AS657" i="2" s="1"/>
  <c r="AN657" i="2"/>
  <c r="AR657" i="2" l="1"/>
  <c r="AP657" i="2" s="1"/>
  <c r="AM658" i="2"/>
  <c r="AN658" i="2" l="1"/>
  <c r="AT658" i="2"/>
  <c r="AS658" i="2" s="1"/>
  <c r="AR658" i="2" l="1"/>
  <c r="AP658" i="2" s="1"/>
  <c r="AM659" i="2"/>
  <c r="AN659" i="2" l="1"/>
  <c r="AT659" i="2"/>
  <c r="AS659" i="2" s="1"/>
  <c r="AR659" i="2" l="1"/>
  <c r="AP659" i="2" s="1"/>
  <c r="AM660" i="2"/>
  <c r="AT660" i="2" l="1"/>
  <c r="AS660" i="2" s="1"/>
  <c r="AN660" i="2"/>
  <c r="AR660" i="2" l="1"/>
  <c r="AP660" i="2" s="1"/>
  <c r="AM661" i="2"/>
  <c r="AN661" i="2" l="1"/>
  <c r="AT661" i="2"/>
  <c r="AS661" i="2" s="1"/>
  <c r="AR661" i="2" l="1"/>
  <c r="AP661" i="2" s="1"/>
  <c r="AM662" i="2"/>
  <c r="AN662" i="2" l="1"/>
  <c r="AT662" i="2"/>
  <c r="AS662" i="2" s="1"/>
  <c r="AR662" i="2" l="1"/>
  <c r="AP662" i="2" s="1"/>
  <c r="AM663" i="2"/>
  <c r="AT663" i="2" l="1"/>
  <c r="AS663" i="2" s="1"/>
  <c r="AN663" i="2"/>
  <c r="AR663" i="2" l="1"/>
  <c r="AP663" i="2" s="1"/>
  <c r="AM664" i="2"/>
  <c r="AN664" i="2" l="1"/>
  <c r="AT664" i="2"/>
  <c r="AS664" i="2" s="1"/>
  <c r="AR664" i="2" l="1"/>
  <c r="AP664" i="2" s="1"/>
  <c r="AM665" i="2"/>
  <c r="AT665" i="2" l="1"/>
  <c r="AS665" i="2" s="1"/>
  <c r="AN665" i="2"/>
  <c r="AR665" i="2" l="1"/>
  <c r="AP665" i="2" s="1"/>
  <c r="AM666" i="2"/>
  <c r="AN666" i="2" l="1"/>
  <c r="AT666" i="2"/>
  <c r="AS666" i="2" s="1"/>
  <c r="AR666" i="2" l="1"/>
  <c r="AP666" i="2" s="1"/>
  <c r="AM667" i="2"/>
  <c r="AN667" i="2" l="1"/>
  <c r="AT667" i="2"/>
  <c r="AS667" i="2" s="1"/>
  <c r="AR667" i="2" l="1"/>
  <c r="AP667" i="2" s="1"/>
  <c r="AM668" i="2"/>
  <c r="AN668" i="2" l="1"/>
  <c r="AT668" i="2"/>
  <c r="AS668" i="2" s="1"/>
  <c r="AR668" i="2" l="1"/>
  <c r="AP668" i="2" s="1"/>
  <c r="AM669" i="2"/>
  <c r="AT669" i="2" l="1"/>
  <c r="AS669" i="2" s="1"/>
  <c r="AN669" i="2"/>
  <c r="AR669" i="2" l="1"/>
  <c r="AP669" i="2" s="1"/>
  <c r="AM670" i="2"/>
  <c r="AN670" i="2" l="1"/>
  <c r="AT670" i="2"/>
  <c r="AS670" i="2" s="1"/>
  <c r="AR670" i="2" l="1"/>
  <c r="AP670" i="2" s="1"/>
  <c r="AM671" i="2"/>
  <c r="AN671" i="2" l="1"/>
  <c r="AT671" i="2"/>
  <c r="AS671" i="2" s="1"/>
  <c r="AR671" i="2" l="1"/>
  <c r="AP671" i="2" s="1"/>
  <c r="AM672" i="2"/>
  <c r="AN672" i="2" l="1"/>
  <c r="AT672" i="2"/>
  <c r="AS672" i="2" s="1"/>
  <c r="AR672" i="2" l="1"/>
  <c r="AP672" i="2" s="1"/>
  <c r="AM673" i="2"/>
  <c r="AT673" i="2" l="1"/>
  <c r="AS673" i="2" s="1"/>
  <c r="AN673" i="2"/>
  <c r="AR673" i="2" l="1"/>
  <c r="AP673" i="2" s="1"/>
  <c r="AM674" i="2"/>
  <c r="AN674" i="2" l="1"/>
  <c r="AT674" i="2"/>
  <c r="AS674" i="2" s="1"/>
  <c r="AR674" i="2" l="1"/>
  <c r="AP674" i="2" s="1"/>
  <c r="AM675" i="2"/>
  <c r="AT675" i="2" l="1"/>
  <c r="AS675" i="2" s="1"/>
  <c r="AN675" i="2"/>
  <c r="AR675" i="2" l="1"/>
  <c r="AP675" i="2" s="1"/>
  <c r="AM676" i="2"/>
  <c r="AN676" i="2" l="1"/>
  <c r="AT676" i="2"/>
  <c r="AS676" i="2" s="1"/>
  <c r="AR676" i="2" l="1"/>
  <c r="AP676" i="2" s="1"/>
  <c r="AM677" i="2"/>
  <c r="AT677" i="2" l="1"/>
  <c r="AS677" i="2" s="1"/>
  <c r="AN677" i="2"/>
  <c r="AR677" i="2" l="1"/>
  <c r="AP677" i="2" s="1"/>
  <c r="AM678" i="2"/>
  <c r="AN678" i="2" l="1"/>
  <c r="AT678" i="2"/>
  <c r="AS678" i="2" s="1"/>
  <c r="AR678" i="2" l="1"/>
  <c r="AP678" i="2" s="1"/>
  <c r="AM679" i="2"/>
  <c r="AT679" i="2" l="1"/>
  <c r="AS679" i="2" s="1"/>
  <c r="AN679" i="2"/>
  <c r="AR679" i="2" l="1"/>
  <c r="AP679" i="2" s="1"/>
  <c r="AM680" i="2"/>
  <c r="AN680" i="2" l="1"/>
  <c r="AT680" i="2"/>
  <c r="AS680" i="2" s="1"/>
  <c r="AR680" i="2" l="1"/>
  <c r="AP680" i="2" s="1"/>
  <c r="AM681" i="2"/>
  <c r="AT681" i="2" l="1"/>
  <c r="AS681" i="2" s="1"/>
  <c r="AN681" i="2"/>
  <c r="AR681" i="2" l="1"/>
  <c r="AP681" i="2" s="1"/>
  <c r="AM682" i="2"/>
  <c r="AN682" i="2" l="1"/>
  <c r="AT682" i="2"/>
  <c r="AS682" i="2" s="1"/>
  <c r="AR682" i="2" l="1"/>
  <c r="AP682" i="2" s="1"/>
  <c r="AM683" i="2"/>
  <c r="AN683" i="2" l="1"/>
  <c r="AT683" i="2"/>
  <c r="AS683" i="2" s="1"/>
  <c r="AR683" i="2" l="1"/>
  <c r="AP683" i="2" s="1"/>
  <c r="AM684" i="2"/>
  <c r="AN684" i="2" l="1"/>
  <c r="AT684" i="2"/>
  <c r="AS684" i="2" s="1"/>
  <c r="AR684" i="2" l="1"/>
  <c r="AP684" i="2" s="1"/>
  <c r="AM685" i="2"/>
  <c r="AT685" i="2" l="1"/>
  <c r="AS685" i="2" s="1"/>
  <c r="AN685" i="2"/>
  <c r="AR685" i="2" l="1"/>
  <c r="AP685" i="2" s="1"/>
  <c r="AM686" i="2"/>
  <c r="AN686" i="2" l="1"/>
  <c r="AT686" i="2"/>
  <c r="AS686" i="2" s="1"/>
  <c r="AR686" i="2" l="1"/>
  <c r="AP686" i="2" s="1"/>
  <c r="AM687" i="2"/>
  <c r="AN687" i="2" l="1"/>
  <c r="AT687" i="2"/>
  <c r="AS687" i="2" s="1"/>
  <c r="AR687" i="2" l="1"/>
  <c r="AP687" i="2" s="1"/>
  <c r="AM688" i="2"/>
  <c r="AN688" i="2" l="1"/>
  <c r="AT688" i="2"/>
  <c r="AS688" i="2" s="1"/>
  <c r="AR688" i="2" l="1"/>
  <c r="AP688" i="2" s="1"/>
  <c r="AM689" i="2"/>
  <c r="AT689" i="2" l="1"/>
  <c r="AS689" i="2" s="1"/>
  <c r="AN689" i="2"/>
  <c r="AR689" i="2" l="1"/>
  <c r="AP689" i="2" s="1"/>
  <c r="AM690" i="2"/>
  <c r="AN690" i="2" l="1"/>
  <c r="AT690" i="2"/>
  <c r="AS690" i="2" s="1"/>
  <c r="AR690" i="2" l="1"/>
  <c r="AP690" i="2" s="1"/>
  <c r="AM691" i="2"/>
  <c r="AT691" i="2" l="1"/>
  <c r="AS691" i="2" s="1"/>
  <c r="AN691" i="2"/>
  <c r="AR691" i="2" l="1"/>
  <c r="AP691" i="2" s="1"/>
  <c r="AM692" i="2"/>
  <c r="AN692" i="2" l="1"/>
  <c r="AT692" i="2"/>
  <c r="AS692" i="2" s="1"/>
  <c r="AR692" i="2" l="1"/>
  <c r="AP692" i="2" s="1"/>
  <c r="AM693" i="2"/>
  <c r="AT693" i="2" l="1"/>
  <c r="AS693" i="2" s="1"/>
  <c r="AN693" i="2"/>
  <c r="AR693" i="2" l="1"/>
  <c r="AP693" i="2" s="1"/>
  <c r="AM694" i="2"/>
  <c r="AN694" i="2" l="1"/>
  <c r="AT694" i="2"/>
  <c r="AS694" i="2" s="1"/>
  <c r="AR694" i="2" l="1"/>
  <c r="AP694" i="2" s="1"/>
  <c r="AM695" i="2"/>
  <c r="AT695" i="2" l="1"/>
  <c r="AS695" i="2" s="1"/>
  <c r="AN695" i="2"/>
  <c r="AR695" i="2" l="1"/>
  <c r="AP695" i="2" s="1"/>
  <c r="AM696" i="2"/>
  <c r="AN696" i="2" l="1"/>
  <c r="AT696" i="2"/>
  <c r="AS696" i="2" s="1"/>
  <c r="AR696" i="2" l="1"/>
  <c r="AP696" i="2" s="1"/>
  <c r="AM697" i="2"/>
  <c r="AT697" i="2" l="1"/>
  <c r="AS697" i="2" s="1"/>
  <c r="AN697" i="2"/>
  <c r="AR697" i="2" l="1"/>
  <c r="AP697" i="2" s="1"/>
  <c r="AM698" i="2"/>
  <c r="AN698" i="2" l="1"/>
  <c r="AT698" i="2"/>
  <c r="AS698" i="2" s="1"/>
  <c r="AR698" i="2" l="1"/>
  <c r="AP698" i="2" s="1"/>
  <c r="AM699" i="2"/>
  <c r="AN699" i="2" l="1"/>
  <c r="AT699" i="2"/>
  <c r="AS699" i="2" s="1"/>
  <c r="AR699" i="2" l="1"/>
  <c r="AP699" i="2" s="1"/>
  <c r="AM700" i="2"/>
  <c r="AN700" i="2" l="1"/>
  <c r="AT700" i="2"/>
  <c r="AS700" i="2" s="1"/>
  <c r="AR700" i="2" l="1"/>
  <c r="AP700" i="2" s="1"/>
  <c r="AM701" i="2"/>
  <c r="AT701" i="2" l="1"/>
  <c r="AS701" i="2" s="1"/>
  <c r="AN701" i="2"/>
  <c r="AR701" i="2" l="1"/>
  <c r="AP701" i="2" s="1"/>
  <c r="AM702" i="2"/>
  <c r="AN702" i="2" l="1"/>
  <c r="AT702" i="2"/>
  <c r="AS702" i="2" s="1"/>
  <c r="AR702" i="2" l="1"/>
  <c r="AP702" i="2" s="1"/>
  <c r="AM703" i="2"/>
  <c r="AT703" i="2" l="1"/>
  <c r="AS703" i="2" s="1"/>
  <c r="AN703" i="2"/>
  <c r="AR703" i="2" l="1"/>
  <c r="AP703" i="2" s="1"/>
  <c r="AM704" i="2"/>
  <c r="AN704" i="2" l="1"/>
  <c r="AT704" i="2"/>
  <c r="AS704" i="2" s="1"/>
  <c r="AR704" i="2" l="1"/>
  <c r="AP704" i="2" s="1"/>
  <c r="AM705" i="2"/>
  <c r="AT705" i="2" l="1"/>
  <c r="AS705" i="2" s="1"/>
  <c r="AN705" i="2"/>
  <c r="AR705" i="2" l="1"/>
  <c r="AP705" i="2" s="1"/>
  <c r="AM706" i="2"/>
  <c r="AN706" i="2" l="1"/>
  <c r="AT706" i="2"/>
  <c r="AS706" i="2" s="1"/>
  <c r="AR706" i="2" l="1"/>
  <c r="AP706" i="2" s="1"/>
  <c r="AM707" i="2"/>
  <c r="AT707" i="2" l="1"/>
  <c r="AS707" i="2" s="1"/>
  <c r="AN707" i="2"/>
  <c r="AR707" i="2" l="1"/>
  <c r="AP707" i="2" s="1"/>
  <c r="AM708" i="2"/>
  <c r="AN708" i="2" l="1"/>
  <c r="AT708" i="2"/>
  <c r="AS708" i="2" s="1"/>
  <c r="AR708" i="2" l="1"/>
  <c r="AP708" i="2" s="1"/>
  <c r="AM709" i="2"/>
  <c r="AT709" i="2" l="1"/>
  <c r="AS709" i="2" s="1"/>
  <c r="AN709" i="2"/>
  <c r="AR709" i="2" l="1"/>
  <c r="AP709" i="2" s="1"/>
  <c r="AM710" i="2"/>
  <c r="AN710" i="2" l="1"/>
  <c r="AT710" i="2"/>
  <c r="AS710" i="2" s="1"/>
  <c r="AR710" i="2" l="1"/>
  <c r="AP710" i="2" s="1"/>
  <c r="AM711" i="2"/>
  <c r="AT711" i="2" l="1"/>
  <c r="AS711" i="2" s="1"/>
  <c r="AN711" i="2"/>
  <c r="AR711" i="2" l="1"/>
  <c r="AP711" i="2" s="1"/>
  <c r="AM712" i="2"/>
  <c r="AT712" i="2" l="1"/>
  <c r="AS712" i="2" s="1"/>
  <c r="AN712" i="2"/>
  <c r="AR712" i="2" l="1"/>
  <c r="AP712" i="2" s="1"/>
  <c r="AM713" i="2"/>
  <c r="AT713" i="2" l="1"/>
  <c r="AS713" i="2" s="1"/>
  <c r="AN713" i="2"/>
  <c r="AR713" i="2" l="1"/>
  <c r="AP713" i="2" s="1"/>
  <c r="AM714" i="2"/>
  <c r="AN714" i="2" l="1"/>
  <c r="AT714" i="2"/>
  <c r="AS714" i="2" s="1"/>
  <c r="AR714" i="2" l="1"/>
  <c r="AP714" i="2" s="1"/>
  <c r="AM715" i="2"/>
  <c r="AT715" i="2" l="1"/>
  <c r="AS715" i="2" s="1"/>
  <c r="AN715" i="2"/>
  <c r="AR715" i="2" l="1"/>
  <c r="AP715" i="2" s="1"/>
  <c r="AM716" i="2"/>
  <c r="AT716" i="2" l="1"/>
  <c r="AS716" i="2" s="1"/>
  <c r="AN716" i="2"/>
  <c r="AR716" i="2" l="1"/>
  <c r="AP716" i="2" s="1"/>
  <c r="AM717" i="2"/>
  <c r="AT717" i="2" l="1"/>
  <c r="AS717" i="2" s="1"/>
  <c r="AN717" i="2"/>
  <c r="AR717" i="2" l="1"/>
  <c r="AP717" i="2" s="1"/>
  <c r="AM718" i="2"/>
  <c r="AN718" i="2" l="1"/>
  <c r="AT718" i="2"/>
  <c r="AS718" i="2" s="1"/>
  <c r="AR718" i="2" l="1"/>
  <c r="AP718" i="2" s="1"/>
  <c r="AM719" i="2"/>
  <c r="AT719" i="2" l="1"/>
  <c r="AS719" i="2" s="1"/>
  <c r="AN719" i="2"/>
  <c r="AR719" i="2" l="1"/>
  <c r="AP719" i="2" s="1"/>
  <c r="AM720" i="2"/>
  <c r="AN720" i="2" l="1"/>
  <c r="AT720" i="2"/>
  <c r="AS720" i="2" s="1"/>
  <c r="AR720" i="2" l="1"/>
  <c r="AP720" i="2" s="1"/>
  <c r="AM721" i="2"/>
  <c r="AT721" i="2" l="1"/>
  <c r="AS721" i="2" s="1"/>
  <c r="AN721" i="2"/>
  <c r="AR721" i="2" l="1"/>
  <c r="AP721" i="2" s="1"/>
  <c r="AM722" i="2"/>
  <c r="AN722" i="2" l="1"/>
  <c r="AT722" i="2"/>
  <c r="AS722" i="2" s="1"/>
  <c r="AR722" i="2" l="1"/>
  <c r="AP722" i="2" s="1"/>
  <c r="AM723" i="2"/>
  <c r="AT723" i="2" l="1"/>
  <c r="AS723" i="2" s="1"/>
  <c r="AN723" i="2"/>
  <c r="AR723" i="2" l="1"/>
  <c r="AP723" i="2" s="1"/>
  <c r="AM724" i="2"/>
  <c r="AN724" i="2" l="1"/>
  <c r="AT724" i="2"/>
  <c r="AS724" i="2" s="1"/>
  <c r="AR724" i="2" l="1"/>
  <c r="AP724" i="2" s="1"/>
  <c r="AM725" i="2"/>
  <c r="AT725" i="2" l="1"/>
  <c r="AS725" i="2" s="1"/>
  <c r="AN725" i="2"/>
  <c r="AR725" i="2" l="1"/>
  <c r="AP725" i="2" s="1"/>
  <c r="AM726" i="2"/>
  <c r="AN726" i="2" l="1"/>
  <c r="AT726" i="2"/>
  <c r="AS726" i="2" s="1"/>
  <c r="AR726" i="2" l="1"/>
  <c r="AP726" i="2" s="1"/>
  <c r="AM727" i="2"/>
  <c r="AT727" i="2" l="1"/>
  <c r="AS727" i="2" s="1"/>
  <c r="AN727" i="2"/>
  <c r="AR727" i="2" l="1"/>
  <c r="AP727" i="2" s="1"/>
  <c r="AM728" i="2"/>
  <c r="AT728" i="2" l="1"/>
  <c r="AS728" i="2" s="1"/>
  <c r="AN728" i="2"/>
  <c r="AR728" i="2" l="1"/>
  <c r="AP728" i="2" s="1"/>
  <c r="AM729" i="2"/>
  <c r="AT729" i="2" l="1"/>
  <c r="AS729" i="2" s="1"/>
  <c r="AN729" i="2"/>
  <c r="AR729" i="2" l="1"/>
  <c r="AP729" i="2" s="1"/>
  <c r="AM730" i="2"/>
  <c r="AN730" i="2" l="1"/>
  <c r="AT730" i="2"/>
  <c r="AS730" i="2" s="1"/>
  <c r="AR730" i="2" l="1"/>
  <c r="AP730" i="2" s="1"/>
  <c r="AM731" i="2"/>
  <c r="AT731" i="2" l="1"/>
  <c r="AS731" i="2" s="1"/>
  <c r="AN731" i="2"/>
  <c r="AR731" i="2" l="1"/>
  <c r="AP731" i="2" s="1"/>
  <c r="AM732" i="2"/>
  <c r="AN732" i="2" l="1"/>
  <c r="AT732" i="2"/>
  <c r="AS732" i="2" s="1"/>
  <c r="AR732" i="2" l="1"/>
  <c r="AP732" i="2" s="1"/>
  <c r="AM733" i="2"/>
  <c r="AT733" i="2" l="1"/>
  <c r="AS733" i="2" s="1"/>
  <c r="AN733" i="2"/>
  <c r="AR733" i="2" l="1"/>
  <c r="AP733" i="2" s="1"/>
  <c r="AM734" i="2"/>
  <c r="AN734" i="2" l="1"/>
  <c r="AT734" i="2"/>
  <c r="AS734" i="2" s="1"/>
  <c r="AR734" i="2" l="1"/>
  <c r="AP734" i="2" s="1"/>
  <c r="AM735" i="2"/>
  <c r="AT735" i="2" l="1"/>
  <c r="AS735" i="2" s="1"/>
  <c r="AN735" i="2"/>
  <c r="AR735" i="2" l="1"/>
  <c r="AP735" i="2" s="1"/>
  <c r="AM736" i="2"/>
  <c r="AT736" i="2" l="1"/>
  <c r="AS736" i="2" s="1"/>
  <c r="AN736" i="2"/>
  <c r="AR736" i="2" l="1"/>
  <c r="AP736" i="2" s="1"/>
  <c r="AM737" i="2"/>
  <c r="AT737" i="2" l="1"/>
  <c r="AS737" i="2" s="1"/>
  <c r="AN737" i="2"/>
  <c r="AR737" i="2" l="1"/>
  <c r="AP737" i="2" s="1"/>
  <c r="AM738" i="2"/>
  <c r="AN738" i="2" l="1"/>
  <c r="AT738" i="2"/>
  <c r="AS738" i="2" s="1"/>
  <c r="AR738" i="2" l="1"/>
  <c r="AP738" i="2" s="1"/>
  <c r="AM739" i="2"/>
  <c r="AT739" i="2" l="1"/>
  <c r="AS739" i="2" s="1"/>
  <c r="AN739" i="2"/>
  <c r="AR739" i="2" l="1"/>
  <c r="AP739" i="2" s="1"/>
  <c r="AM740" i="2"/>
  <c r="AT740" i="2" l="1"/>
  <c r="AS740" i="2" s="1"/>
  <c r="AN740" i="2"/>
  <c r="AR740" i="2" l="1"/>
  <c r="AP740" i="2" s="1"/>
  <c r="AM741" i="2"/>
  <c r="AT741" i="2" l="1"/>
  <c r="AS741" i="2" s="1"/>
  <c r="AN741" i="2"/>
  <c r="AR741" i="2" l="1"/>
  <c r="AP741" i="2" s="1"/>
  <c r="AM742" i="2"/>
  <c r="AN742" i="2" l="1"/>
  <c r="AT742" i="2"/>
  <c r="AS742" i="2" s="1"/>
  <c r="AR742" i="2" l="1"/>
  <c r="AP742" i="2" s="1"/>
  <c r="AM743" i="2"/>
  <c r="AT743" i="2" l="1"/>
  <c r="AS743" i="2" s="1"/>
  <c r="AN743" i="2"/>
  <c r="AR743" i="2" l="1"/>
  <c r="AP743" i="2" s="1"/>
  <c r="AM744" i="2"/>
  <c r="AT744" i="2" l="1"/>
  <c r="AS744" i="2" s="1"/>
  <c r="AN744" i="2"/>
  <c r="AR744" i="2" l="1"/>
  <c r="AP744" i="2" s="1"/>
  <c r="AM745" i="2"/>
  <c r="AT745" i="2" l="1"/>
  <c r="AS745" i="2" s="1"/>
  <c r="AN745" i="2"/>
  <c r="AR745" i="2" l="1"/>
  <c r="AP745" i="2" s="1"/>
  <c r="AM746" i="2"/>
  <c r="AN746" i="2" l="1"/>
  <c r="AT746" i="2"/>
  <c r="AS746" i="2" s="1"/>
  <c r="AR746" i="2" l="1"/>
  <c r="AP746" i="2" s="1"/>
  <c r="AM747" i="2"/>
  <c r="AT747" i="2" l="1"/>
  <c r="AS747" i="2" s="1"/>
  <c r="AN747" i="2"/>
  <c r="AR747" i="2" l="1"/>
  <c r="AP747" i="2" s="1"/>
  <c r="AM748" i="2"/>
  <c r="AN748" i="2" l="1"/>
  <c r="AT748" i="2"/>
  <c r="AS748" i="2" s="1"/>
  <c r="AR748" i="2" l="1"/>
  <c r="AP748" i="2" s="1"/>
  <c r="AM749" i="2"/>
  <c r="AT749" i="2" l="1"/>
  <c r="AS749" i="2" s="1"/>
  <c r="AN749" i="2"/>
  <c r="AR749" i="2" l="1"/>
  <c r="AP749" i="2" s="1"/>
  <c r="AM750" i="2"/>
  <c r="AN750" i="2" l="1"/>
  <c r="AT750" i="2"/>
  <c r="AS750" i="2" s="1"/>
  <c r="AR750" i="2" l="1"/>
  <c r="AP750" i="2" s="1"/>
  <c r="AM751" i="2"/>
  <c r="AN751" i="2" l="1"/>
  <c r="AT751" i="2"/>
  <c r="AS751" i="2" s="1"/>
  <c r="AR751" i="2" l="1"/>
  <c r="AP751" i="2" s="1"/>
  <c r="AM752" i="2"/>
  <c r="AT752" i="2" l="1"/>
  <c r="AS752" i="2" s="1"/>
  <c r="AN752" i="2"/>
  <c r="AR752" i="2" l="1"/>
  <c r="AP752" i="2" s="1"/>
  <c r="AM753" i="2"/>
  <c r="AT753" i="2" l="1"/>
  <c r="AS753" i="2" s="1"/>
  <c r="AN753" i="2"/>
  <c r="AR753" i="2" l="1"/>
  <c r="AP753" i="2" s="1"/>
  <c r="AM754" i="2"/>
  <c r="AN754" i="2" l="1"/>
  <c r="AT754" i="2"/>
  <c r="AS754" i="2" s="1"/>
  <c r="AR754" i="2" l="1"/>
  <c r="AP754" i="2" s="1"/>
  <c r="AM755" i="2"/>
  <c r="AN755" i="2" l="1"/>
  <c r="AT755" i="2"/>
  <c r="AS755" i="2" s="1"/>
  <c r="AR755" i="2" l="1"/>
  <c r="AP755" i="2" s="1"/>
  <c r="AM756" i="2"/>
  <c r="AT756" i="2" l="1"/>
  <c r="AS756" i="2" s="1"/>
  <c r="AN756" i="2"/>
  <c r="AR756" i="2" l="1"/>
  <c r="AP756" i="2" s="1"/>
  <c r="AM757" i="2"/>
  <c r="AT757" i="2" l="1"/>
  <c r="AS757" i="2" s="1"/>
  <c r="AN757" i="2"/>
  <c r="AR757" i="2" l="1"/>
  <c r="AP757" i="2" s="1"/>
  <c r="AM758" i="2"/>
  <c r="AN758" i="2" l="1"/>
  <c r="AT758" i="2"/>
  <c r="AS758" i="2" s="1"/>
  <c r="AR758" i="2" l="1"/>
  <c r="AP758" i="2" s="1"/>
  <c r="AM759" i="2"/>
  <c r="AN759" i="2" l="1"/>
  <c r="AT759" i="2"/>
  <c r="AS759" i="2" s="1"/>
  <c r="AR759" i="2" l="1"/>
  <c r="AP759" i="2" s="1"/>
  <c r="AM760" i="2"/>
  <c r="AT760" i="2" l="1"/>
  <c r="AS760" i="2" s="1"/>
  <c r="AN760" i="2"/>
  <c r="AR760" i="2" l="1"/>
  <c r="AP760" i="2" s="1"/>
  <c r="AM761" i="2"/>
  <c r="AT761" i="2" l="1"/>
  <c r="AS761" i="2" s="1"/>
  <c r="AN761" i="2"/>
  <c r="AR761" i="2" l="1"/>
  <c r="AP761" i="2" s="1"/>
  <c r="AM762" i="2"/>
  <c r="AN762" i="2" l="1"/>
  <c r="AT762" i="2"/>
  <c r="AS762" i="2" s="1"/>
  <c r="AR762" i="2" l="1"/>
  <c r="AP762" i="2" s="1"/>
  <c r="AM763" i="2"/>
  <c r="AN763" i="2" l="1"/>
  <c r="AT763" i="2"/>
  <c r="AS763" i="2" s="1"/>
  <c r="AR763" i="2" l="1"/>
  <c r="AP763" i="2" s="1"/>
  <c r="AM764" i="2"/>
  <c r="AT764" i="2" l="1"/>
  <c r="AS764" i="2" s="1"/>
  <c r="AN764" i="2"/>
  <c r="AR764" i="2" l="1"/>
  <c r="AP764" i="2" s="1"/>
  <c r="AM765" i="2"/>
  <c r="AT765" i="2" l="1"/>
  <c r="AS765" i="2" s="1"/>
  <c r="AN765" i="2"/>
  <c r="AR765" i="2" l="1"/>
  <c r="AP765" i="2" s="1"/>
  <c r="AM766" i="2"/>
  <c r="AN766" i="2" l="1"/>
  <c r="AT766" i="2"/>
  <c r="AS766" i="2" s="1"/>
  <c r="AR766" i="2" l="1"/>
  <c r="AP766" i="2" s="1"/>
  <c r="AM767" i="2"/>
  <c r="AN767" i="2" l="1"/>
  <c r="AT767" i="2"/>
  <c r="AS767" i="2" s="1"/>
  <c r="AR767" i="2" l="1"/>
  <c r="AP767" i="2" s="1"/>
  <c r="AM768" i="2"/>
  <c r="AT768" i="2" l="1"/>
  <c r="AS768" i="2" s="1"/>
  <c r="AN768" i="2"/>
  <c r="AR768" i="2" l="1"/>
  <c r="AP768" i="2" s="1"/>
  <c r="AM769" i="2"/>
  <c r="AN769" i="2" l="1"/>
  <c r="AT769" i="2"/>
  <c r="AS769" i="2" s="1"/>
  <c r="AR769" i="2" l="1"/>
  <c r="AP769" i="2" s="1"/>
  <c r="AM770" i="2"/>
  <c r="AT770" i="2" l="1"/>
  <c r="AS770" i="2" s="1"/>
  <c r="AN770" i="2"/>
  <c r="AR770" i="2" l="1"/>
  <c r="AP770" i="2" s="1"/>
  <c r="AM771" i="2"/>
  <c r="AN771" i="2" l="1"/>
  <c r="AT771" i="2"/>
  <c r="AS771" i="2" s="1"/>
  <c r="AR771" i="2" l="1"/>
  <c r="AP771" i="2" s="1"/>
  <c r="AM772" i="2"/>
  <c r="AT772" i="2" l="1"/>
  <c r="AS772" i="2" s="1"/>
  <c r="AN772" i="2"/>
  <c r="AR772" i="2" l="1"/>
  <c r="AP772" i="2" s="1"/>
  <c r="AM773" i="2"/>
  <c r="AN773" i="2" l="1"/>
  <c r="AT773" i="2"/>
  <c r="AS773" i="2" s="1"/>
  <c r="AR773" i="2" l="1"/>
  <c r="AP773" i="2" s="1"/>
  <c r="AM774" i="2"/>
  <c r="AT774" i="2" l="1"/>
  <c r="AS774" i="2" s="1"/>
  <c r="AN774" i="2"/>
  <c r="AR774" i="2" l="1"/>
  <c r="AP774" i="2" s="1"/>
  <c r="AM775" i="2"/>
  <c r="AN775" i="2" l="1"/>
  <c r="AT775" i="2"/>
  <c r="AS775" i="2" s="1"/>
  <c r="AR775" i="2" l="1"/>
  <c r="AP775" i="2" s="1"/>
  <c r="AM776" i="2"/>
  <c r="AT776" i="2" l="1"/>
  <c r="AS776" i="2" s="1"/>
  <c r="AN776" i="2"/>
  <c r="AR776" i="2" l="1"/>
  <c r="AP776" i="2" s="1"/>
  <c r="AM777" i="2"/>
  <c r="AN777" i="2" l="1"/>
  <c r="AT777" i="2"/>
  <c r="AS777" i="2" s="1"/>
  <c r="AR777" i="2" l="1"/>
  <c r="AP777" i="2" s="1"/>
  <c r="AM778" i="2"/>
  <c r="AT778" i="2" l="1"/>
  <c r="AS778" i="2" s="1"/>
  <c r="AN778" i="2"/>
  <c r="AR778" i="2" l="1"/>
  <c r="AP778" i="2" s="1"/>
  <c r="AM779" i="2"/>
  <c r="AN779" i="2" l="1"/>
  <c r="AT779" i="2"/>
  <c r="AS779" i="2" s="1"/>
  <c r="AR779" i="2" l="1"/>
  <c r="AP779" i="2" s="1"/>
  <c r="AM780" i="2"/>
  <c r="AT780" i="2" l="1"/>
  <c r="AS780" i="2" s="1"/>
  <c r="AN780" i="2"/>
  <c r="AR780" i="2" l="1"/>
  <c r="AP780" i="2" s="1"/>
  <c r="AM781" i="2"/>
  <c r="AN781" i="2" l="1"/>
  <c r="AT781" i="2"/>
  <c r="AS781" i="2" s="1"/>
  <c r="AR781" i="2" l="1"/>
  <c r="AP781" i="2" s="1"/>
  <c r="AM782" i="2"/>
  <c r="AT782" i="2" l="1"/>
  <c r="AS782" i="2" s="1"/>
  <c r="AN782" i="2"/>
  <c r="AR782" i="2" l="1"/>
  <c r="AP782" i="2" s="1"/>
  <c r="AM783" i="2"/>
  <c r="AN783" i="2" l="1"/>
  <c r="AT783" i="2"/>
  <c r="AS783" i="2" s="1"/>
  <c r="AR783" i="2" l="1"/>
  <c r="AP783" i="2" s="1"/>
  <c r="AM784" i="2"/>
  <c r="AT784" i="2" l="1"/>
  <c r="AS784" i="2" s="1"/>
  <c r="AN784" i="2"/>
  <c r="AR784" i="2" l="1"/>
  <c r="AP784" i="2" s="1"/>
  <c r="AM785" i="2"/>
  <c r="AN785" i="2" l="1"/>
  <c r="AT785" i="2"/>
  <c r="AS785" i="2" s="1"/>
  <c r="AR785" i="2" l="1"/>
  <c r="AP785" i="2" s="1"/>
  <c r="AM786" i="2"/>
  <c r="AT786" i="2" l="1"/>
  <c r="AS786" i="2" s="1"/>
  <c r="AN786" i="2"/>
  <c r="AR786" i="2" l="1"/>
  <c r="AP786" i="2" s="1"/>
  <c r="AM787" i="2"/>
  <c r="AN787" i="2" l="1"/>
  <c r="AT787" i="2"/>
  <c r="AS787" i="2" s="1"/>
  <c r="AR787" i="2" l="1"/>
  <c r="AP787" i="2" s="1"/>
  <c r="AM788" i="2"/>
  <c r="AT788" i="2" l="1"/>
  <c r="AS788" i="2" s="1"/>
  <c r="AN788" i="2"/>
  <c r="AR788" i="2" l="1"/>
  <c r="AP788" i="2" s="1"/>
  <c r="AM789" i="2"/>
  <c r="AN789" i="2" l="1"/>
  <c r="AT789" i="2"/>
  <c r="AS789" i="2" s="1"/>
  <c r="AR789" i="2" l="1"/>
  <c r="AP789" i="2" s="1"/>
  <c r="AM790" i="2"/>
  <c r="AT790" i="2" l="1"/>
  <c r="AS790" i="2" s="1"/>
  <c r="AN790" i="2"/>
  <c r="AR790" i="2" l="1"/>
  <c r="AP790" i="2" s="1"/>
  <c r="AM791" i="2"/>
  <c r="AN791" i="2" l="1"/>
  <c r="AT791" i="2"/>
  <c r="AS791" i="2" s="1"/>
  <c r="AR791" i="2" l="1"/>
  <c r="AP791" i="2" s="1"/>
  <c r="AM792" i="2"/>
  <c r="AT792" i="2" l="1"/>
  <c r="AS792" i="2" s="1"/>
  <c r="AN792" i="2"/>
  <c r="AR792" i="2" l="1"/>
  <c r="AP792" i="2" s="1"/>
  <c r="AM793" i="2"/>
  <c r="AN793" i="2" l="1"/>
  <c r="AT793" i="2"/>
  <c r="AS793" i="2" s="1"/>
  <c r="AR793" i="2" l="1"/>
  <c r="AP793" i="2" s="1"/>
  <c r="AM794" i="2"/>
  <c r="AT794" i="2" l="1"/>
  <c r="AS794" i="2" s="1"/>
  <c r="AN794" i="2"/>
  <c r="AR794" i="2" l="1"/>
  <c r="AP794" i="2" s="1"/>
  <c r="AM795" i="2"/>
  <c r="AN795" i="2" l="1"/>
  <c r="AT795" i="2"/>
  <c r="AS795" i="2" s="1"/>
  <c r="AR795" i="2" l="1"/>
  <c r="AP795" i="2" s="1"/>
  <c r="AM796" i="2"/>
  <c r="AT796" i="2" l="1"/>
  <c r="AS796" i="2" s="1"/>
  <c r="AN796" i="2"/>
  <c r="AR796" i="2" l="1"/>
  <c r="AP796" i="2" s="1"/>
  <c r="AM797" i="2"/>
  <c r="AN797" i="2" l="1"/>
  <c r="AT797" i="2"/>
  <c r="AS797" i="2" s="1"/>
  <c r="AR797" i="2" l="1"/>
  <c r="AP797" i="2" s="1"/>
  <c r="AM798" i="2"/>
  <c r="AT798" i="2" l="1"/>
  <c r="AS798" i="2" s="1"/>
  <c r="AN798" i="2"/>
  <c r="AR798" i="2" l="1"/>
  <c r="AP798" i="2" s="1"/>
  <c r="AM799" i="2"/>
  <c r="AN799" i="2" l="1"/>
  <c r="AT799" i="2"/>
  <c r="AS799" i="2" s="1"/>
  <c r="AR799" i="2" l="1"/>
  <c r="AP799" i="2" s="1"/>
  <c r="AM800" i="2"/>
  <c r="AT800" i="2" l="1"/>
  <c r="AS800" i="2" s="1"/>
  <c r="AN800" i="2"/>
  <c r="AR800" i="2" l="1"/>
  <c r="AP800" i="2" s="1"/>
  <c r="AM801" i="2"/>
  <c r="AN801" i="2" l="1"/>
  <c r="AT801" i="2"/>
  <c r="AS801" i="2" s="1"/>
  <c r="AR801" i="2" l="1"/>
  <c r="AP801" i="2" s="1"/>
  <c r="AM802" i="2"/>
  <c r="AT802" i="2" l="1"/>
  <c r="AS802" i="2" s="1"/>
  <c r="AN802" i="2"/>
  <c r="AR802" i="2" l="1"/>
  <c r="AP802" i="2" s="1"/>
  <c r="AM803" i="2"/>
  <c r="AN803" i="2" l="1"/>
  <c r="AT803" i="2"/>
  <c r="AS803" i="2" s="1"/>
  <c r="AR803" i="2" l="1"/>
  <c r="AP803" i="2" s="1"/>
  <c r="AM804" i="2"/>
  <c r="AT804" i="2" l="1"/>
  <c r="AS804" i="2" s="1"/>
  <c r="AN804" i="2"/>
  <c r="AR804" i="2" l="1"/>
  <c r="AP804" i="2" s="1"/>
  <c r="AM805" i="2"/>
  <c r="AN805" i="2" l="1"/>
  <c r="AT805" i="2"/>
  <c r="AS805" i="2" s="1"/>
  <c r="AR805" i="2" l="1"/>
  <c r="AP805" i="2" s="1"/>
  <c r="AM806" i="2"/>
  <c r="AT806" i="2" l="1"/>
  <c r="AS806" i="2" s="1"/>
  <c r="AN806" i="2"/>
  <c r="AR806" i="2" l="1"/>
  <c r="AP806" i="2" s="1"/>
  <c r="AM807" i="2"/>
  <c r="AN807" i="2" l="1"/>
  <c r="AT807" i="2"/>
  <c r="AS807" i="2" s="1"/>
  <c r="AR807" i="2" l="1"/>
  <c r="AP807" i="2" s="1"/>
  <c r="AM808" i="2"/>
  <c r="AT808" i="2" l="1"/>
  <c r="AS808" i="2" s="1"/>
  <c r="AN808" i="2"/>
  <c r="AR808" i="2" l="1"/>
  <c r="AP808" i="2" s="1"/>
  <c r="AM809" i="2"/>
  <c r="AN809" i="2" l="1"/>
  <c r="AT809" i="2"/>
  <c r="AS809" i="2" s="1"/>
  <c r="AR809" i="2" l="1"/>
  <c r="AP809" i="2" s="1"/>
  <c r="AM810" i="2"/>
  <c r="AT810" i="2" l="1"/>
  <c r="AS810" i="2" s="1"/>
  <c r="AN810" i="2"/>
  <c r="AR810" i="2" l="1"/>
  <c r="AP810" i="2" s="1"/>
  <c r="AM811" i="2"/>
  <c r="AN811" i="2" l="1"/>
  <c r="AT811" i="2"/>
  <c r="AS811" i="2" s="1"/>
  <c r="AR811" i="2" l="1"/>
  <c r="AP811" i="2" s="1"/>
  <c r="AM812" i="2"/>
  <c r="AT812" i="2" l="1"/>
  <c r="AS812" i="2" s="1"/>
  <c r="AN812" i="2"/>
  <c r="AR812" i="2" l="1"/>
  <c r="AP812" i="2" s="1"/>
  <c r="AM813" i="2"/>
  <c r="AN813" i="2" l="1"/>
  <c r="AT813" i="2"/>
  <c r="AS813" i="2" s="1"/>
  <c r="AR813" i="2" l="1"/>
  <c r="AP813" i="2" s="1"/>
  <c r="AM814" i="2"/>
  <c r="AN814" i="2" l="1"/>
  <c r="AT814" i="2"/>
  <c r="AS814" i="2" s="1"/>
  <c r="AR814" i="2" l="1"/>
  <c r="AP814" i="2" s="1"/>
  <c r="AM815" i="2"/>
  <c r="AN815" i="2" l="1"/>
  <c r="AT815" i="2"/>
  <c r="AS815" i="2" s="1"/>
  <c r="AR815" i="2" l="1"/>
  <c r="AP815" i="2" s="1"/>
  <c r="AM816" i="2"/>
  <c r="AT816" i="2" l="1"/>
  <c r="AS816" i="2" s="1"/>
  <c r="AN816" i="2"/>
  <c r="AR816" i="2" l="1"/>
  <c r="AP816" i="2" s="1"/>
  <c r="AM817" i="2"/>
  <c r="AN817" i="2" l="1"/>
  <c r="AT817" i="2"/>
  <c r="AS817" i="2" s="1"/>
  <c r="AR817" i="2" l="1"/>
  <c r="AP817" i="2" s="1"/>
  <c r="AM818" i="2"/>
  <c r="AN818" i="2" l="1"/>
  <c r="AT818" i="2"/>
  <c r="AS818" i="2" s="1"/>
  <c r="AR818" i="2" l="1"/>
  <c r="AP818" i="2" s="1"/>
  <c r="AM819" i="2"/>
  <c r="AT819" i="2" l="1"/>
  <c r="AS819" i="2" s="1"/>
  <c r="AN819" i="2"/>
  <c r="AR819" i="2" l="1"/>
  <c r="AP819" i="2" s="1"/>
  <c r="AM820" i="2"/>
  <c r="AT820" i="2" l="1"/>
  <c r="AS820" i="2" s="1"/>
  <c r="AN820" i="2"/>
  <c r="AR820" i="2" l="1"/>
  <c r="AP820" i="2" s="1"/>
  <c r="AM821" i="2"/>
  <c r="AN821" i="2" l="1"/>
  <c r="AT821" i="2"/>
  <c r="AS821" i="2" s="1"/>
  <c r="AR821" i="2" l="1"/>
  <c r="AP821" i="2" s="1"/>
  <c r="AM822" i="2"/>
  <c r="AN822" i="2" l="1"/>
  <c r="AT822" i="2"/>
  <c r="AS822" i="2" s="1"/>
  <c r="AR822" i="2" l="1"/>
  <c r="AP822" i="2" s="1"/>
  <c r="AM823" i="2"/>
  <c r="AN823" i="2" l="1"/>
  <c r="AT823" i="2"/>
  <c r="AS823" i="2" s="1"/>
  <c r="AR823" i="2" l="1"/>
  <c r="AP823" i="2" s="1"/>
  <c r="AM824" i="2"/>
  <c r="AT824" i="2" l="1"/>
  <c r="AS824" i="2" s="1"/>
  <c r="AN824" i="2"/>
  <c r="AR824" i="2" l="1"/>
  <c r="AP824" i="2" s="1"/>
  <c r="AM825" i="2"/>
  <c r="AT825" i="2" l="1"/>
  <c r="AS825" i="2" s="1"/>
  <c r="AN825" i="2"/>
  <c r="AR825" i="2" l="1"/>
  <c r="AP825" i="2" s="1"/>
  <c r="AM826" i="2"/>
  <c r="AN826" i="2" l="1"/>
  <c r="AT826" i="2"/>
  <c r="AS826" i="2" s="1"/>
  <c r="AR826" i="2" l="1"/>
  <c r="AP826" i="2" s="1"/>
  <c r="AM827" i="2"/>
  <c r="AN827" i="2" l="1"/>
  <c r="AT827" i="2"/>
  <c r="AS827" i="2" s="1"/>
  <c r="AR827" i="2" l="1"/>
  <c r="AP827" i="2" s="1"/>
  <c r="AM828" i="2"/>
  <c r="AT828" i="2" l="1"/>
  <c r="AS828" i="2" s="1"/>
  <c r="AN828" i="2"/>
  <c r="AR828" i="2" l="1"/>
  <c r="AP828" i="2" s="1"/>
  <c r="AM829" i="2"/>
  <c r="AT829" i="2" l="1"/>
  <c r="AS829" i="2" s="1"/>
  <c r="AN829" i="2"/>
  <c r="AR829" i="2" l="1"/>
  <c r="AP829" i="2" s="1"/>
  <c r="AM830" i="2"/>
  <c r="AN830" i="2" l="1"/>
  <c r="AT830" i="2"/>
  <c r="AS830" i="2" s="1"/>
  <c r="AR830" i="2" l="1"/>
  <c r="AP830" i="2" s="1"/>
  <c r="AM831" i="2"/>
  <c r="AN831" i="2" l="1"/>
  <c r="AT831" i="2"/>
  <c r="AS831" i="2" s="1"/>
  <c r="AR831" i="2" l="1"/>
  <c r="AP831" i="2" s="1"/>
  <c r="AM832" i="2"/>
  <c r="AT832" i="2" l="1"/>
  <c r="AS832" i="2" s="1"/>
  <c r="AN832" i="2"/>
  <c r="AR832" i="2" l="1"/>
  <c r="AP832" i="2" s="1"/>
  <c r="AM833" i="2"/>
  <c r="AT833" i="2" l="1"/>
  <c r="AS833" i="2" s="1"/>
  <c r="AN833" i="2"/>
  <c r="AR833" i="2" l="1"/>
  <c r="AP833" i="2" s="1"/>
  <c r="AM834" i="2"/>
  <c r="AN834" i="2" l="1"/>
  <c r="AT834" i="2"/>
  <c r="AS834" i="2" s="1"/>
  <c r="AR834" i="2" l="1"/>
  <c r="AP834" i="2" s="1"/>
  <c r="AM835" i="2"/>
  <c r="AN835" i="2" l="1"/>
  <c r="AT835" i="2"/>
  <c r="AS835" i="2" s="1"/>
  <c r="AR835" i="2" l="1"/>
  <c r="AP835" i="2" s="1"/>
  <c r="AM836" i="2"/>
  <c r="AT836" i="2" l="1"/>
  <c r="AS836" i="2" s="1"/>
  <c r="AN836" i="2"/>
  <c r="AR836" i="2" l="1"/>
  <c r="AP836" i="2" s="1"/>
  <c r="AM837" i="2"/>
  <c r="AT837" i="2" l="1"/>
  <c r="AS837" i="2" s="1"/>
  <c r="AN837" i="2"/>
  <c r="AR837" i="2" l="1"/>
  <c r="AP837" i="2" s="1"/>
  <c r="AM838" i="2"/>
  <c r="AN838" i="2" l="1"/>
  <c r="AT838" i="2"/>
  <c r="AS838" i="2" s="1"/>
  <c r="AR838" i="2" l="1"/>
  <c r="AP838" i="2" s="1"/>
  <c r="AM839" i="2"/>
  <c r="AN839" i="2" l="1"/>
  <c r="AT839" i="2"/>
  <c r="AS839" i="2" s="1"/>
  <c r="AR839" i="2" l="1"/>
  <c r="AP839" i="2" s="1"/>
  <c r="AM840" i="2"/>
  <c r="AT840" i="2" l="1"/>
  <c r="AS840" i="2" s="1"/>
  <c r="AN840" i="2"/>
  <c r="AR840" i="2" l="1"/>
  <c r="AP840" i="2" s="1"/>
  <c r="AM841" i="2"/>
  <c r="AT841" i="2" l="1"/>
  <c r="AS841" i="2" s="1"/>
  <c r="AN841" i="2"/>
  <c r="AR841" i="2" l="1"/>
  <c r="AP841" i="2" s="1"/>
  <c r="AM842" i="2"/>
  <c r="AN842" i="2" l="1"/>
  <c r="AT842" i="2"/>
  <c r="AS842" i="2" s="1"/>
  <c r="AR842" i="2" l="1"/>
  <c r="AP842" i="2" s="1"/>
  <c r="AM843" i="2"/>
  <c r="AN843" i="2" l="1"/>
  <c r="AT843" i="2"/>
  <c r="AS843" i="2" s="1"/>
  <c r="AR843" i="2" l="1"/>
  <c r="AP843" i="2" s="1"/>
  <c r="AM844" i="2"/>
  <c r="AT844" i="2" l="1"/>
  <c r="AS844" i="2" s="1"/>
  <c r="AN844" i="2"/>
  <c r="AR844" i="2" l="1"/>
  <c r="AP844" i="2" s="1"/>
  <c r="AM845" i="2"/>
  <c r="AT845" i="2" l="1"/>
  <c r="AS845" i="2" s="1"/>
  <c r="AN845" i="2"/>
  <c r="AR845" i="2" l="1"/>
  <c r="AP845" i="2" s="1"/>
  <c r="AM846" i="2"/>
  <c r="AN846" i="2" l="1"/>
  <c r="AT846" i="2"/>
  <c r="AS846" i="2" s="1"/>
  <c r="AR846" i="2" l="1"/>
  <c r="AP846" i="2" s="1"/>
  <c r="AM847" i="2"/>
  <c r="AN847" i="2" l="1"/>
  <c r="AT847" i="2"/>
  <c r="AS847" i="2" s="1"/>
  <c r="AR847" i="2" l="1"/>
  <c r="AP847" i="2" s="1"/>
  <c r="AM848" i="2"/>
  <c r="AT848" i="2" l="1"/>
  <c r="AS848" i="2" s="1"/>
  <c r="AN848" i="2"/>
  <c r="AR848" i="2" l="1"/>
  <c r="AP848" i="2" s="1"/>
  <c r="AM849" i="2"/>
  <c r="AT849" i="2" l="1"/>
  <c r="AS849" i="2" s="1"/>
  <c r="AN849" i="2"/>
  <c r="AR849" i="2" l="1"/>
  <c r="AP849" i="2" s="1"/>
  <c r="AM850" i="2"/>
  <c r="AN850" i="2" l="1"/>
  <c r="AT850" i="2"/>
  <c r="AS850" i="2" s="1"/>
  <c r="AR850" i="2" l="1"/>
  <c r="AP850" i="2" s="1"/>
  <c r="AM851" i="2"/>
  <c r="AN851" i="2" l="1"/>
  <c r="AT851" i="2"/>
  <c r="AS851" i="2" s="1"/>
  <c r="AR851" i="2" l="1"/>
  <c r="AP851" i="2" s="1"/>
  <c r="AM852" i="2"/>
  <c r="AT852" i="2" l="1"/>
  <c r="AS852" i="2" s="1"/>
  <c r="AN852" i="2"/>
  <c r="AR852" i="2" l="1"/>
  <c r="AP852" i="2" s="1"/>
  <c r="AM853" i="2"/>
  <c r="AT853" i="2" l="1"/>
  <c r="AS853" i="2" s="1"/>
  <c r="AN853" i="2"/>
  <c r="AR853" i="2" l="1"/>
  <c r="AP853" i="2" s="1"/>
  <c r="AM854" i="2"/>
  <c r="AN854" i="2" l="1"/>
  <c r="AT854" i="2"/>
  <c r="AS854" i="2" s="1"/>
  <c r="AR854" i="2" l="1"/>
  <c r="AP854" i="2" s="1"/>
  <c r="AM855" i="2"/>
  <c r="AN855" i="2" l="1"/>
  <c r="AT855" i="2"/>
  <c r="AS855" i="2" s="1"/>
  <c r="AR855" i="2" l="1"/>
  <c r="AP855" i="2" s="1"/>
  <c r="AM856" i="2"/>
  <c r="AT856" i="2" l="1"/>
  <c r="AS856" i="2" s="1"/>
  <c r="AN856" i="2"/>
  <c r="AR856" i="2" l="1"/>
  <c r="AP856" i="2" s="1"/>
  <c r="AM857" i="2"/>
  <c r="AT857" i="2" l="1"/>
  <c r="AS857" i="2" s="1"/>
  <c r="AN857" i="2"/>
  <c r="AR857" i="2" l="1"/>
  <c r="AP857" i="2" s="1"/>
  <c r="AM858" i="2"/>
  <c r="AN858" i="2" l="1"/>
  <c r="AT858" i="2"/>
  <c r="AS858" i="2" s="1"/>
  <c r="AR858" i="2" l="1"/>
  <c r="AP858" i="2" s="1"/>
  <c r="AM859" i="2"/>
  <c r="AN859" i="2" l="1"/>
  <c r="AT859" i="2"/>
  <c r="AS859" i="2" s="1"/>
  <c r="AR859" i="2" l="1"/>
  <c r="AP859" i="2" s="1"/>
  <c r="AM860" i="2"/>
  <c r="AT860" i="2" l="1"/>
  <c r="AS860" i="2" s="1"/>
  <c r="AN860" i="2"/>
  <c r="AR860" i="2" l="1"/>
  <c r="AP860" i="2" s="1"/>
  <c r="AM861" i="2"/>
  <c r="AT861" i="2" l="1"/>
  <c r="AS861" i="2" s="1"/>
  <c r="AN861" i="2"/>
  <c r="AR861" i="2" l="1"/>
  <c r="AP861" i="2" s="1"/>
  <c r="AM862" i="2"/>
  <c r="AN862" i="2" l="1"/>
  <c r="AT862" i="2"/>
  <c r="AS862" i="2" s="1"/>
  <c r="AR862" i="2" l="1"/>
  <c r="AP862" i="2" s="1"/>
  <c r="AM863" i="2"/>
  <c r="AN863" i="2" l="1"/>
  <c r="AT863" i="2"/>
  <c r="AS863" i="2" s="1"/>
  <c r="AR863" i="2" l="1"/>
  <c r="AP863" i="2" s="1"/>
  <c r="AM864" i="2"/>
  <c r="AT864" i="2" l="1"/>
  <c r="AS864" i="2" s="1"/>
  <c r="AN864" i="2"/>
  <c r="AR864" i="2" l="1"/>
  <c r="AP864" i="2" s="1"/>
  <c r="AM865" i="2"/>
  <c r="AT865" i="2" l="1"/>
  <c r="AS865" i="2" s="1"/>
  <c r="AN865" i="2"/>
  <c r="AR865" i="2" l="1"/>
  <c r="AP865" i="2" s="1"/>
  <c r="AM866" i="2"/>
  <c r="AN866" i="2" l="1"/>
  <c r="AT866" i="2"/>
  <c r="AS866" i="2" s="1"/>
  <c r="AR866" i="2" l="1"/>
  <c r="AP866" i="2" s="1"/>
  <c r="AM867" i="2"/>
  <c r="AN867" i="2" l="1"/>
  <c r="AT867" i="2"/>
  <c r="AS867" i="2" s="1"/>
  <c r="AR867" i="2" l="1"/>
  <c r="AP867" i="2" s="1"/>
  <c r="AM868" i="2"/>
  <c r="AT868" i="2" l="1"/>
  <c r="AS868" i="2" s="1"/>
  <c r="AN868" i="2"/>
  <c r="AR868" i="2" l="1"/>
  <c r="AP868" i="2" s="1"/>
  <c r="AM869" i="2"/>
  <c r="AT869" i="2" l="1"/>
  <c r="AS869" i="2" s="1"/>
  <c r="AN869" i="2"/>
  <c r="AR869" i="2" l="1"/>
  <c r="AP869" i="2" s="1"/>
  <c r="AM870" i="2"/>
  <c r="AN870" i="2" l="1"/>
  <c r="AT870" i="2"/>
  <c r="AS870" i="2" s="1"/>
  <c r="AR870" i="2" l="1"/>
  <c r="AP870" i="2" s="1"/>
  <c r="AM871" i="2"/>
  <c r="AN871" i="2" l="1"/>
  <c r="AT871" i="2"/>
  <c r="AS871" i="2" s="1"/>
  <c r="AR871" i="2" l="1"/>
  <c r="AP871" i="2" s="1"/>
  <c r="AM872" i="2"/>
  <c r="AT872" i="2" l="1"/>
  <c r="AS872" i="2" s="1"/>
  <c r="AN872" i="2"/>
  <c r="AR872" i="2" l="1"/>
  <c r="AP872" i="2" s="1"/>
  <c r="AM873" i="2"/>
  <c r="AT873" i="2" l="1"/>
  <c r="AS873" i="2" s="1"/>
  <c r="AN873" i="2"/>
  <c r="AR873" i="2" l="1"/>
  <c r="AP873" i="2" s="1"/>
  <c r="AM874" i="2"/>
  <c r="AN874" i="2" l="1"/>
  <c r="AT874" i="2"/>
  <c r="AS874" i="2" s="1"/>
  <c r="AR874" i="2" l="1"/>
  <c r="AP874" i="2" s="1"/>
  <c r="AM875" i="2"/>
  <c r="AN875" i="2" l="1"/>
  <c r="AT875" i="2"/>
  <c r="AS875" i="2" s="1"/>
  <c r="AR875" i="2" l="1"/>
  <c r="AP875" i="2" s="1"/>
  <c r="AM876" i="2"/>
  <c r="AT876" i="2" l="1"/>
  <c r="AS876" i="2" s="1"/>
  <c r="AN876" i="2"/>
  <c r="AR876" i="2" l="1"/>
  <c r="AP876" i="2" s="1"/>
  <c r="AM877" i="2"/>
  <c r="AT877" i="2" l="1"/>
  <c r="AS877" i="2" s="1"/>
  <c r="AN877" i="2"/>
  <c r="AR877" i="2" l="1"/>
  <c r="AP877" i="2" s="1"/>
  <c r="AM878" i="2"/>
  <c r="AN878" i="2" l="1"/>
  <c r="AT878" i="2"/>
  <c r="AS878" i="2" s="1"/>
  <c r="AR878" i="2" l="1"/>
  <c r="AP878" i="2" s="1"/>
  <c r="AM879" i="2"/>
  <c r="AN879" i="2" l="1"/>
  <c r="AT879" i="2"/>
  <c r="AS879" i="2" s="1"/>
  <c r="AR879" i="2" l="1"/>
  <c r="AP879" i="2" s="1"/>
  <c r="AM880" i="2"/>
  <c r="AT880" i="2" l="1"/>
  <c r="AS880" i="2" s="1"/>
  <c r="AN880" i="2"/>
  <c r="AR880" i="2" l="1"/>
  <c r="AP880" i="2" s="1"/>
  <c r="AM881" i="2"/>
  <c r="AT881" i="2" l="1"/>
  <c r="AS881" i="2" s="1"/>
  <c r="AN881" i="2"/>
  <c r="AR881" i="2" l="1"/>
  <c r="AP881" i="2" s="1"/>
  <c r="AM882" i="2"/>
  <c r="AT882" i="2" l="1"/>
  <c r="AS882" i="2" s="1"/>
  <c r="AN882" i="2"/>
  <c r="AR882" i="2" l="1"/>
  <c r="AP882" i="2" s="1"/>
  <c r="AM883" i="2"/>
  <c r="AN883" i="2" l="1"/>
  <c r="AT883" i="2"/>
  <c r="AS883" i="2" s="1"/>
  <c r="AR883" i="2" l="1"/>
  <c r="AP883" i="2" s="1"/>
  <c r="AM884" i="2"/>
  <c r="AT884" i="2" l="1"/>
  <c r="AS884" i="2" s="1"/>
  <c r="AN884" i="2"/>
  <c r="AR884" i="2" l="1"/>
  <c r="AP884" i="2" s="1"/>
  <c r="AM885" i="2"/>
  <c r="AT885" i="2" l="1"/>
  <c r="AS885" i="2" s="1"/>
  <c r="AN885" i="2"/>
  <c r="AR885" i="2" l="1"/>
  <c r="AP885" i="2" s="1"/>
  <c r="AM886" i="2"/>
  <c r="AN886" i="2" l="1"/>
  <c r="AT886" i="2"/>
  <c r="AS886" i="2" s="1"/>
  <c r="AR886" i="2" l="1"/>
  <c r="AP886" i="2" s="1"/>
  <c r="AM887" i="2"/>
  <c r="AN887" i="2" l="1"/>
  <c r="AT887" i="2"/>
  <c r="AS887" i="2" s="1"/>
  <c r="AR887" i="2" l="1"/>
  <c r="AP887" i="2" s="1"/>
  <c r="AM888" i="2"/>
  <c r="AT888" i="2" l="1"/>
  <c r="AS888" i="2" s="1"/>
  <c r="AN888" i="2"/>
  <c r="AR888" i="2" l="1"/>
  <c r="AP888" i="2" s="1"/>
  <c r="AM889" i="2"/>
  <c r="AT889" i="2" l="1"/>
  <c r="AS889" i="2" s="1"/>
  <c r="AN889" i="2"/>
  <c r="AR889" i="2" l="1"/>
  <c r="AP889" i="2" s="1"/>
  <c r="AM890" i="2"/>
  <c r="AN890" i="2" l="1"/>
  <c r="AT890" i="2"/>
  <c r="AS890" i="2" s="1"/>
  <c r="AR890" i="2" l="1"/>
  <c r="AP890" i="2" s="1"/>
  <c r="AM891" i="2"/>
  <c r="AN891" i="2" l="1"/>
  <c r="AT891" i="2"/>
  <c r="AS891" i="2" s="1"/>
  <c r="AR891" i="2" l="1"/>
  <c r="AP891" i="2" s="1"/>
  <c r="AM892" i="2"/>
  <c r="AT892" i="2" l="1"/>
  <c r="AS892" i="2" s="1"/>
  <c r="AN892" i="2"/>
  <c r="AR892" i="2" l="1"/>
  <c r="AP892" i="2" s="1"/>
  <c r="AM893" i="2"/>
  <c r="AT893" i="2" l="1"/>
  <c r="AS893" i="2" s="1"/>
  <c r="AN893" i="2"/>
  <c r="AR893" i="2" l="1"/>
  <c r="AP893" i="2" s="1"/>
  <c r="AM894" i="2"/>
  <c r="AN894" i="2" l="1"/>
  <c r="AT894" i="2"/>
  <c r="AS894" i="2" s="1"/>
  <c r="AR894" i="2" l="1"/>
  <c r="AP894" i="2" s="1"/>
  <c r="AM895" i="2"/>
  <c r="AN895" i="2" l="1"/>
  <c r="AT895" i="2"/>
  <c r="AS895" i="2" s="1"/>
  <c r="AR895" i="2" l="1"/>
  <c r="AP895" i="2" s="1"/>
  <c r="AM896" i="2"/>
  <c r="AT896" i="2" l="1"/>
  <c r="AS896" i="2" s="1"/>
  <c r="AN896" i="2"/>
  <c r="AR896" i="2" l="1"/>
  <c r="AP896" i="2" s="1"/>
  <c r="AM897" i="2"/>
  <c r="AT897" i="2" l="1"/>
  <c r="AS897" i="2" s="1"/>
  <c r="AN897" i="2"/>
  <c r="AR897" i="2" l="1"/>
  <c r="AP897" i="2" s="1"/>
  <c r="AM898" i="2"/>
  <c r="AN898" i="2" l="1"/>
  <c r="AT898" i="2"/>
  <c r="AS898" i="2" s="1"/>
  <c r="AR898" i="2" l="1"/>
  <c r="AP898" i="2" s="1"/>
  <c r="AM899" i="2"/>
  <c r="AN899" i="2" l="1"/>
  <c r="AT899" i="2"/>
  <c r="AS899" i="2" s="1"/>
  <c r="AR899" i="2" l="1"/>
  <c r="AP899" i="2" s="1"/>
  <c r="AM900" i="2"/>
  <c r="AT900" i="2" l="1"/>
  <c r="AS900" i="2" s="1"/>
  <c r="AN900" i="2"/>
  <c r="AR900" i="2" l="1"/>
  <c r="AP900" i="2" s="1"/>
  <c r="AM901" i="2"/>
  <c r="AT901" i="2" l="1"/>
  <c r="AS901" i="2" s="1"/>
  <c r="AN901" i="2"/>
  <c r="AR901" i="2" l="1"/>
  <c r="AP901" i="2" s="1"/>
  <c r="AM902" i="2"/>
  <c r="AN902" i="2" l="1"/>
  <c r="AT902" i="2"/>
  <c r="AS902" i="2" s="1"/>
  <c r="AR902" i="2" l="1"/>
  <c r="AP902" i="2" s="1"/>
  <c r="AM903" i="2"/>
  <c r="AN903" i="2" l="1"/>
  <c r="AT903" i="2"/>
  <c r="AS903" i="2" s="1"/>
  <c r="AR903" i="2" l="1"/>
  <c r="AP903" i="2" s="1"/>
  <c r="AM904" i="2"/>
  <c r="AT904" i="2" l="1"/>
  <c r="AS904" i="2" s="1"/>
  <c r="AN904" i="2"/>
  <c r="AR904" i="2" l="1"/>
  <c r="AP904" i="2" s="1"/>
  <c r="AM905" i="2"/>
  <c r="AT905" i="2" l="1"/>
  <c r="AS905" i="2" s="1"/>
  <c r="AN905" i="2"/>
  <c r="AR905" i="2" l="1"/>
  <c r="AP905" i="2" s="1"/>
  <c r="AM906" i="2"/>
  <c r="AN906" i="2" l="1"/>
  <c r="AT906" i="2"/>
  <c r="AS906" i="2" s="1"/>
  <c r="AR906" i="2" l="1"/>
  <c r="AP906" i="2" s="1"/>
  <c r="AM907" i="2"/>
  <c r="AN907" i="2" l="1"/>
  <c r="AT907" i="2"/>
  <c r="AS907" i="2" s="1"/>
  <c r="AR907" i="2" l="1"/>
  <c r="AP907" i="2" s="1"/>
  <c r="AM908" i="2"/>
  <c r="AT908" i="2" l="1"/>
  <c r="AS908" i="2" s="1"/>
  <c r="AN908" i="2"/>
  <c r="AR908" i="2" l="1"/>
  <c r="AP908" i="2" s="1"/>
  <c r="AM909" i="2"/>
  <c r="AT909" i="2" l="1"/>
  <c r="AS909" i="2" s="1"/>
  <c r="AN909" i="2"/>
  <c r="AR909" i="2" l="1"/>
  <c r="AP909" i="2" s="1"/>
  <c r="AM910" i="2"/>
  <c r="AN910" i="2" l="1"/>
  <c r="AT910" i="2"/>
  <c r="AS910" i="2" s="1"/>
  <c r="AR910" i="2" l="1"/>
  <c r="AP910" i="2" s="1"/>
  <c r="AM911" i="2"/>
  <c r="AN911" i="2" l="1"/>
  <c r="AT911" i="2"/>
  <c r="AS911" i="2" s="1"/>
  <c r="AR911" i="2" l="1"/>
  <c r="AP911" i="2" s="1"/>
  <c r="AM912" i="2"/>
  <c r="AT912" i="2" l="1"/>
  <c r="AS912" i="2" s="1"/>
  <c r="AN912" i="2"/>
  <c r="AR912" i="2" l="1"/>
  <c r="AP912" i="2" s="1"/>
  <c r="AM913" i="2"/>
  <c r="AT913" i="2" l="1"/>
  <c r="AS913" i="2" s="1"/>
  <c r="AN913" i="2"/>
  <c r="AR913" i="2" l="1"/>
  <c r="AP913" i="2" s="1"/>
  <c r="AM914" i="2"/>
  <c r="AN914" i="2" l="1"/>
  <c r="AT914" i="2"/>
  <c r="AS914" i="2" s="1"/>
  <c r="AR914" i="2" l="1"/>
  <c r="AP914" i="2" s="1"/>
  <c r="AM915" i="2"/>
  <c r="AN915" i="2" l="1"/>
  <c r="AT915" i="2"/>
  <c r="AS915" i="2" s="1"/>
  <c r="AR915" i="2" l="1"/>
  <c r="AP915" i="2" s="1"/>
  <c r="AM916" i="2"/>
  <c r="AT916" i="2" l="1"/>
  <c r="AS916" i="2" s="1"/>
  <c r="AN916" i="2"/>
  <c r="AR916" i="2" l="1"/>
  <c r="AP916" i="2" s="1"/>
  <c r="AM917" i="2"/>
  <c r="AT917" i="2" l="1"/>
  <c r="AS917" i="2" s="1"/>
  <c r="AN917" i="2"/>
  <c r="AR917" i="2" l="1"/>
  <c r="AP917" i="2" s="1"/>
  <c r="AM918" i="2"/>
  <c r="AN918" i="2" l="1"/>
  <c r="AT918" i="2"/>
  <c r="AS918" i="2" s="1"/>
  <c r="AR918" i="2" l="1"/>
  <c r="AP918" i="2" s="1"/>
  <c r="AM919" i="2"/>
  <c r="AN919" i="2" l="1"/>
  <c r="AT919" i="2"/>
  <c r="AS919" i="2" s="1"/>
  <c r="AR919" i="2" l="1"/>
  <c r="AP919" i="2" s="1"/>
  <c r="AM920" i="2"/>
  <c r="AT920" i="2" l="1"/>
  <c r="AS920" i="2" s="1"/>
  <c r="AN920" i="2"/>
  <c r="AR920" i="2" l="1"/>
  <c r="AP920" i="2" s="1"/>
  <c r="AM921" i="2"/>
  <c r="AT921" i="2" l="1"/>
  <c r="AS921" i="2" s="1"/>
  <c r="AN921" i="2"/>
  <c r="AR921" i="2" l="1"/>
  <c r="AP921" i="2" s="1"/>
  <c r="AM922" i="2"/>
  <c r="AN922" i="2" l="1"/>
  <c r="AT922" i="2"/>
  <c r="AS922" i="2" s="1"/>
  <c r="AR922" i="2" l="1"/>
  <c r="AP922" i="2" s="1"/>
  <c r="AM923" i="2"/>
  <c r="AN923" i="2" l="1"/>
  <c r="AT923" i="2"/>
  <c r="AS923" i="2" s="1"/>
  <c r="AR923" i="2" l="1"/>
  <c r="AP923" i="2" s="1"/>
  <c r="AM924" i="2"/>
  <c r="AT924" i="2" l="1"/>
  <c r="AS924" i="2" s="1"/>
  <c r="AN924" i="2"/>
  <c r="AR924" i="2" l="1"/>
  <c r="AP924" i="2" s="1"/>
  <c r="AM925" i="2"/>
  <c r="AT925" i="2" l="1"/>
  <c r="AS925" i="2" s="1"/>
  <c r="AN925" i="2"/>
  <c r="AR925" i="2" l="1"/>
  <c r="AP925" i="2" s="1"/>
  <c r="AM926" i="2"/>
  <c r="AN926" i="2" l="1"/>
  <c r="AT926" i="2"/>
  <c r="AS926" i="2" s="1"/>
  <c r="AR926" i="2" l="1"/>
  <c r="AP926" i="2" s="1"/>
  <c r="AM927" i="2"/>
  <c r="AN927" i="2" l="1"/>
  <c r="AT927" i="2"/>
  <c r="AS927" i="2" s="1"/>
  <c r="AR927" i="2" l="1"/>
  <c r="AP927" i="2" s="1"/>
  <c r="AM928" i="2"/>
  <c r="AT928" i="2" l="1"/>
  <c r="AS928" i="2" s="1"/>
  <c r="AN928" i="2"/>
  <c r="AR928" i="2" l="1"/>
  <c r="AP928" i="2" s="1"/>
  <c r="AM929" i="2"/>
  <c r="AT929" i="2" l="1"/>
  <c r="AS929" i="2" s="1"/>
  <c r="AN929" i="2"/>
  <c r="AR929" i="2" l="1"/>
  <c r="AP929" i="2" s="1"/>
  <c r="AM930" i="2"/>
  <c r="AN930" i="2" l="1"/>
  <c r="AT930" i="2"/>
  <c r="AS930" i="2" s="1"/>
  <c r="AR930" i="2" l="1"/>
  <c r="AP930" i="2" s="1"/>
  <c r="AM931" i="2"/>
  <c r="AN931" i="2" l="1"/>
  <c r="AT931" i="2"/>
  <c r="AS931" i="2" s="1"/>
  <c r="AR931" i="2" l="1"/>
  <c r="AP931" i="2" s="1"/>
  <c r="AM932" i="2"/>
  <c r="AT932" i="2" l="1"/>
  <c r="AS932" i="2" s="1"/>
  <c r="AN932" i="2"/>
  <c r="AR932" i="2" l="1"/>
  <c r="AP932" i="2" s="1"/>
  <c r="AM933" i="2"/>
  <c r="AT933" i="2" l="1"/>
  <c r="AS933" i="2" s="1"/>
  <c r="AN933" i="2"/>
  <c r="AR933" i="2" l="1"/>
  <c r="AP933" i="2" s="1"/>
  <c r="AM934" i="2"/>
  <c r="AN934" i="2" l="1"/>
  <c r="AT934" i="2"/>
  <c r="AS934" i="2" s="1"/>
  <c r="AR934" i="2" l="1"/>
  <c r="AP934" i="2" s="1"/>
  <c r="AM935" i="2"/>
  <c r="AN935" i="2" l="1"/>
  <c r="AT935" i="2"/>
  <c r="AS935" i="2" s="1"/>
  <c r="AR935" i="2" l="1"/>
  <c r="AP935" i="2" s="1"/>
  <c r="AM936" i="2"/>
  <c r="AT936" i="2" l="1"/>
  <c r="AS936" i="2" s="1"/>
  <c r="AN936" i="2"/>
  <c r="AR936" i="2" l="1"/>
  <c r="AP936" i="2" s="1"/>
  <c r="AM937" i="2"/>
  <c r="AT937" i="2" l="1"/>
  <c r="AS937" i="2" s="1"/>
  <c r="AN937" i="2"/>
  <c r="AR937" i="2" l="1"/>
  <c r="AP937" i="2" s="1"/>
  <c r="AM938" i="2"/>
  <c r="AN938" i="2" l="1"/>
  <c r="AT938" i="2"/>
  <c r="AS938" i="2" s="1"/>
  <c r="AR938" i="2" l="1"/>
  <c r="AP938" i="2" s="1"/>
  <c r="AM939" i="2"/>
  <c r="AN939" i="2" l="1"/>
  <c r="AT939" i="2"/>
  <c r="AS939" i="2" s="1"/>
  <c r="AR939" i="2" l="1"/>
  <c r="AP939" i="2" s="1"/>
  <c r="AM940" i="2"/>
  <c r="AN940" i="2" l="1"/>
  <c r="AT940" i="2"/>
  <c r="AS940" i="2" s="1"/>
  <c r="AR940" i="2" l="1"/>
  <c r="AP940" i="2" s="1"/>
  <c r="AM941" i="2"/>
  <c r="AN941" i="2" l="1"/>
  <c r="AT941" i="2"/>
  <c r="AS941" i="2" s="1"/>
  <c r="AR941" i="2" l="1"/>
  <c r="AP941" i="2" s="1"/>
  <c r="AM942" i="2"/>
  <c r="AT942" i="2" l="1"/>
  <c r="AS942" i="2" s="1"/>
  <c r="AN942" i="2"/>
  <c r="AR942" i="2" l="1"/>
  <c r="AP942" i="2" s="1"/>
  <c r="AM943" i="2"/>
  <c r="AN943" i="2" l="1"/>
  <c r="AT943" i="2"/>
  <c r="AS943" i="2" s="1"/>
  <c r="AR943" i="2" l="1"/>
  <c r="AP943" i="2" s="1"/>
  <c r="AM944" i="2"/>
  <c r="AN944" i="2" l="1"/>
  <c r="AT944" i="2"/>
  <c r="AS944" i="2" s="1"/>
  <c r="AR944" i="2" l="1"/>
  <c r="AP944" i="2" s="1"/>
  <c r="AM945" i="2"/>
  <c r="AN945" i="2" l="1"/>
  <c r="AT945" i="2"/>
  <c r="AS945" i="2" s="1"/>
  <c r="AR945" i="2" l="1"/>
  <c r="AP945" i="2" s="1"/>
  <c r="AM946" i="2"/>
  <c r="AT946" i="2" l="1"/>
  <c r="AS946" i="2" s="1"/>
  <c r="AN946" i="2"/>
  <c r="AR946" i="2" l="1"/>
  <c r="AP946" i="2" s="1"/>
  <c r="AM947" i="2"/>
  <c r="AT947" i="2" l="1"/>
  <c r="AS947" i="2" s="1"/>
  <c r="AN947" i="2"/>
  <c r="AR947" i="2" l="1"/>
  <c r="AP947" i="2" s="1"/>
  <c r="AM948" i="2"/>
  <c r="AN948" i="2" l="1"/>
  <c r="AT948" i="2"/>
  <c r="AS948" i="2" s="1"/>
  <c r="AR948" i="2" l="1"/>
  <c r="AP948" i="2" s="1"/>
  <c r="AM949" i="2"/>
  <c r="AN949" i="2" l="1"/>
  <c r="AT949" i="2"/>
  <c r="AS949" i="2" s="1"/>
  <c r="AR949" i="2" l="1"/>
  <c r="AP949" i="2" s="1"/>
  <c r="AM950" i="2"/>
  <c r="AT950" i="2" l="1"/>
  <c r="AS950" i="2" s="1"/>
  <c r="AN950" i="2"/>
  <c r="AR950" i="2" l="1"/>
  <c r="AP950" i="2" s="1"/>
  <c r="AM951" i="2"/>
  <c r="AT951" i="2" l="1"/>
  <c r="AS951" i="2" s="1"/>
  <c r="AN951" i="2"/>
  <c r="AR951" i="2" l="1"/>
  <c r="AP951" i="2" s="1"/>
  <c r="AM952" i="2"/>
  <c r="AN952" i="2" l="1"/>
  <c r="AT952" i="2"/>
  <c r="AS952" i="2" s="1"/>
  <c r="AR952" i="2" l="1"/>
  <c r="AP952" i="2" s="1"/>
  <c r="AM953" i="2"/>
  <c r="AN953" i="2" l="1"/>
  <c r="AT953" i="2"/>
  <c r="AS953" i="2" s="1"/>
  <c r="AR953" i="2" l="1"/>
  <c r="AP953" i="2" s="1"/>
  <c r="AM954" i="2"/>
  <c r="AT954" i="2" l="1"/>
  <c r="AS954" i="2" s="1"/>
  <c r="AN954" i="2"/>
  <c r="AR954" i="2" l="1"/>
  <c r="AP954" i="2" s="1"/>
  <c r="AM955" i="2"/>
  <c r="AT955" i="2" l="1"/>
  <c r="AS955" i="2" s="1"/>
  <c r="AN955" i="2"/>
  <c r="AR955" i="2" l="1"/>
  <c r="AP955" i="2" s="1"/>
  <c r="AM956" i="2"/>
  <c r="AN956" i="2" l="1"/>
  <c r="AT956" i="2"/>
  <c r="AS956" i="2" s="1"/>
  <c r="AR956" i="2" l="1"/>
  <c r="AP956" i="2" s="1"/>
  <c r="AM957" i="2"/>
  <c r="AN957" i="2" l="1"/>
  <c r="AT957" i="2"/>
  <c r="AS957" i="2" s="1"/>
  <c r="AR957" i="2" l="1"/>
  <c r="AP957" i="2" s="1"/>
  <c r="AM958" i="2"/>
  <c r="AT958" i="2" l="1"/>
  <c r="AS958" i="2" s="1"/>
  <c r="AN958" i="2"/>
  <c r="AR958" i="2" l="1"/>
  <c r="AP958" i="2" s="1"/>
  <c r="AM959" i="2"/>
  <c r="AT959" i="2" l="1"/>
  <c r="AS959" i="2" s="1"/>
  <c r="AN959" i="2"/>
  <c r="AR959" i="2" l="1"/>
  <c r="AP959" i="2" s="1"/>
  <c r="AM960" i="2"/>
  <c r="AN960" i="2" l="1"/>
  <c r="AT960" i="2"/>
  <c r="AS960" i="2" s="1"/>
  <c r="AR960" i="2" l="1"/>
  <c r="AP960" i="2" s="1"/>
  <c r="AM961" i="2"/>
  <c r="AN961" i="2" l="1"/>
  <c r="AT961" i="2"/>
  <c r="AS961" i="2" s="1"/>
  <c r="AR961" i="2" l="1"/>
  <c r="AP961" i="2" s="1"/>
  <c r="AM962" i="2"/>
  <c r="AT962" i="2" l="1"/>
  <c r="AS962" i="2" s="1"/>
  <c r="AN962" i="2"/>
  <c r="AR962" i="2" l="1"/>
  <c r="AP962" i="2" s="1"/>
  <c r="AM963" i="2"/>
  <c r="AT963" i="2" l="1"/>
  <c r="AS963" i="2" s="1"/>
  <c r="AN963" i="2"/>
  <c r="AR963" i="2" l="1"/>
  <c r="AP963" i="2" s="1"/>
  <c r="AM964" i="2"/>
  <c r="AN964" i="2" l="1"/>
  <c r="AT964" i="2"/>
  <c r="AS964" i="2" s="1"/>
  <c r="AR964" i="2" l="1"/>
  <c r="AP964" i="2" s="1"/>
  <c r="AM965" i="2"/>
  <c r="AN965" i="2" l="1"/>
  <c r="AT965" i="2"/>
  <c r="AS965" i="2" s="1"/>
  <c r="AR965" i="2" l="1"/>
  <c r="AP965" i="2" s="1"/>
  <c r="AM966" i="2"/>
  <c r="AT966" i="2" l="1"/>
  <c r="AS966" i="2" s="1"/>
  <c r="AN966" i="2"/>
  <c r="AR966" i="2" l="1"/>
  <c r="AP966" i="2" s="1"/>
  <c r="AM967" i="2"/>
  <c r="AT967" i="2" l="1"/>
  <c r="AS967" i="2" s="1"/>
  <c r="AN967" i="2"/>
  <c r="AR967" i="2" l="1"/>
  <c r="AP967" i="2" s="1"/>
  <c r="AM968" i="2"/>
  <c r="AN968" i="2" l="1"/>
  <c r="AT968" i="2"/>
  <c r="AS968" i="2" s="1"/>
  <c r="AR968" i="2" l="1"/>
  <c r="AP968" i="2" s="1"/>
  <c r="AM969" i="2"/>
  <c r="AN969" i="2" l="1"/>
  <c r="AT969" i="2"/>
  <c r="AS969" i="2" s="1"/>
  <c r="AR969" i="2" l="1"/>
  <c r="AP969" i="2" s="1"/>
  <c r="AM970" i="2"/>
  <c r="AT970" i="2" l="1"/>
  <c r="AS970" i="2" s="1"/>
  <c r="AN970" i="2"/>
  <c r="AR970" i="2" l="1"/>
  <c r="AP970" i="2" s="1"/>
  <c r="AM971" i="2"/>
  <c r="AT971" i="2" l="1"/>
  <c r="AS971" i="2" s="1"/>
  <c r="AN971" i="2"/>
  <c r="AR971" i="2" l="1"/>
  <c r="AP971" i="2" s="1"/>
  <c r="AM972" i="2"/>
  <c r="AN972" i="2" l="1"/>
  <c r="AT972" i="2"/>
  <c r="AS972" i="2" s="1"/>
  <c r="AR972" i="2" l="1"/>
  <c r="AP972" i="2" s="1"/>
  <c r="AM973" i="2"/>
  <c r="AN973" i="2" l="1"/>
  <c r="AT973" i="2"/>
  <c r="AS973" i="2" s="1"/>
  <c r="AR973" i="2" l="1"/>
  <c r="AP973" i="2" s="1"/>
  <c r="AM974" i="2"/>
  <c r="AT974" i="2" l="1"/>
  <c r="AS974" i="2" s="1"/>
  <c r="AN974" i="2"/>
  <c r="AR974" i="2" l="1"/>
  <c r="AP974" i="2" s="1"/>
  <c r="AM975" i="2"/>
  <c r="AT975" i="2" l="1"/>
  <c r="AS975" i="2" s="1"/>
  <c r="AN975" i="2"/>
  <c r="AR975" i="2" l="1"/>
  <c r="AP975" i="2" s="1"/>
  <c r="AM976" i="2"/>
  <c r="AN976" i="2" l="1"/>
  <c r="AT976" i="2"/>
  <c r="AS976" i="2" s="1"/>
  <c r="AR976" i="2" l="1"/>
  <c r="AP976" i="2" s="1"/>
  <c r="AM977" i="2"/>
  <c r="AN977" i="2" l="1"/>
  <c r="AT977" i="2"/>
  <c r="AS977" i="2" s="1"/>
  <c r="AR977" i="2" l="1"/>
  <c r="AP977" i="2" s="1"/>
  <c r="AM978" i="2"/>
  <c r="AT978" i="2" l="1"/>
  <c r="AS978" i="2" s="1"/>
  <c r="AN978" i="2"/>
  <c r="AR978" i="2" l="1"/>
  <c r="AP978" i="2" s="1"/>
  <c r="AM979" i="2"/>
  <c r="AT979" i="2" l="1"/>
  <c r="AS979" i="2" s="1"/>
  <c r="AN979" i="2"/>
  <c r="AR979" i="2" l="1"/>
  <c r="AP979" i="2" s="1"/>
  <c r="AM980" i="2"/>
  <c r="AN980" i="2" l="1"/>
  <c r="AT980" i="2"/>
  <c r="AS980" i="2" s="1"/>
  <c r="AR980" i="2" l="1"/>
  <c r="AP980" i="2" s="1"/>
  <c r="AM981" i="2"/>
  <c r="AN981" i="2" l="1"/>
  <c r="AT981" i="2"/>
  <c r="AS981" i="2" s="1"/>
  <c r="AR981" i="2" l="1"/>
  <c r="AP981" i="2" s="1"/>
  <c r="AM982" i="2"/>
  <c r="AT982" i="2" l="1"/>
  <c r="AS982" i="2" s="1"/>
  <c r="AN982" i="2"/>
  <c r="AR982" i="2" l="1"/>
  <c r="AP982" i="2" s="1"/>
  <c r="AM983" i="2"/>
  <c r="AT983" i="2" l="1"/>
  <c r="AS983" i="2" s="1"/>
  <c r="AN983" i="2"/>
  <c r="AR983" i="2" l="1"/>
  <c r="AP983" i="2" s="1"/>
  <c r="AM984" i="2"/>
  <c r="AN984" i="2" l="1"/>
  <c r="AT984" i="2"/>
  <c r="AS984" i="2" s="1"/>
  <c r="AR984" i="2" l="1"/>
  <c r="AP984" i="2" s="1"/>
  <c r="AM985" i="2"/>
  <c r="AN985" i="2" l="1"/>
  <c r="AT985" i="2"/>
  <c r="AS985" i="2" s="1"/>
  <c r="AR985" i="2" l="1"/>
  <c r="AP985" i="2" s="1"/>
  <c r="AM986" i="2"/>
  <c r="AT986" i="2" l="1"/>
  <c r="AS986" i="2" s="1"/>
  <c r="AN986" i="2"/>
  <c r="AR986" i="2" l="1"/>
  <c r="AP986" i="2" s="1"/>
  <c r="AM987" i="2"/>
  <c r="AT987" i="2" l="1"/>
  <c r="AS987" i="2" s="1"/>
  <c r="AN987" i="2"/>
  <c r="AR987" i="2" l="1"/>
  <c r="AP987" i="2" s="1"/>
  <c r="AM988" i="2"/>
  <c r="AN988" i="2" l="1"/>
  <c r="AT988" i="2"/>
  <c r="AS988" i="2" s="1"/>
  <c r="AR988" i="2" l="1"/>
  <c r="AP988" i="2" s="1"/>
  <c r="AM989" i="2"/>
  <c r="AN989" i="2" l="1"/>
  <c r="AT989" i="2"/>
  <c r="AS989" i="2" s="1"/>
  <c r="AR989" i="2" l="1"/>
  <c r="AP989" i="2" s="1"/>
  <c r="AM990" i="2"/>
  <c r="AT990" i="2" l="1"/>
  <c r="AS990" i="2" s="1"/>
  <c r="AN990" i="2"/>
  <c r="AR990" i="2" l="1"/>
  <c r="AP990" i="2" s="1"/>
  <c r="AM991" i="2"/>
  <c r="AT991" i="2" l="1"/>
  <c r="AS991" i="2" s="1"/>
  <c r="AN991" i="2"/>
  <c r="AR991" i="2" l="1"/>
  <c r="AP991" i="2" s="1"/>
  <c r="AM992" i="2"/>
  <c r="AN992" i="2" l="1"/>
  <c r="AT992" i="2"/>
  <c r="AS992" i="2" s="1"/>
  <c r="AR992" i="2" l="1"/>
  <c r="AP992" i="2" s="1"/>
  <c r="AM993" i="2"/>
  <c r="AN993" i="2" l="1"/>
  <c r="AT993" i="2"/>
  <c r="AS993" i="2" s="1"/>
  <c r="AR993" i="2" l="1"/>
  <c r="AP993" i="2" s="1"/>
  <c r="AM994" i="2"/>
  <c r="AT994" i="2" l="1"/>
  <c r="AS994" i="2" s="1"/>
  <c r="AN994" i="2"/>
  <c r="AR994" i="2" l="1"/>
  <c r="AP994" i="2" s="1"/>
  <c r="AM995" i="2"/>
  <c r="AT995" i="2" l="1"/>
  <c r="AS995" i="2" s="1"/>
  <c r="AN995" i="2"/>
  <c r="AR995" i="2" l="1"/>
  <c r="AP995" i="2" s="1"/>
  <c r="AM996" i="2"/>
  <c r="AN996" i="2" l="1"/>
  <c r="AT996" i="2"/>
  <c r="AS996" i="2" s="1"/>
  <c r="AR996" i="2" l="1"/>
  <c r="AP996" i="2" s="1"/>
  <c r="AM997" i="2"/>
  <c r="AN997" i="2" l="1"/>
  <c r="AT997" i="2"/>
  <c r="AS997" i="2" s="1"/>
  <c r="AR997" i="2" l="1"/>
  <c r="AP997" i="2" s="1"/>
  <c r="AM998" i="2"/>
  <c r="AT998" i="2" l="1"/>
  <c r="AS998" i="2" s="1"/>
  <c r="AN998" i="2"/>
  <c r="AR998" i="2" l="1"/>
  <c r="AP998" i="2" s="1"/>
  <c r="AM999" i="2"/>
  <c r="AT999" i="2" l="1"/>
  <c r="AS999" i="2" s="1"/>
  <c r="AN999" i="2"/>
  <c r="AR999" i="2" l="1"/>
  <c r="AP999" i="2" s="1"/>
  <c r="AM1000" i="2"/>
  <c r="AN1000" i="2" l="1"/>
  <c r="AT1000" i="2"/>
  <c r="AS1000" i="2" s="1"/>
  <c r="AR1000" i="2" l="1"/>
  <c r="AP1000" i="2" s="1"/>
  <c r="AM1001" i="2"/>
  <c r="AN1001" i="2" l="1"/>
  <c r="AT1001" i="2"/>
  <c r="AS1001" i="2" s="1"/>
  <c r="AR1001" i="2" l="1"/>
  <c r="AP1001" i="2" s="1"/>
  <c r="AM1002" i="2"/>
  <c r="AT1002" i="2" l="1"/>
  <c r="AS1002" i="2" s="1"/>
  <c r="AN1002" i="2"/>
  <c r="AR1002" i="2" l="1"/>
  <c r="AP1002" i="2" s="1"/>
  <c r="AM1003" i="2"/>
  <c r="AT1003" i="2" l="1"/>
  <c r="AS1003" i="2" s="1"/>
  <c r="AN1003" i="2"/>
  <c r="AR1003" i="2" l="1"/>
  <c r="AP1003" i="2" s="1"/>
  <c r="AM1004" i="2"/>
  <c r="AN1004" i="2" l="1"/>
  <c r="AT1004" i="2"/>
  <c r="AS1004" i="2" s="1"/>
  <c r="AR1004" i="2" l="1"/>
  <c r="AP1004" i="2" s="1"/>
  <c r="AM1005" i="2"/>
  <c r="AN1005" i="2" l="1"/>
  <c r="AT1005" i="2"/>
  <c r="AS1005" i="2" s="1"/>
  <c r="AR1005" i="2" l="1"/>
  <c r="AP1005" i="2" s="1"/>
  <c r="AM1006" i="2"/>
  <c r="AT1006" i="2" l="1"/>
  <c r="AS1006" i="2" s="1"/>
  <c r="AN1006" i="2"/>
  <c r="AR1006" i="2" l="1"/>
  <c r="AP1006" i="2" s="1"/>
  <c r="AM1007" i="2"/>
  <c r="AT1007" i="2" l="1"/>
  <c r="AS1007" i="2" s="1"/>
  <c r="AS7" i="2" s="1"/>
  <c r="AN1007" i="2"/>
  <c r="BB18" i="2" l="1"/>
  <c r="BC18" i="2" s="1"/>
  <c r="AR1007" i="2"/>
  <c r="AR7" i="2" s="1"/>
  <c r="BB17" i="2" l="1"/>
  <c r="BB13" i="2"/>
  <c r="BB14" i="2" s="1"/>
  <c r="AP1007" i="2"/>
  <c r="AP7" i="2"/>
  <c r="BC17" i="2" l="1"/>
  <c r="BC14" i="2"/>
  <c r="BC13" i="2"/>
  <c r="BB11" i="2"/>
  <c r="BB12" i="2" l="1"/>
  <c r="BB16" i="2" s="1"/>
  <c r="BB15" i="2"/>
  <c r="BC11" i="2"/>
  <c r="BC15" i="2" l="1"/>
  <c r="BC16" i="2"/>
  <c r="BC12" i="2"/>
  <c r="AB9" i="1" l="1"/>
  <c r="W14" i="2"/>
  <c r="X14" i="2"/>
  <c r="V13" i="2"/>
  <c r="W13" i="2"/>
  <c r="X13" i="2"/>
  <c r="U13" i="2"/>
  <c r="V12" i="2"/>
  <c r="W12" i="2"/>
  <c r="X12" i="2"/>
  <c r="U12" i="2"/>
  <c r="V10" i="2"/>
  <c r="V14" i="2" s="1"/>
  <c r="W10" i="2"/>
  <c r="X10" i="2"/>
  <c r="U10" i="2"/>
  <c r="U14" i="2" s="1"/>
  <c r="V13" i="1"/>
  <c r="W13" i="1"/>
  <c r="X13" i="1"/>
  <c r="U13" i="1"/>
  <c r="V12" i="1"/>
  <c r="W12" i="1"/>
  <c r="X12" i="1"/>
  <c r="U12" i="1"/>
  <c r="V10" i="1"/>
  <c r="V14" i="1" s="1"/>
  <c r="W10" i="1"/>
  <c r="W14" i="1" s="1"/>
  <c r="X10" i="1"/>
  <c r="X14" i="1" s="1"/>
  <c r="U10" i="1"/>
  <c r="U14" i="1" s="1"/>
  <c r="D981" i="3"/>
  <c r="E981" i="3" s="1"/>
  <c r="D980" i="3"/>
  <c r="E980" i="3" s="1"/>
  <c r="D979" i="3"/>
  <c r="E979" i="3" s="1"/>
  <c r="D978" i="3"/>
  <c r="E978" i="3" s="1"/>
  <c r="D947" i="3"/>
  <c r="E947" i="3" s="1"/>
  <c r="D946" i="3"/>
  <c r="E946" i="3" s="1"/>
  <c r="D936" i="3"/>
  <c r="E936" i="3" s="1"/>
  <c r="D935" i="3"/>
  <c r="E935" i="3" s="1"/>
  <c r="D904" i="3"/>
  <c r="E904" i="3" s="1"/>
  <c r="D903" i="3"/>
  <c r="E903" i="3" s="1"/>
  <c r="D902" i="3"/>
  <c r="E902" i="3" s="1"/>
  <c r="D901" i="3"/>
  <c r="E901" i="3" s="1"/>
  <c r="D870" i="3"/>
  <c r="E870" i="3" s="1"/>
  <c r="D869" i="3"/>
  <c r="E869" i="3" s="1"/>
  <c r="D868" i="3"/>
  <c r="E868" i="3" s="1"/>
  <c r="D867" i="3"/>
  <c r="E867" i="3" s="1"/>
  <c r="D836" i="3"/>
  <c r="E836" i="3" s="1"/>
  <c r="D835" i="3"/>
  <c r="E835" i="3" s="1"/>
  <c r="D834" i="3"/>
  <c r="E834" i="3" s="1"/>
  <c r="D824" i="3"/>
  <c r="E824" i="3" s="1"/>
  <c r="D802" i="3"/>
  <c r="E802" i="3" s="1"/>
  <c r="D792" i="3"/>
  <c r="E792" i="3" s="1"/>
  <c r="D791" i="3"/>
  <c r="E791" i="3" s="1"/>
  <c r="D790" i="3"/>
  <c r="E790" i="3" s="1"/>
  <c r="D759" i="3"/>
  <c r="E759" i="3" s="1"/>
  <c r="D758" i="3"/>
  <c r="E758" i="3" s="1"/>
  <c r="D757" i="3"/>
  <c r="E757" i="3" s="1"/>
  <c r="D756" i="3"/>
  <c r="E756" i="3" s="1"/>
  <c r="D725" i="3"/>
  <c r="E725" i="3" s="1"/>
  <c r="D724" i="3"/>
  <c r="E724" i="3" s="1"/>
  <c r="D723" i="3"/>
  <c r="E723" i="3" s="1"/>
  <c r="D722" i="3"/>
  <c r="E722" i="3" s="1"/>
  <c r="D691" i="3"/>
  <c r="E691" i="3" s="1"/>
  <c r="D690" i="3"/>
  <c r="E690" i="3" s="1"/>
  <c r="D680" i="3"/>
  <c r="E680" i="3" s="1"/>
  <c r="D679" i="3"/>
  <c r="E679" i="3" s="1"/>
  <c r="D648" i="3"/>
  <c r="E648" i="3" s="1"/>
  <c r="D647" i="3"/>
  <c r="E647" i="3" s="1"/>
  <c r="D646" i="3"/>
  <c r="E646" i="3" s="1"/>
  <c r="D645" i="3"/>
  <c r="E645" i="3" s="1"/>
  <c r="D614" i="3"/>
  <c r="E614" i="3" s="1"/>
  <c r="D613" i="3"/>
  <c r="E613" i="3" s="1"/>
  <c r="D612" i="3"/>
  <c r="E612" i="3" s="1"/>
  <c r="D611" i="3"/>
  <c r="E611" i="3" s="1"/>
  <c r="D580" i="3"/>
  <c r="E580" i="3" s="1"/>
  <c r="D579" i="3"/>
  <c r="E579" i="3" s="1"/>
  <c r="D578" i="3"/>
  <c r="E578" i="3" s="1"/>
  <c r="D568" i="3"/>
  <c r="E568" i="3" s="1"/>
  <c r="D546" i="3"/>
  <c r="E546" i="3" s="1"/>
  <c r="D536" i="3"/>
  <c r="E536" i="3" s="1"/>
  <c r="D535" i="3"/>
  <c r="E535" i="3" s="1"/>
  <c r="D534" i="3"/>
  <c r="E534" i="3" s="1"/>
  <c r="D503" i="3"/>
  <c r="E503" i="3" s="1"/>
  <c r="D502" i="3"/>
  <c r="E502" i="3" s="1"/>
  <c r="D501" i="3"/>
  <c r="E501" i="3" s="1"/>
  <c r="D500" i="3"/>
  <c r="E500" i="3" s="1"/>
  <c r="D469" i="3"/>
  <c r="E469" i="3" s="1"/>
  <c r="D468" i="3"/>
  <c r="E468" i="3" s="1"/>
  <c r="D467" i="3"/>
  <c r="E467" i="3" s="1"/>
  <c r="D466" i="3"/>
  <c r="E466" i="3" s="1"/>
  <c r="D435" i="3"/>
  <c r="E435" i="3" s="1"/>
  <c r="D434" i="3"/>
  <c r="E434" i="3" s="1"/>
  <c r="D424" i="3"/>
  <c r="E424" i="3" s="1"/>
  <c r="D423" i="3"/>
  <c r="E423" i="3" s="1"/>
  <c r="D392" i="3"/>
  <c r="E392" i="3" s="1"/>
  <c r="D391" i="3"/>
  <c r="E391" i="3" s="1"/>
  <c r="D390" i="3"/>
  <c r="E390" i="3" s="1"/>
  <c r="D389" i="3"/>
  <c r="E389" i="3" s="1"/>
  <c r="D358" i="3"/>
  <c r="E358" i="3" s="1"/>
  <c r="D357" i="3"/>
  <c r="E357" i="3" s="1"/>
  <c r="D356" i="3"/>
  <c r="E356" i="3" s="1"/>
  <c r="D355" i="3"/>
  <c r="E355" i="3" s="1"/>
  <c r="D325" i="3"/>
  <c r="E325" i="3" s="1"/>
  <c r="D324" i="3"/>
  <c r="E324" i="3" s="1"/>
  <c r="D323" i="3"/>
  <c r="E323" i="3" s="1"/>
  <c r="D322" i="3"/>
  <c r="E322" i="3" s="1"/>
  <c r="D293" i="3"/>
  <c r="E293" i="3" s="1"/>
  <c r="D292" i="3"/>
  <c r="E292" i="3" s="1"/>
  <c r="D291" i="3"/>
  <c r="E291" i="3" s="1"/>
  <c r="D290" i="3"/>
  <c r="E290" i="3" s="1"/>
  <c r="D260" i="3"/>
  <c r="E260" i="3" s="1"/>
  <c r="D259" i="3"/>
  <c r="E259" i="3" s="1"/>
  <c r="D258" i="3"/>
  <c r="E258" i="3" s="1"/>
  <c r="D249" i="3"/>
  <c r="E249" i="3" s="1"/>
  <c r="D228" i="3"/>
  <c r="E228" i="3" s="1"/>
  <c r="D227" i="3"/>
  <c r="E227" i="3" s="1"/>
  <c r="D226" i="3"/>
  <c r="E226" i="3" s="1"/>
  <c r="D217" i="3"/>
  <c r="E217" i="3" s="1"/>
  <c r="D196" i="3"/>
  <c r="E196" i="3" s="1"/>
  <c r="D195" i="3"/>
  <c r="E195" i="3" s="1"/>
  <c r="D194" i="3"/>
  <c r="E194" i="3" s="1"/>
  <c r="D185" i="3"/>
  <c r="E185" i="3" s="1"/>
  <c r="D164" i="3"/>
  <c r="E164" i="3" s="1"/>
  <c r="D163" i="3"/>
  <c r="E163" i="3" s="1"/>
  <c r="D162" i="3"/>
  <c r="E162" i="3" s="1"/>
  <c r="D153" i="3"/>
  <c r="E153" i="3" s="1"/>
  <c r="D132" i="3"/>
  <c r="E132" i="3" s="1"/>
  <c r="D131" i="3"/>
  <c r="E131" i="3" s="1"/>
  <c r="D130" i="3"/>
  <c r="E130" i="3" s="1"/>
  <c r="D121" i="3"/>
  <c r="E121" i="3" s="1"/>
  <c r="D100" i="3"/>
  <c r="E100" i="3" s="1"/>
  <c r="D99" i="3"/>
  <c r="E99" i="3" s="1"/>
  <c r="D98" i="3"/>
  <c r="E98" i="3" s="1"/>
  <c r="D89" i="3"/>
  <c r="E89" i="3" s="1"/>
  <c r="D68" i="3"/>
  <c r="E68" i="3" s="1"/>
  <c r="D67" i="3"/>
  <c r="E67" i="3" s="1"/>
  <c r="D66" i="3"/>
  <c r="E66" i="3" s="1"/>
  <c r="D57" i="3"/>
  <c r="E57" i="3" s="1"/>
  <c r="D36" i="3"/>
  <c r="E36" i="3" s="1"/>
  <c r="D35" i="3"/>
  <c r="E35" i="3" s="1"/>
  <c r="D34" i="3"/>
  <c r="E34" i="3" s="1"/>
  <c r="D25" i="3"/>
  <c r="E25" i="3" s="1"/>
  <c r="P8" i="3"/>
  <c r="O8" i="3" s="1"/>
  <c r="M8" i="3"/>
  <c r="H8" i="3"/>
  <c r="B3" i="3"/>
  <c r="D997" i="3" s="1"/>
  <c r="E997" i="3" s="1"/>
  <c r="D197" i="3" l="1"/>
  <c r="E197" i="3" s="1"/>
  <c r="D436" i="3"/>
  <c r="E436" i="3" s="1"/>
  <c r="D581" i="3"/>
  <c r="E581" i="3" s="1"/>
  <c r="D837" i="3"/>
  <c r="E837" i="3" s="1"/>
  <c r="D38" i="3"/>
  <c r="E38" i="3" s="1"/>
  <c r="D295" i="3"/>
  <c r="E295" i="3" s="1"/>
  <c r="D582" i="3"/>
  <c r="E582" i="3" s="1"/>
  <c r="D804" i="3"/>
  <c r="E804" i="3" s="1"/>
  <c r="D263" i="3"/>
  <c r="E263" i="3" s="1"/>
  <c r="D472" i="3"/>
  <c r="E472" i="3" s="1"/>
  <c r="D694" i="3"/>
  <c r="E694" i="3" s="1"/>
  <c r="D805" i="3"/>
  <c r="E805" i="3" s="1"/>
  <c r="D136" i="3"/>
  <c r="E136" i="3" s="1"/>
  <c r="D264" i="3"/>
  <c r="E264" i="3" s="1"/>
  <c r="D439" i="3"/>
  <c r="E439" i="3" s="1"/>
  <c r="D584" i="3"/>
  <c r="E584" i="3" s="1"/>
  <c r="D695" i="3"/>
  <c r="E695" i="3" s="1"/>
  <c r="D738" i="3"/>
  <c r="E738" i="3" s="1"/>
  <c r="D772" i="3"/>
  <c r="E772" i="3" s="1"/>
  <c r="D806" i="3"/>
  <c r="E806" i="3" s="1"/>
  <c r="D73" i="3"/>
  <c r="E73" i="3" s="1"/>
  <c r="D169" i="3"/>
  <c r="E169" i="3" s="1"/>
  <c r="D233" i="3"/>
  <c r="E233" i="3" s="1"/>
  <c r="D306" i="3"/>
  <c r="E306" i="3" s="1"/>
  <c r="D338" i="3"/>
  <c r="E338" i="3" s="1"/>
  <c r="D372" i="3"/>
  <c r="E372" i="3" s="1"/>
  <c r="D406" i="3"/>
  <c r="E406" i="3" s="1"/>
  <c r="D440" i="3"/>
  <c r="E440" i="3" s="1"/>
  <c r="D483" i="3"/>
  <c r="E483" i="3" s="1"/>
  <c r="D517" i="3"/>
  <c r="E517" i="3" s="1"/>
  <c r="D551" i="3"/>
  <c r="E551" i="3" s="1"/>
  <c r="D594" i="3"/>
  <c r="E594" i="3" s="1"/>
  <c r="D628" i="3"/>
  <c r="E628" i="3" s="1"/>
  <c r="D662" i="3"/>
  <c r="E662" i="3" s="1"/>
  <c r="D696" i="3"/>
  <c r="E696" i="3" s="1"/>
  <c r="D739" i="3"/>
  <c r="E739" i="3" s="1"/>
  <c r="D773" i="3"/>
  <c r="E773" i="3" s="1"/>
  <c r="D807" i="3"/>
  <c r="E807" i="3" s="1"/>
  <c r="D850" i="3"/>
  <c r="E850" i="3" s="1"/>
  <c r="D884" i="3"/>
  <c r="E884" i="3" s="1"/>
  <c r="D918" i="3"/>
  <c r="E918" i="3" s="1"/>
  <c r="D952" i="3"/>
  <c r="E952" i="3" s="1"/>
  <c r="D995" i="3"/>
  <c r="E995" i="3" s="1"/>
  <c r="D133" i="3"/>
  <c r="E133" i="3" s="1"/>
  <c r="D470" i="3"/>
  <c r="E470" i="3" s="1"/>
  <c r="D198" i="3"/>
  <c r="E198" i="3" s="1"/>
  <c r="D471" i="3"/>
  <c r="E471" i="3" s="1"/>
  <c r="D693" i="3"/>
  <c r="E693" i="3" s="1"/>
  <c r="D872" i="3"/>
  <c r="E872" i="3" s="1"/>
  <c r="D231" i="3"/>
  <c r="E231" i="3" s="1"/>
  <c r="D515" i="3"/>
  <c r="E515" i="3" s="1"/>
  <c r="D168" i="3"/>
  <c r="E168" i="3" s="1"/>
  <c r="D516" i="3"/>
  <c r="E516" i="3" s="1"/>
  <c r="D840" i="3"/>
  <c r="E840" i="3" s="1"/>
  <c r="D9" i="3"/>
  <c r="E9" i="3" s="1"/>
  <c r="D137" i="3"/>
  <c r="E137" i="3" s="1"/>
  <c r="D265" i="3"/>
  <c r="E265" i="3" s="1"/>
  <c r="D18" i="3"/>
  <c r="E18" i="3" s="1"/>
  <c r="D50" i="3"/>
  <c r="E50" i="3" s="1"/>
  <c r="D82" i="3"/>
  <c r="E82" i="3" s="1"/>
  <c r="D114" i="3"/>
  <c r="E114" i="3" s="1"/>
  <c r="D146" i="3"/>
  <c r="E146" i="3" s="1"/>
  <c r="D178" i="3"/>
  <c r="E178" i="3" s="1"/>
  <c r="D210" i="3"/>
  <c r="E210" i="3" s="1"/>
  <c r="D242" i="3"/>
  <c r="E242" i="3" s="1"/>
  <c r="D274" i="3"/>
  <c r="E274" i="3" s="1"/>
  <c r="D307" i="3"/>
  <c r="E307" i="3" s="1"/>
  <c r="D339" i="3"/>
  <c r="E339" i="3" s="1"/>
  <c r="D373" i="3"/>
  <c r="E373" i="3" s="1"/>
  <c r="D407" i="3"/>
  <c r="E407" i="3" s="1"/>
  <c r="D450" i="3"/>
  <c r="E450" i="3" s="1"/>
  <c r="D484" i="3"/>
  <c r="E484" i="3" s="1"/>
  <c r="D518" i="3"/>
  <c r="E518" i="3" s="1"/>
  <c r="D552" i="3"/>
  <c r="E552" i="3" s="1"/>
  <c r="D595" i="3"/>
  <c r="E595" i="3" s="1"/>
  <c r="D629" i="3"/>
  <c r="E629" i="3" s="1"/>
  <c r="D663" i="3"/>
  <c r="E663" i="3" s="1"/>
  <c r="D706" i="3"/>
  <c r="E706" i="3" s="1"/>
  <c r="D740" i="3"/>
  <c r="E740" i="3" s="1"/>
  <c r="D774" i="3"/>
  <c r="E774" i="3" s="1"/>
  <c r="D808" i="3"/>
  <c r="E808" i="3" s="1"/>
  <c r="D851" i="3"/>
  <c r="E851" i="3" s="1"/>
  <c r="D885" i="3"/>
  <c r="E885" i="3" s="1"/>
  <c r="D919" i="3"/>
  <c r="E919" i="3" s="1"/>
  <c r="D962" i="3"/>
  <c r="E962" i="3" s="1"/>
  <c r="D996" i="3"/>
  <c r="E996" i="3" s="1"/>
  <c r="D69" i="3"/>
  <c r="E69" i="3" s="1"/>
  <c r="D359" i="3"/>
  <c r="E359" i="3" s="1"/>
  <c r="D658" i="3"/>
  <c r="E658" i="3" s="1"/>
  <c r="D948" i="3"/>
  <c r="E948" i="3" s="1"/>
  <c r="D134" i="3"/>
  <c r="E134" i="3" s="1"/>
  <c r="D327" i="3"/>
  <c r="E327" i="3" s="1"/>
  <c r="D616" i="3"/>
  <c r="E616" i="3" s="1"/>
  <c r="D915" i="3"/>
  <c r="E915" i="3" s="1"/>
  <c r="D39" i="3"/>
  <c r="E39" i="3" s="1"/>
  <c r="D328" i="3"/>
  <c r="E328" i="3" s="1"/>
  <c r="D626" i="3"/>
  <c r="E626" i="3" s="1"/>
  <c r="D916" i="3"/>
  <c r="E916" i="3" s="1"/>
  <c r="D329" i="3"/>
  <c r="E329" i="3" s="1"/>
  <c r="D994" i="3"/>
  <c r="E994" i="3" s="1"/>
  <c r="D105" i="3"/>
  <c r="E105" i="3" s="1"/>
  <c r="D201" i="3"/>
  <c r="E201" i="3" s="1"/>
  <c r="D19" i="3"/>
  <c r="E19" i="3" s="1"/>
  <c r="D51" i="3"/>
  <c r="E51" i="3" s="1"/>
  <c r="D83" i="3"/>
  <c r="E83" i="3" s="1"/>
  <c r="D115" i="3"/>
  <c r="E115" i="3" s="1"/>
  <c r="D147" i="3"/>
  <c r="E147" i="3" s="1"/>
  <c r="D179" i="3"/>
  <c r="E179" i="3" s="1"/>
  <c r="D211" i="3"/>
  <c r="E211" i="3" s="1"/>
  <c r="D243" i="3"/>
  <c r="E243" i="3" s="1"/>
  <c r="D275" i="3"/>
  <c r="E275" i="3" s="1"/>
  <c r="D308" i="3"/>
  <c r="E308" i="3" s="1"/>
  <c r="D340" i="3"/>
  <c r="E340" i="3" s="1"/>
  <c r="D374" i="3"/>
  <c r="E374" i="3" s="1"/>
  <c r="D408" i="3"/>
  <c r="E408" i="3" s="1"/>
  <c r="D451" i="3"/>
  <c r="E451" i="3" s="1"/>
  <c r="D485" i="3"/>
  <c r="E485" i="3" s="1"/>
  <c r="D519" i="3"/>
  <c r="E519" i="3" s="1"/>
  <c r="D562" i="3"/>
  <c r="E562" i="3" s="1"/>
  <c r="D596" i="3"/>
  <c r="E596" i="3" s="1"/>
  <c r="D630" i="3"/>
  <c r="E630" i="3" s="1"/>
  <c r="D664" i="3"/>
  <c r="E664" i="3" s="1"/>
  <c r="D707" i="3"/>
  <c r="E707" i="3" s="1"/>
  <c r="D741" i="3"/>
  <c r="E741" i="3" s="1"/>
  <c r="D775" i="3"/>
  <c r="E775" i="3" s="1"/>
  <c r="D818" i="3"/>
  <c r="E818" i="3" s="1"/>
  <c r="D852" i="3"/>
  <c r="E852" i="3" s="1"/>
  <c r="D886" i="3"/>
  <c r="E886" i="3" s="1"/>
  <c r="D920" i="3"/>
  <c r="E920" i="3" s="1"/>
  <c r="D963" i="3"/>
  <c r="E963" i="3" s="1"/>
  <c r="D993" i="3"/>
  <c r="E993" i="3" s="1"/>
  <c r="D977" i="3"/>
  <c r="E977" i="3" s="1"/>
  <c r="D961" i="3"/>
  <c r="E961" i="3" s="1"/>
  <c r="D945" i="3"/>
  <c r="E945" i="3" s="1"/>
  <c r="D929" i="3"/>
  <c r="E929" i="3" s="1"/>
  <c r="D913" i="3"/>
  <c r="E913" i="3" s="1"/>
  <c r="D897" i="3"/>
  <c r="E897" i="3" s="1"/>
  <c r="D881" i="3"/>
  <c r="E881" i="3" s="1"/>
  <c r="D865" i="3"/>
  <c r="E865" i="3" s="1"/>
  <c r="D849" i="3"/>
  <c r="E849" i="3" s="1"/>
  <c r="D833" i="3"/>
  <c r="E833" i="3" s="1"/>
  <c r="D817" i="3"/>
  <c r="E817" i="3" s="1"/>
  <c r="D801" i="3"/>
  <c r="E801" i="3" s="1"/>
  <c r="D785" i="3"/>
  <c r="E785" i="3" s="1"/>
  <c r="D769" i="3"/>
  <c r="E769" i="3" s="1"/>
  <c r="D753" i="3"/>
  <c r="E753" i="3" s="1"/>
  <c r="D737" i="3"/>
  <c r="E737" i="3" s="1"/>
  <c r="D721" i="3"/>
  <c r="E721" i="3" s="1"/>
  <c r="D705" i="3"/>
  <c r="E705" i="3" s="1"/>
  <c r="D689" i="3"/>
  <c r="E689" i="3" s="1"/>
  <c r="D673" i="3"/>
  <c r="E673" i="3" s="1"/>
  <c r="D657" i="3"/>
  <c r="E657" i="3" s="1"/>
  <c r="D641" i="3"/>
  <c r="E641" i="3" s="1"/>
  <c r="D625" i="3"/>
  <c r="E625" i="3" s="1"/>
  <c r="D609" i="3"/>
  <c r="E609" i="3" s="1"/>
  <c r="D593" i="3"/>
  <c r="E593" i="3" s="1"/>
  <c r="D577" i="3"/>
  <c r="E577" i="3" s="1"/>
  <c r="D561" i="3"/>
  <c r="E561" i="3" s="1"/>
  <c r="D545" i="3"/>
  <c r="E545" i="3" s="1"/>
  <c r="D529" i="3"/>
  <c r="E529" i="3" s="1"/>
  <c r="D513" i="3"/>
  <c r="E513" i="3" s="1"/>
  <c r="D497" i="3"/>
  <c r="E497" i="3" s="1"/>
  <c r="D481" i="3"/>
  <c r="E481" i="3" s="1"/>
  <c r="D465" i="3"/>
  <c r="E465" i="3" s="1"/>
  <c r="D449" i="3"/>
  <c r="E449" i="3" s="1"/>
  <c r="D433" i="3"/>
  <c r="E433" i="3" s="1"/>
  <c r="D417" i="3"/>
  <c r="E417" i="3" s="1"/>
  <c r="D401" i="3"/>
  <c r="E401" i="3" s="1"/>
  <c r="D385" i="3"/>
  <c r="E385" i="3" s="1"/>
  <c r="D369" i="3"/>
  <c r="E369" i="3" s="1"/>
  <c r="D353" i="3"/>
  <c r="E353" i="3" s="1"/>
  <c r="D337" i="3"/>
  <c r="E337" i="3" s="1"/>
  <c r="D321" i="3"/>
  <c r="E321" i="3" s="1"/>
  <c r="D305" i="3"/>
  <c r="E305" i="3" s="1"/>
  <c r="D289" i="3"/>
  <c r="E289" i="3" s="1"/>
  <c r="D273" i="3"/>
  <c r="E273" i="3" s="1"/>
  <c r="D257" i="3"/>
  <c r="E257" i="3" s="1"/>
  <c r="D241" i="3"/>
  <c r="E241" i="3" s="1"/>
  <c r="D225" i="3"/>
  <c r="E225" i="3" s="1"/>
  <c r="D209" i="3"/>
  <c r="E209" i="3" s="1"/>
  <c r="D193" i="3"/>
  <c r="E193" i="3" s="1"/>
  <c r="D177" i="3"/>
  <c r="E177" i="3" s="1"/>
  <c r="D161" i="3"/>
  <c r="E161" i="3" s="1"/>
  <c r="D145" i="3"/>
  <c r="E145" i="3" s="1"/>
  <c r="D129" i="3"/>
  <c r="E129" i="3" s="1"/>
  <c r="D113" i="3"/>
  <c r="E113" i="3" s="1"/>
  <c r="D97" i="3"/>
  <c r="E97" i="3" s="1"/>
  <c r="D81" i="3"/>
  <c r="E81" i="3" s="1"/>
  <c r="D65" i="3"/>
  <c r="E65" i="3" s="1"/>
  <c r="D49" i="3"/>
  <c r="E49" i="3" s="1"/>
  <c r="D33" i="3"/>
  <c r="E33" i="3" s="1"/>
  <c r="D17" i="3"/>
  <c r="E17" i="3" s="1"/>
  <c r="D954" i="3"/>
  <c r="E954" i="3" s="1"/>
  <c r="D618" i="3"/>
  <c r="E618" i="3" s="1"/>
  <c r="D394" i="3"/>
  <c r="E394" i="3" s="1"/>
  <c r="D218" i="3"/>
  <c r="E218" i="3" s="1"/>
  <c r="D42" i="3"/>
  <c r="E42" i="3" s="1"/>
  <c r="D985" i="3"/>
  <c r="E985" i="3" s="1"/>
  <c r="D889" i="3"/>
  <c r="E889" i="3" s="1"/>
  <c r="D809" i="3"/>
  <c r="E809" i="3" s="1"/>
  <c r="D713" i="3"/>
  <c r="E713" i="3" s="1"/>
  <c r="D617" i="3"/>
  <c r="E617" i="3" s="1"/>
  <c r="D537" i="3"/>
  <c r="E537" i="3" s="1"/>
  <c r="D473" i="3"/>
  <c r="E473" i="3" s="1"/>
  <c r="D377" i="3"/>
  <c r="E377" i="3" s="1"/>
  <c r="D281" i="3"/>
  <c r="E281" i="3" s="1"/>
  <c r="D992" i="3"/>
  <c r="E992" i="3" s="1"/>
  <c r="D976" i="3"/>
  <c r="E976" i="3" s="1"/>
  <c r="D960" i="3"/>
  <c r="E960" i="3" s="1"/>
  <c r="D944" i="3"/>
  <c r="E944" i="3" s="1"/>
  <c r="D928" i="3"/>
  <c r="E928" i="3" s="1"/>
  <c r="D912" i="3"/>
  <c r="E912" i="3" s="1"/>
  <c r="D896" i="3"/>
  <c r="E896" i="3" s="1"/>
  <c r="D880" i="3"/>
  <c r="E880" i="3" s="1"/>
  <c r="D864" i="3"/>
  <c r="E864" i="3" s="1"/>
  <c r="D848" i="3"/>
  <c r="E848" i="3" s="1"/>
  <c r="D832" i="3"/>
  <c r="E832" i="3" s="1"/>
  <c r="D816" i="3"/>
  <c r="E816" i="3" s="1"/>
  <c r="D800" i="3"/>
  <c r="E800" i="3" s="1"/>
  <c r="D784" i="3"/>
  <c r="E784" i="3" s="1"/>
  <c r="D768" i="3"/>
  <c r="E768" i="3" s="1"/>
  <c r="D752" i="3"/>
  <c r="E752" i="3" s="1"/>
  <c r="D736" i="3"/>
  <c r="E736" i="3" s="1"/>
  <c r="D720" i="3"/>
  <c r="E720" i="3" s="1"/>
  <c r="D704" i="3"/>
  <c r="E704" i="3" s="1"/>
  <c r="D688" i="3"/>
  <c r="E688" i="3" s="1"/>
  <c r="D672" i="3"/>
  <c r="E672" i="3" s="1"/>
  <c r="D656" i="3"/>
  <c r="E656" i="3" s="1"/>
  <c r="D640" i="3"/>
  <c r="E640" i="3" s="1"/>
  <c r="D624" i="3"/>
  <c r="E624" i="3" s="1"/>
  <c r="D608" i="3"/>
  <c r="E608" i="3" s="1"/>
  <c r="D592" i="3"/>
  <c r="E592" i="3" s="1"/>
  <c r="D576" i="3"/>
  <c r="E576" i="3" s="1"/>
  <c r="D560" i="3"/>
  <c r="E560" i="3" s="1"/>
  <c r="D544" i="3"/>
  <c r="E544" i="3" s="1"/>
  <c r="D528" i="3"/>
  <c r="E528" i="3" s="1"/>
  <c r="D512" i="3"/>
  <c r="E512" i="3" s="1"/>
  <c r="D496" i="3"/>
  <c r="E496" i="3" s="1"/>
  <c r="D480" i="3"/>
  <c r="E480" i="3" s="1"/>
  <c r="D464" i="3"/>
  <c r="E464" i="3" s="1"/>
  <c r="D448" i="3"/>
  <c r="E448" i="3" s="1"/>
  <c r="D432" i="3"/>
  <c r="E432" i="3" s="1"/>
  <c r="D416" i="3"/>
  <c r="E416" i="3" s="1"/>
  <c r="D400" i="3"/>
  <c r="E400" i="3" s="1"/>
  <c r="D384" i="3"/>
  <c r="E384" i="3" s="1"/>
  <c r="D368" i="3"/>
  <c r="E368" i="3" s="1"/>
  <c r="D352" i="3"/>
  <c r="E352" i="3" s="1"/>
  <c r="D336" i="3"/>
  <c r="E336" i="3" s="1"/>
  <c r="D320" i="3"/>
  <c r="E320" i="3" s="1"/>
  <c r="D304" i="3"/>
  <c r="E304" i="3" s="1"/>
  <c r="D288" i="3"/>
  <c r="E288" i="3" s="1"/>
  <c r="D272" i="3"/>
  <c r="E272" i="3" s="1"/>
  <c r="D256" i="3"/>
  <c r="E256" i="3" s="1"/>
  <c r="D240" i="3"/>
  <c r="E240" i="3" s="1"/>
  <c r="D224" i="3"/>
  <c r="E224" i="3" s="1"/>
  <c r="D208" i="3"/>
  <c r="E208" i="3" s="1"/>
  <c r="D192" i="3"/>
  <c r="E192" i="3" s="1"/>
  <c r="D176" i="3"/>
  <c r="E176" i="3" s="1"/>
  <c r="D160" i="3"/>
  <c r="E160" i="3" s="1"/>
  <c r="D144" i="3"/>
  <c r="E144" i="3" s="1"/>
  <c r="D128" i="3"/>
  <c r="E128" i="3" s="1"/>
  <c r="D112" i="3"/>
  <c r="E112" i="3" s="1"/>
  <c r="D96" i="3"/>
  <c r="E96" i="3" s="1"/>
  <c r="D80" i="3"/>
  <c r="E80" i="3" s="1"/>
  <c r="D64" i="3"/>
  <c r="E64" i="3" s="1"/>
  <c r="D48" i="3"/>
  <c r="E48" i="3" s="1"/>
  <c r="D32" i="3"/>
  <c r="E32" i="3" s="1"/>
  <c r="D16" i="3"/>
  <c r="E16" i="3" s="1"/>
  <c r="D970" i="3"/>
  <c r="E970" i="3" s="1"/>
  <c r="D586" i="3"/>
  <c r="E586" i="3" s="1"/>
  <c r="D378" i="3"/>
  <c r="E378" i="3" s="1"/>
  <c r="D953" i="3"/>
  <c r="E953" i="3" s="1"/>
  <c r="D665" i="3"/>
  <c r="E665" i="3" s="1"/>
  <c r="D521" i="3"/>
  <c r="E521" i="3" s="1"/>
  <c r="D393" i="3"/>
  <c r="E393" i="3" s="1"/>
  <c r="D1007" i="3"/>
  <c r="E1007" i="3" s="1"/>
  <c r="D991" i="3"/>
  <c r="E991" i="3" s="1"/>
  <c r="D975" i="3"/>
  <c r="E975" i="3" s="1"/>
  <c r="D959" i="3"/>
  <c r="E959" i="3" s="1"/>
  <c r="D943" i="3"/>
  <c r="E943" i="3" s="1"/>
  <c r="D927" i="3"/>
  <c r="E927" i="3" s="1"/>
  <c r="D911" i="3"/>
  <c r="E911" i="3" s="1"/>
  <c r="D895" i="3"/>
  <c r="E895" i="3" s="1"/>
  <c r="D879" i="3"/>
  <c r="E879" i="3" s="1"/>
  <c r="D863" i="3"/>
  <c r="E863" i="3" s="1"/>
  <c r="D847" i="3"/>
  <c r="E847" i="3" s="1"/>
  <c r="D831" i="3"/>
  <c r="E831" i="3" s="1"/>
  <c r="D815" i="3"/>
  <c r="E815" i="3" s="1"/>
  <c r="D799" i="3"/>
  <c r="E799" i="3" s="1"/>
  <c r="D783" i="3"/>
  <c r="E783" i="3" s="1"/>
  <c r="D767" i="3"/>
  <c r="E767" i="3" s="1"/>
  <c r="D751" i="3"/>
  <c r="E751" i="3" s="1"/>
  <c r="D735" i="3"/>
  <c r="E735" i="3" s="1"/>
  <c r="D719" i="3"/>
  <c r="E719" i="3" s="1"/>
  <c r="D703" i="3"/>
  <c r="E703" i="3" s="1"/>
  <c r="D687" i="3"/>
  <c r="E687" i="3" s="1"/>
  <c r="D671" i="3"/>
  <c r="E671" i="3" s="1"/>
  <c r="D655" i="3"/>
  <c r="E655" i="3" s="1"/>
  <c r="D639" i="3"/>
  <c r="E639" i="3" s="1"/>
  <c r="D623" i="3"/>
  <c r="E623" i="3" s="1"/>
  <c r="D607" i="3"/>
  <c r="E607" i="3" s="1"/>
  <c r="D591" i="3"/>
  <c r="E591" i="3" s="1"/>
  <c r="D575" i="3"/>
  <c r="E575" i="3" s="1"/>
  <c r="D559" i="3"/>
  <c r="E559" i="3" s="1"/>
  <c r="D543" i="3"/>
  <c r="E543" i="3" s="1"/>
  <c r="D527" i="3"/>
  <c r="E527" i="3" s="1"/>
  <c r="D511" i="3"/>
  <c r="E511" i="3" s="1"/>
  <c r="D495" i="3"/>
  <c r="E495" i="3" s="1"/>
  <c r="D479" i="3"/>
  <c r="E479" i="3" s="1"/>
  <c r="D463" i="3"/>
  <c r="E463" i="3" s="1"/>
  <c r="D447" i="3"/>
  <c r="E447" i="3" s="1"/>
  <c r="D431" i="3"/>
  <c r="E431" i="3" s="1"/>
  <c r="D415" i="3"/>
  <c r="E415" i="3" s="1"/>
  <c r="D399" i="3"/>
  <c r="E399" i="3" s="1"/>
  <c r="D383" i="3"/>
  <c r="E383" i="3" s="1"/>
  <c r="D367" i="3"/>
  <c r="E367" i="3" s="1"/>
  <c r="D351" i="3"/>
  <c r="E351" i="3" s="1"/>
  <c r="D335" i="3"/>
  <c r="E335" i="3" s="1"/>
  <c r="D319" i="3"/>
  <c r="E319" i="3" s="1"/>
  <c r="D303" i="3"/>
  <c r="E303" i="3" s="1"/>
  <c r="D287" i="3"/>
  <c r="E287" i="3" s="1"/>
  <c r="D271" i="3"/>
  <c r="E271" i="3" s="1"/>
  <c r="D255" i="3"/>
  <c r="E255" i="3" s="1"/>
  <c r="D239" i="3"/>
  <c r="E239" i="3" s="1"/>
  <c r="D223" i="3"/>
  <c r="E223" i="3" s="1"/>
  <c r="D207" i="3"/>
  <c r="E207" i="3" s="1"/>
  <c r="D191" i="3"/>
  <c r="E191" i="3" s="1"/>
  <c r="D175" i="3"/>
  <c r="E175" i="3" s="1"/>
  <c r="D159" i="3"/>
  <c r="E159" i="3" s="1"/>
  <c r="D143" i="3"/>
  <c r="E143" i="3" s="1"/>
  <c r="D127" i="3"/>
  <c r="E127" i="3" s="1"/>
  <c r="D111" i="3"/>
  <c r="E111" i="3" s="1"/>
  <c r="D95" i="3"/>
  <c r="E95" i="3" s="1"/>
  <c r="D79" i="3"/>
  <c r="E79" i="3" s="1"/>
  <c r="D63" i="3"/>
  <c r="E63" i="3" s="1"/>
  <c r="D47" i="3"/>
  <c r="E47" i="3" s="1"/>
  <c r="D31" i="3"/>
  <c r="E31" i="3" s="1"/>
  <c r="D15" i="3"/>
  <c r="E15" i="3" s="1"/>
  <c r="D842" i="3"/>
  <c r="E842" i="3" s="1"/>
  <c r="D762" i="3"/>
  <c r="E762" i="3" s="1"/>
  <c r="D682" i="3"/>
  <c r="E682" i="3" s="1"/>
  <c r="D602" i="3"/>
  <c r="E602" i="3" s="1"/>
  <c r="D522" i="3"/>
  <c r="E522" i="3" s="1"/>
  <c r="D458" i="3"/>
  <c r="E458" i="3" s="1"/>
  <c r="D362" i="3"/>
  <c r="E362" i="3" s="1"/>
  <c r="D298" i="3"/>
  <c r="E298" i="3" s="1"/>
  <c r="D186" i="3"/>
  <c r="E186" i="3" s="1"/>
  <c r="D122" i="3"/>
  <c r="E122" i="3" s="1"/>
  <c r="D26" i="3"/>
  <c r="E26" i="3" s="1"/>
  <c r="D1001" i="3"/>
  <c r="E1001" i="3" s="1"/>
  <c r="D937" i="3"/>
  <c r="E937" i="3" s="1"/>
  <c r="D905" i="3"/>
  <c r="E905" i="3" s="1"/>
  <c r="D841" i="3"/>
  <c r="E841" i="3" s="1"/>
  <c r="D793" i="3"/>
  <c r="E793" i="3" s="1"/>
  <c r="D729" i="3"/>
  <c r="E729" i="3" s="1"/>
  <c r="D601" i="3"/>
  <c r="E601" i="3" s="1"/>
  <c r="D489" i="3"/>
  <c r="E489" i="3" s="1"/>
  <c r="D361" i="3"/>
  <c r="E361" i="3" s="1"/>
  <c r="D1006" i="3"/>
  <c r="E1006" i="3" s="1"/>
  <c r="D990" i="3"/>
  <c r="E990" i="3" s="1"/>
  <c r="D974" i="3"/>
  <c r="E974" i="3" s="1"/>
  <c r="D958" i="3"/>
  <c r="E958" i="3" s="1"/>
  <c r="D942" i="3"/>
  <c r="E942" i="3" s="1"/>
  <c r="D926" i="3"/>
  <c r="E926" i="3" s="1"/>
  <c r="D910" i="3"/>
  <c r="E910" i="3" s="1"/>
  <c r="D894" i="3"/>
  <c r="E894" i="3" s="1"/>
  <c r="D878" i="3"/>
  <c r="E878" i="3" s="1"/>
  <c r="D862" i="3"/>
  <c r="E862" i="3" s="1"/>
  <c r="D846" i="3"/>
  <c r="E846" i="3" s="1"/>
  <c r="D830" i="3"/>
  <c r="E830" i="3" s="1"/>
  <c r="D814" i="3"/>
  <c r="E814" i="3" s="1"/>
  <c r="D798" i="3"/>
  <c r="E798" i="3" s="1"/>
  <c r="D782" i="3"/>
  <c r="E782" i="3" s="1"/>
  <c r="D766" i="3"/>
  <c r="E766" i="3" s="1"/>
  <c r="D750" i="3"/>
  <c r="E750" i="3" s="1"/>
  <c r="D734" i="3"/>
  <c r="E734" i="3" s="1"/>
  <c r="D718" i="3"/>
  <c r="E718" i="3" s="1"/>
  <c r="D702" i="3"/>
  <c r="E702" i="3" s="1"/>
  <c r="D686" i="3"/>
  <c r="E686" i="3" s="1"/>
  <c r="D670" i="3"/>
  <c r="E670" i="3" s="1"/>
  <c r="D654" i="3"/>
  <c r="E654" i="3" s="1"/>
  <c r="D638" i="3"/>
  <c r="E638" i="3" s="1"/>
  <c r="D622" i="3"/>
  <c r="E622" i="3" s="1"/>
  <c r="D606" i="3"/>
  <c r="E606" i="3" s="1"/>
  <c r="D590" i="3"/>
  <c r="E590" i="3" s="1"/>
  <c r="D574" i="3"/>
  <c r="E574" i="3" s="1"/>
  <c r="D558" i="3"/>
  <c r="E558" i="3" s="1"/>
  <c r="D542" i="3"/>
  <c r="E542" i="3" s="1"/>
  <c r="D526" i="3"/>
  <c r="E526" i="3" s="1"/>
  <c r="D510" i="3"/>
  <c r="E510" i="3" s="1"/>
  <c r="D494" i="3"/>
  <c r="E494" i="3" s="1"/>
  <c r="D478" i="3"/>
  <c r="E478" i="3" s="1"/>
  <c r="D462" i="3"/>
  <c r="E462" i="3" s="1"/>
  <c r="D446" i="3"/>
  <c r="E446" i="3" s="1"/>
  <c r="D430" i="3"/>
  <c r="E430" i="3" s="1"/>
  <c r="D414" i="3"/>
  <c r="E414" i="3" s="1"/>
  <c r="D398" i="3"/>
  <c r="E398" i="3" s="1"/>
  <c r="D382" i="3"/>
  <c r="E382" i="3" s="1"/>
  <c r="D366" i="3"/>
  <c r="E366" i="3" s="1"/>
  <c r="D350" i="3"/>
  <c r="E350" i="3" s="1"/>
  <c r="D334" i="3"/>
  <c r="E334" i="3" s="1"/>
  <c r="D318" i="3"/>
  <c r="E318" i="3" s="1"/>
  <c r="D302" i="3"/>
  <c r="E302" i="3" s="1"/>
  <c r="D286" i="3"/>
  <c r="E286" i="3" s="1"/>
  <c r="D270" i="3"/>
  <c r="E270" i="3" s="1"/>
  <c r="D254" i="3"/>
  <c r="E254" i="3" s="1"/>
  <c r="D238" i="3"/>
  <c r="E238" i="3" s="1"/>
  <c r="D222" i="3"/>
  <c r="E222" i="3" s="1"/>
  <c r="D206" i="3"/>
  <c r="E206" i="3" s="1"/>
  <c r="D190" i="3"/>
  <c r="E190" i="3" s="1"/>
  <c r="D174" i="3"/>
  <c r="E174" i="3" s="1"/>
  <c r="D158" i="3"/>
  <c r="E158" i="3" s="1"/>
  <c r="D142" i="3"/>
  <c r="E142" i="3" s="1"/>
  <c r="D126" i="3"/>
  <c r="E126" i="3" s="1"/>
  <c r="D110" i="3"/>
  <c r="E110" i="3" s="1"/>
  <c r="D94" i="3"/>
  <c r="E94" i="3" s="1"/>
  <c r="D78" i="3"/>
  <c r="E78" i="3" s="1"/>
  <c r="D62" i="3"/>
  <c r="E62" i="3" s="1"/>
  <c r="D46" i="3"/>
  <c r="E46" i="3" s="1"/>
  <c r="D30" i="3"/>
  <c r="E30" i="3" s="1"/>
  <c r="D14" i="3"/>
  <c r="E14" i="3" s="1"/>
  <c r="D986" i="3"/>
  <c r="E986" i="3" s="1"/>
  <c r="D938" i="3"/>
  <c r="E938" i="3" s="1"/>
  <c r="D906" i="3"/>
  <c r="E906" i="3" s="1"/>
  <c r="D858" i="3"/>
  <c r="E858" i="3" s="1"/>
  <c r="D810" i="3"/>
  <c r="E810" i="3" s="1"/>
  <c r="D746" i="3"/>
  <c r="E746" i="3" s="1"/>
  <c r="D698" i="3"/>
  <c r="E698" i="3" s="1"/>
  <c r="D634" i="3"/>
  <c r="E634" i="3" s="1"/>
  <c r="D554" i="3"/>
  <c r="E554" i="3" s="1"/>
  <c r="D490" i="3"/>
  <c r="E490" i="3" s="1"/>
  <c r="D426" i="3"/>
  <c r="E426" i="3" s="1"/>
  <c r="D330" i="3"/>
  <c r="E330" i="3" s="1"/>
  <c r="D250" i="3"/>
  <c r="E250" i="3" s="1"/>
  <c r="D154" i="3"/>
  <c r="E154" i="3" s="1"/>
  <c r="D90" i="3"/>
  <c r="E90" i="3" s="1"/>
  <c r="D10" i="3"/>
  <c r="E10" i="3" s="1"/>
  <c r="D825" i="3"/>
  <c r="E825" i="3" s="1"/>
  <c r="D697" i="3"/>
  <c r="E697" i="3" s="1"/>
  <c r="D569" i="3"/>
  <c r="E569" i="3" s="1"/>
  <c r="D441" i="3"/>
  <c r="E441" i="3" s="1"/>
  <c r="D1005" i="3"/>
  <c r="E1005" i="3" s="1"/>
  <c r="D989" i="3"/>
  <c r="E989" i="3" s="1"/>
  <c r="D973" i="3"/>
  <c r="E973" i="3" s="1"/>
  <c r="D957" i="3"/>
  <c r="E957" i="3" s="1"/>
  <c r="D941" i="3"/>
  <c r="E941" i="3" s="1"/>
  <c r="D925" i="3"/>
  <c r="E925" i="3" s="1"/>
  <c r="D909" i="3"/>
  <c r="E909" i="3" s="1"/>
  <c r="D893" i="3"/>
  <c r="E893" i="3" s="1"/>
  <c r="D877" i="3"/>
  <c r="E877" i="3" s="1"/>
  <c r="D861" i="3"/>
  <c r="E861" i="3" s="1"/>
  <c r="D845" i="3"/>
  <c r="E845" i="3" s="1"/>
  <c r="D829" i="3"/>
  <c r="E829" i="3" s="1"/>
  <c r="D813" i="3"/>
  <c r="E813" i="3" s="1"/>
  <c r="D797" i="3"/>
  <c r="E797" i="3" s="1"/>
  <c r="D781" i="3"/>
  <c r="E781" i="3" s="1"/>
  <c r="D765" i="3"/>
  <c r="E765" i="3" s="1"/>
  <c r="D749" i="3"/>
  <c r="E749" i="3" s="1"/>
  <c r="D733" i="3"/>
  <c r="E733" i="3" s="1"/>
  <c r="D717" i="3"/>
  <c r="E717" i="3" s="1"/>
  <c r="D701" i="3"/>
  <c r="E701" i="3" s="1"/>
  <c r="D685" i="3"/>
  <c r="E685" i="3" s="1"/>
  <c r="D669" i="3"/>
  <c r="E669" i="3" s="1"/>
  <c r="D653" i="3"/>
  <c r="E653" i="3" s="1"/>
  <c r="D637" i="3"/>
  <c r="E637" i="3" s="1"/>
  <c r="D621" i="3"/>
  <c r="E621" i="3" s="1"/>
  <c r="D605" i="3"/>
  <c r="E605" i="3" s="1"/>
  <c r="D589" i="3"/>
  <c r="E589" i="3" s="1"/>
  <c r="D573" i="3"/>
  <c r="E573" i="3" s="1"/>
  <c r="D557" i="3"/>
  <c r="E557" i="3" s="1"/>
  <c r="D541" i="3"/>
  <c r="E541" i="3" s="1"/>
  <c r="D525" i="3"/>
  <c r="E525" i="3" s="1"/>
  <c r="D509" i="3"/>
  <c r="E509" i="3" s="1"/>
  <c r="D493" i="3"/>
  <c r="E493" i="3" s="1"/>
  <c r="D477" i="3"/>
  <c r="E477" i="3" s="1"/>
  <c r="D461" i="3"/>
  <c r="E461" i="3" s="1"/>
  <c r="D445" i="3"/>
  <c r="E445" i="3" s="1"/>
  <c r="D429" i="3"/>
  <c r="E429" i="3" s="1"/>
  <c r="D413" i="3"/>
  <c r="E413" i="3" s="1"/>
  <c r="D397" i="3"/>
  <c r="E397" i="3" s="1"/>
  <c r="D381" i="3"/>
  <c r="E381" i="3" s="1"/>
  <c r="D365" i="3"/>
  <c r="E365" i="3" s="1"/>
  <c r="D349" i="3"/>
  <c r="E349" i="3" s="1"/>
  <c r="D333" i="3"/>
  <c r="E333" i="3" s="1"/>
  <c r="D317" i="3"/>
  <c r="E317" i="3" s="1"/>
  <c r="D301" i="3"/>
  <c r="E301" i="3" s="1"/>
  <c r="D285" i="3"/>
  <c r="E285" i="3" s="1"/>
  <c r="D269" i="3"/>
  <c r="E269" i="3" s="1"/>
  <c r="D253" i="3"/>
  <c r="E253" i="3" s="1"/>
  <c r="D237" i="3"/>
  <c r="E237" i="3" s="1"/>
  <c r="D221" i="3"/>
  <c r="E221" i="3" s="1"/>
  <c r="D205" i="3"/>
  <c r="E205" i="3" s="1"/>
  <c r="D189" i="3"/>
  <c r="E189" i="3" s="1"/>
  <c r="D173" i="3"/>
  <c r="E173" i="3" s="1"/>
  <c r="D157" i="3"/>
  <c r="E157" i="3" s="1"/>
  <c r="D141" i="3"/>
  <c r="E141" i="3" s="1"/>
  <c r="D125" i="3"/>
  <c r="E125" i="3" s="1"/>
  <c r="D109" i="3"/>
  <c r="E109" i="3" s="1"/>
  <c r="D93" i="3"/>
  <c r="E93" i="3" s="1"/>
  <c r="D77" i="3"/>
  <c r="E77" i="3" s="1"/>
  <c r="D61" i="3"/>
  <c r="E61" i="3" s="1"/>
  <c r="D45" i="3"/>
  <c r="E45" i="3" s="1"/>
  <c r="D29" i="3"/>
  <c r="E29" i="3" s="1"/>
  <c r="D13" i="3"/>
  <c r="E13" i="3" s="1"/>
  <c r="D1002" i="3"/>
  <c r="E1002" i="3" s="1"/>
  <c r="D922" i="3"/>
  <c r="E922" i="3" s="1"/>
  <c r="D874" i="3"/>
  <c r="E874" i="3" s="1"/>
  <c r="D826" i="3"/>
  <c r="E826" i="3" s="1"/>
  <c r="D778" i="3"/>
  <c r="E778" i="3" s="1"/>
  <c r="D714" i="3"/>
  <c r="E714" i="3" s="1"/>
  <c r="D666" i="3"/>
  <c r="E666" i="3" s="1"/>
  <c r="D570" i="3"/>
  <c r="E570" i="3" s="1"/>
  <c r="D506" i="3"/>
  <c r="E506" i="3" s="1"/>
  <c r="D410" i="3"/>
  <c r="E410" i="3" s="1"/>
  <c r="D314" i="3"/>
  <c r="E314" i="3" s="1"/>
  <c r="D282" i="3"/>
  <c r="E282" i="3" s="1"/>
  <c r="D202" i="3"/>
  <c r="E202" i="3" s="1"/>
  <c r="D138" i="3"/>
  <c r="E138" i="3" s="1"/>
  <c r="D74" i="3"/>
  <c r="E74" i="3" s="1"/>
  <c r="D873" i="3"/>
  <c r="E873" i="3" s="1"/>
  <c r="D745" i="3"/>
  <c r="E745" i="3" s="1"/>
  <c r="D633" i="3"/>
  <c r="E633" i="3" s="1"/>
  <c r="D505" i="3"/>
  <c r="E505" i="3" s="1"/>
  <c r="D409" i="3"/>
  <c r="E409" i="3" s="1"/>
  <c r="D1004" i="3"/>
  <c r="E1004" i="3" s="1"/>
  <c r="D988" i="3"/>
  <c r="E988" i="3" s="1"/>
  <c r="D972" i="3"/>
  <c r="E972" i="3" s="1"/>
  <c r="D956" i="3"/>
  <c r="E956" i="3" s="1"/>
  <c r="D940" i="3"/>
  <c r="E940" i="3" s="1"/>
  <c r="D924" i="3"/>
  <c r="E924" i="3" s="1"/>
  <c r="D908" i="3"/>
  <c r="E908" i="3" s="1"/>
  <c r="D892" i="3"/>
  <c r="E892" i="3" s="1"/>
  <c r="D876" i="3"/>
  <c r="E876" i="3" s="1"/>
  <c r="D860" i="3"/>
  <c r="E860" i="3" s="1"/>
  <c r="D844" i="3"/>
  <c r="E844" i="3" s="1"/>
  <c r="D828" i="3"/>
  <c r="E828" i="3" s="1"/>
  <c r="D812" i="3"/>
  <c r="E812" i="3" s="1"/>
  <c r="D796" i="3"/>
  <c r="E796" i="3" s="1"/>
  <c r="D780" i="3"/>
  <c r="E780" i="3" s="1"/>
  <c r="D764" i="3"/>
  <c r="E764" i="3" s="1"/>
  <c r="D748" i="3"/>
  <c r="E748" i="3" s="1"/>
  <c r="D732" i="3"/>
  <c r="E732" i="3" s="1"/>
  <c r="D716" i="3"/>
  <c r="E716" i="3" s="1"/>
  <c r="D700" i="3"/>
  <c r="E700" i="3" s="1"/>
  <c r="D684" i="3"/>
  <c r="E684" i="3" s="1"/>
  <c r="D668" i="3"/>
  <c r="E668" i="3" s="1"/>
  <c r="D652" i="3"/>
  <c r="E652" i="3" s="1"/>
  <c r="D636" i="3"/>
  <c r="E636" i="3" s="1"/>
  <c r="D620" i="3"/>
  <c r="E620" i="3" s="1"/>
  <c r="D604" i="3"/>
  <c r="E604" i="3" s="1"/>
  <c r="D588" i="3"/>
  <c r="E588" i="3" s="1"/>
  <c r="D572" i="3"/>
  <c r="E572" i="3" s="1"/>
  <c r="D556" i="3"/>
  <c r="E556" i="3" s="1"/>
  <c r="D540" i="3"/>
  <c r="E540" i="3" s="1"/>
  <c r="D524" i="3"/>
  <c r="E524" i="3" s="1"/>
  <c r="D508" i="3"/>
  <c r="E508" i="3" s="1"/>
  <c r="D492" i="3"/>
  <c r="E492" i="3" s="1"/>
  <c r="D476" i="3"/>
  <c r="E476" i="3" s="1"/>
  <c r="D460" i="3"/>
  <c r="E460" i="3" s="1"/>
  <c r="D444" i="3"/>
  <c r="E444" i="3" s="1"/>
  <c r="D428" i="3"/>
  <c r="E428" i="3" s="1"/>
  <c r="D412" i="3"/>
  <c r="E412" i="3" s="1"/>
  <c r="D396" i="3"/>
  <c r="E396" i="3" s="1"/>
  <c r="D380" i="3"/>
  <c r="E380" i="3" s="1"/>
  <c r="D364" i="3"/>
  <c r="E364" i="3" s="1"/>
  <c r="D348" i="3"/>
  <c r="E348" i="3" s="1"/>
  <c r="D332" i="3"/>
  <c r="E332" i="3" s="1"/>
  <c r="D316" i="3"/>
  <c r="E316" i="3" s="1"/>
  <c r="D300" i="3"/>
  <c r="E300" i="3" s="1"/>
  <c r="D284" i="3"/>
  <c r="E284" i="3" s="1"/>
  <c r="D268" i="3"/>
  <c r="E268" i="3" s="1"/>
  <c r="D252" i="3"/>
  <c r="E252" i="3" s="1"/>
  <c r="D236" i="3"/>
  <c r="E236" i="3" s="1"/>
  <c r="D220" i="3"/>
  <c r="E220" i="3" s="1"/>
  <c r="D204" i="3"/>
  <c r="E204" i="3" s="1"/>
  <c r="D188" i="3"/>
  <c r="E188" i="3" s="1"/>
  <c r="D172" i="3"/>
  <c r="E172" i="3" s="1"/>
  <c r="D156" i="3"/>
  <c r="E156" i="3" s="1"/>
  <c r="D140" i="3"/>
  <c r="E140" i="3" s="1"/>
  <c r="D124" i="3"/>
  <c r="E124" i="3" s="1"/>
  <c r="D108" i="3"/>
  <c r="E108" i="3" s="1"/>
  <c r="D92" i="3"/>
  <c r="E92" i="3" s="1"/>
  <c r="D76" i="3"/>
  <c r="E76" i="3" s="1"/>
  <c r="D60" i="3"/>
  <c r="E60" i="3" s="1"/>
  <c r="D44" i="3"/>
  <c r="E44" i="3" s="1"/>
  <c r="D28" i="3"/>
  <c r="E28" i="3" s="1"/>
  <c r="D12" i="3"/>
  <c r="E12" i="3" s="1"/>
  <c r="D474" i="3"/>
  <c r="E474" i="3" s="1"/>
  <c r="D234" i="3"/>
  <c r="E234" i="3" s="1"/>
  <c r="D58" i="3"/>
  <c r="E58" i="3" s="1"/>
  <c r="D969" i="3"/>
  <c r="E969" i="3" s="1"/>
  <c r="D857" i="3"/>
  <c r="E857" i="3" s="1"/>
  <c r="D777" i="3"/>
  <c r="E777" i="3" s="1"/>
  <c r="D681" i="3"/>
  <c r="E681" i="3" s="1"/>
  <c r="D585" i="3"/>
  <c r="E585" i="3" s="1"/>
  <c r="D457" i="3"/>
  <c r="E457" i="3" s="1"/>
  <c r="D345" i="3"/>
  <c r="E345" i="3" s="1"/>
  <c r="D1003" i="3"/>
  <c r="E1003" i="3" s="1"/>
  <c r="D987" i="3"/>
  <c r="E987" i="3" s="1"/>
  <c r="D971" i="3"/>
  <c r="E971" i="3" s="1"/>
  <c r="D955" i="3"/>
  <c r="E955" i="3" s="1"/>
  <c r="D939" i="3"/>
  <c r="E939" i="3" s="1"/>
  <c r="D923" i="3"/>
  <c r="E923" i="3" s="1"/>
  <c r="D907" i="3"/>
  <c r="E907" i="3" s="1"/>
  <c r="D891" i="3"/>
  <c r="E891" i="3" s="1"/>
  <c r="D875" i="3"/>
  <c r="E875" i="3" s="1"/>
  <c r="D859" i="3"/>
  <c r="E859" i="3" s="1"/>
  <c r="D843" i="3"/>
  <c r="E843" i="3" s="1"/>
  <c r="D827" i="3"/>
  <c r="E827" i="3" s="1"/>
  <c r="D811" i="3"/>
  <c r="E811" i="3" s="1"/>
  <c r="D795" i="3"/>
  <c r="E795" i="3" s="1"/>
  <c r="D779" i="3"/>
  <c r="E779" i="3" s="1"/>
  <c r="D763" i="3"/>
  <c r="E763" i="3" s="1"/>
  <c r="D747" i="3"/>
  <c r="E747" i="3" s="1"/>
  <c r="D731" i="3"/>
  <c r="E731" i="3" s="1"/>
  <c r="D715" i="3"/>
  <c r="E715" i="3" s="1"/>
  <c r="D699" i="3"/>
  <c r="E699" i="3" s="1"/>
  <c r="D683" i="3"/>
  <c r="E683" i="3" s="1"/>
  <c r="D667" i="3"/>
  <c r="E667" i="3" s="1"/>
  <c r="D651" i="3"/>
  <c r="E651" i="3" s="1"/>
  <c r="D635" i="3"/>
  <c r="E635" i="3" s="1"/>
  <c r="D619" i="3"/>
  <c r="E619" i="3" s="1"/>
  <c r="D603" i="3"/>
  <c r="E603" i="3" s="1"/>
  <c r="D587" i="3"/>
  <c r="E587" i="3" s="1"/>
  <c r="D571" i="3"/>
  <c r="E571" i="3" s="1"/>
  <c r="D555" i="3"/>
  <c r="E555" i="3" s="1"/>
  <c r="D539" i="3"/>
  <c r="E539" i="3" s="1"/>
  <c r="D523" i="3"/>
  <c r="E523" i="3" s="1"/>
  <c r="D507" i="3"/>
  <c r="E507" i="3" s="1"/>
  <c r="D491" i="3"/>
  <c r="E491" i="3" s="1"/>
  <c r="D475" i="3"/>
  <c r="E475" i="3" s="1"/>
  <c r="D459" i="3"/>
  <c r="E459" i="3" s="1"/>
  <c r="D443" i="3"/>
  <c r="E443" i="3" s="1"/>
  <c r="D427" i="3"/>
  <c r="E427" i="3" s="1"/>
  <c r="D411" i="3"/>
  <c r="E411" i="3" s="1"/>
  <c r="D395" i="3"/>
  <c r="E395" i="3" s="1"/>
  <c r="D379" i="3"/>
  <c r="E379" i="3" s="1"/>
  <c r="D363" i="3"/>
  <c r="E363" i="3" s="1"/>
  <c r="D347" i="3"/>
  <c r="E347" i="3" s="1"/>
  <c r="D331" i="3"/>
  <c r="E331" i="3" s="1"/>
  <c r="D315" i="3"/>
  <c r="E315" i="3" s="1"/>
  <c r="D299" i="3"/>
  <c r="E299" i="3" s="1"/>
  <c r="D283" i="3"/>
  <c r="E283" i="3" s="1"/>
  <c r="D267" i="3"/>
  <c r="E267" i="3" s="1"/>
  <c r="D251" i="3"/>
  <c r="E251" i="3" s="1"/>
  <c r="D235" i="3"/>
  <c r="E235" i="3" s="1"/>
  <c r="D219" i="3"/>
  <c r="E219" i="3" s="1"/>
  <c r="D203" i="3"/>
  <c r="E203" i="3" s="1"/>
  <c r="D187" i="3"/>
  <c r="E187" i="3" s="1"/>
  <c r="D171" i="3"/>
  <c r="E171" i="3" s="1"/>
  <c r="D155" i="3"/>
  <c r="E155" i="3" s="1"/>
  <c r="D139" i="3"/>
  <c r="E139" i="3" s="1"/>
  <c r="D123" i="3"/>
  <c r="E123" i="3" s="1"/>
  <c r="D107" i="3"/>
  <c r="E107" i="3" s="1"/>
  <c r="D91" i="3"/>
  <c r="E91" i="3" s="1"/>
  <c r="D75" i="3"/>
  <c r="E75" i="3" s="1"/>
  <c r="D59" i="3"/>
  <c r="E59" i="3" s="1"/>
  <c r="D43" i="3"/>
  <c r="E43" i="3" s="1"/>
  <c r="D27" i="3"/>
  <c r="E27" i="3" s="1"/>
  <c r="D11" i="3"/>
  <c r="E11" i="3" s="1"/>
  <c r="D890" i="3"/>
  <c r="E890" i="3" s="1"/>
  <c r="D794" i="3"/>
  <c r="E794" i="3" s="1"/>
  <c r="D730" i="3"/>
  <c r="E730" i="3" s="1"/>
  <c r="D650" i="3"/>
  <c r="E650" i="3" s="1"/>
  <c r="D538" i="3"/>
  <c r="E538" i="3" s="1"/>
  <c r="D442" i="3"/>
  <c r="E442" i="3" s="1"/>
  <c r="D346" i="3"/>
  <c r="E346" i="3" s="1"/>
  <c r="D266" i="3"/>
  <c r="E266" i="3" s="1"/>
  <c r="D170" i="3"/>
  <c r="E170" i="3" s="1"/>
  <c r="D106" i="3"/>
  <c r="E106" i="3" s="1"/>
  <c r="D921" i="3"/>
  <c r="E921" i="3" s="1"/>
  <c r="D761" i="3"/>
  <c r="E761" i="3" s="1"/>
  <c r="D649" i="3"/>
  <c r="E649" i="3" s="1"/>
  <c r="D553" i="3"/>
  <c r="E553" i="3" s="1"/>
  <c r="D425" i="3"/>
  <c r="E425" i="3" s="1"/>
  <c r="D229" i="3"/>
  <c r="E229" i="3" s="1"/>
  <c r="D504" i="3"/>
  <c r="E504" i="3" s="1"/>
  <c r="D760" i="3"/>
  <c r="E760" i="3" s="1"/>
  <c r="D871" i="3"/>
  <c r="E871" i="3" s="1"/>
  <c r="D102" i="3"/>
  <c r="E102" i="3" s="1"/>
  <c r="D403" i="3"/>
  <c r="E403" i="3" s="1"/>
  <c r="D770" i="3"/>
  <c r="E770" i="3" s="1"/>
  <c r="D167" i="3"/>
  <c r="E167" i="3" s="1"/>
  <c r="D404" i="3"/>
  <c r="E404" i="3" s="1"/>
  <c r="D660" i="3"/>
  <c r="E660" i="3" s="1"/>
  <c r="D882" i="3"/>
  <c r="E882" i="3" s="1"/>
  <c r="D40" i="3"/>
  <c r="E40" i="3" s="1"/>
  <c r="D297" i="3"/>
  <c r="E297" i="3" s="1"/>
  <c r="D661" i="3"/>
  <c r="E661" i="3" s="1"/>
  <c r="D52" i="3"/>
  <c r="E52" i="3" s="1"/>
  <c r="D84" i="3"/>
  <c r="E84" i="3" s="1"/>
  <c r="D116" i="3"/>
  <c r="E116" i="3" s="1"/>
  <c r="D148" i="3"/>
  <c r="E148" i="3" s="1"/>
  <c r="D180" i="3"/>
  <c r="E180" i="3" s="1"/>
  <c r="D212" i="3"/>
  <c r="E212" i="3" s="1"/>
  <c r="D244" i="3"/>
  <c r="E244" i="3" s="1"/>
  <c r="D276" i="3"/>
  <c r="E276" i="3" s="1"/>
  <c r="D309" i="3"/>
  <c r="E309" i="3" s="1"/>
  <c r="D341" i="3"/>
  <c r="E341" i="3" s="1"/>
  <c r="D375" i="3"/>
  <c r="E375" i="3" s="1"/>
  <c r="D418" i="3"/>
  <c r="E418" i="3" s="1"/>
  <c r="D452" i="3"/>
  <c r="E452" i="3" s="1"/>
  <c r="D486" i="3"/>
  <c r="E486" i="3" s="1"/>
  <c r="D520" i="3"/>
  <c r="E520" i="3" s="1"/>
  <c r="D563" i="3"/>
  <c r="E563" i="3" s="1"/>
  <c r="D597" i="3"/>
  <c r="E597" i="3" s="1"/>
  <c r="D631" i="3"/>
  <c r="E631" i="3" s="1"/>
  <c r="D674" i="3"/>
  <c r="E674" i="3" s="1"/>
  <c r="D708" i="3"/>
  <c r="E708" i="3" s="1"/>
  <c r="D742" i="3"/>
  <c r="E742" i="3" s="1"/>
  <c r="D776" i="3"/>
  <c r="E776" i="3" s="1"/>
  <c r="D819" i="3"/>
  <c r="E819" i="3" s="1"/>
  <c r="D853" i="3"/>
  <c r="E853" i="3" s="1"/>
  <c r="D887" i="3"/>
  <c r="E887" i="3" s="1"/>
  <c r="D930" i="3"/>
  <c r="E930" i="3" s="1"/>
  <c r="D964" i="3"/>
  <c r="E964" i="3" s="1"/>
  <c r="D998" i="3"/>
  <c r="E998" i="3" s="1"/>
  <c r="D165" i="3"/>
  <c r="E165" i="3" s="1"/>
  <c r="D402" i="3"/>
  <c r="E402" i="3" s="1"/>
  <c r="D692" i="3"/>
  <c r="E692" i="3" s="1"/>
  <c r="D914" i="3"/>
  <c r="E914" i="3" s="1"/>
  <c r="D230" i="3"/>
  <c r="E230" i="3" s="1"/>
  <c r="D548" i="3"/>
  <c r="E548" i="3" s="1"/>
  <c r="D199" i="3"/>
  <c r="E199" i="3" s="1"/>
  <c r="D771" i="3"/>
  <c r="E771" i="3" s="1"/>
  <c r="D232" i="3"/>
  <c r="E232" i="3" s="1"/>
  <c r="D550" i="3"/>
  <c r="E550" i="3" s="1"/>
  <c r="D951" i="3"/>
  <c r="E951" i="3" s="1"/>
  <c r="D53" i="3"/>
  <c r="E53" i="3" s="1"/>
  <c r="D85" i="3"/>
  <c r="E85" i="3" s="1"/>
  <c r="D117" i="3"/>
  <c r="E117" i="3" s="1"/>
  <c r="D149" i="3"/>
  <c r="E149" i="3" s="1"/>
  <c r="D181" i="3"/>
  <c r="E181" i="3" s="1"/>
  <c r="D213" i="3"/>
  <c r="E213" i="3" s="1"/>
  <c r="D245" i="3"/>
  <c r="E245" i="3" s="1"/>
  <c r="D277" i="3"/>
  <c r="E277" i="3" s="1"/>
  <c r="D310" i="3"/>
  <c r="E310" i="3" s="1"/>
  <c r="D342" i="3"/>
  <c r="E342" i="3" s="1"/>
  <c r="D376" i="3"/>
  <c r="E376" i="3" s="1"/>
  <c r="D419" i="3"/>
  <c r="E419" i="3" s="1"/>
  <c r="D453" i="3"/>
  <c r="E453" i="3" s="1"/>
  <c r="D487" i="3"/>
  <c r="E487" i="3" s="1"/>
  <c r="D530" i="3"/>
  <c r="E530" i="3" s="1"/>
  <c r="D564" i="3"/>
  <c r="E564" i="3" s="1"/>
  <c r="D598" i="3"/>
  <c r="E598" i="3" s="1"/>
  <c r="D632" i="3"/>
  <c r="E632" i="3" s="1"/>
  <c r="D675" i="3"/>
  <c r="E675" i="3" s="1"/>
  <c r="D709" i="3"/>
  <c r="E709" i="3" s="1"/>
  <c r="D743" i="3"/>
  <c r="E743" i="3" s="1"/>
  <c r="D786" i="3"/>
  <c r="E786" i="3" s="1"/>
  <c r="D820" i="3"/>
  <c r="E820" i="3" s="1"/>
  <c r="D854" i="3"/>
  <c r="E854" i="3" s="1"/>
  <c r="D888" i="3"/>
  <c r="E888" i="3" s="1"/>
  <c r="D931" i="3"/>
  <c r="E931" i="3" s="1"/>
  <c r="D965" i="3"/>
  <c r="E965" i="3" s="1"/>
  <c r="D999" i="3"/>
  <c r="E999" i="3" s="1"/>
  <c r="D101" i="3"/>
  <c r="E101" i="3" s="1"/>
  <c r="D294" i="3"/>
  <c r="E294" i="3" s="1"/>
  <c r="D547" i="3"/>
  <c r="E547" i="3" s="1"/>
  <c r="D803" i="3"/>
  <c r="E803" i="3" s="1"/>
  <c r="D262" i="3"/>
  <c r="E262" i="3" s="1"/>
  <c r="D514" i="3"/>
  <c r="E514" i="3" s="1"/>
  <c r="D838" i="3"/>
  <c r="E838" i="3" s="1"/>
  <c r="D71" i="3"/>
  <c r="E71" i="3" s="1"/>
  <c r="D296" i="3"/>
  <c r="E296" i="3" s="1"/>
  <c r="D549" i="3"/>
  <c r="E549" i="3" s="1"/>
  <c r="D950" i="3"/>
  <c r="E950" i="3" s="1"/>
  <c r="D104" i="3"/>
  <c r="E104" i="3" s="1"/>
  <c r="D405" i="3"/>
  <c r="E405" i="3" s="1"/>
  <c r="D627" i="3"/>
  <c r="E627" i="3" s="1"/>
  <c r="D917" i="3"/>
  <c r="E917" i="3" s="1"/>
  <c r="D54" i="3"/>
  <c r="E54" i="3" s="1"/>
  <c r="D150" i="3"/>
  <c r="E150" i="3" s="1"/>
  <c r="D214" i="3"/>
  <c r="E214" i="3" s="1"/>
  <c r="D278" i="3"/>
  <c r="E278" i="3" s="1"/>
  <c r="D343" i="3"/>
  <c r="E343" i="3" s="1"/>
  <c r="D386" i="3"/>
  <c r="E386" i="3" s="1"/>
  <c r="D420" i="3"/>
  <c r="E420" i="3" s="1"/>
  <c r="D454" i="3"/>
  <c r="E454" i="3" s="1"/>
  <c r="D488" i="3"/>
  <c r="E488" i="3" s="1"/>
  <c r="D531" i="3"/>
  <c r="E531" i="3" s="1"/>
  <c r="D565" i="3"/>
  <c r="E565" i="3" s="1"/>
  <c r="D599" i="3"/>
  <c r="E599" i="3" s="1"/>
  <c r="D642" i="3"/>
  <c r="E642" i="3" s="1"/>
  <c r="D676" i="3"/>
  <c r="E676" i="3" s="1"/>
  <c r="D710" i="3"/>
  <c r="E710" i="3" s="1"/>
  <c r="D744" i="3"/>
  <c r="E744" i="3" s="1"/>
  <c r="D787" i="3"/>
  <c r="E787" i="3" s="1"/>
  <c r="D821" i="3"/>
  <c r="E821" i="3" s="1"/>
  <c r="D855" i="3"/>
  <c r="E855" i="3" s="1"/>
  <c r="D898" i="3"/>
  <c r="E898" i="3" s="1"/>
  <c r="D932" i="3"/>
  <c r="E932" i="3" s="1"/>
  <c r="D966" i="3"/>
  <c r="E966" i="3" s="1"/>
  <c r="D1000" i="3"/>
  <c r="E1000" i="3" s="1"/>
  <c r="D37" i="3"/>
  <c r="E37" i="3" s="1"/>
  <c r="D326" i="3"/>
  <c r="E326" i="3" s="1"/>
  <c r="D726" i="3"/>
  <c r="E726" i="3" s="1"/>
  <c r="D166" i="3"/>
  <c r="E166" i="3" s="1"/>
  <c r="D437" i="3"/>
  <c r="E437" i="3" s="1"/>
  <c r="D727" i="3"/>
  <c r="E727" i="3" s="1"/>
  <c r="D983" i="3"/>
  <c r="E983" i="3" s="1"/>
  <c r="D103" i="3"/>
  <c r="E103" i="3" s="1"/>
  <c r="D370" i="3"/>
  <c r="E370" i="3" s="1"/>
  <c r="D583" i="3"/>
  <c r="E583" i="3" s="1"/>
  <c r="D839" i="3"/>
  <c r="E839" i="3" s="1"/>
  <c r="D72" i="3"/>
  <c r="E72" i="3" s="1"/>
  <c r="D371" i="3"/>
  <c r="E371" i="3" s="1"/>
  <c r="D20" i="3"/>
  <c r="E20" i="3" s="1"/>
  <c r="D118" i="3"/>
  <c r="E118" i="3" s="1"/>
  <c r="D311" i="3"/>
  <c r="E311" i="3" s="1"/>
  <c r="D23" i="3"/>
  <c r="E23" i="3" s="1"/>
  <c r="D55" i="3"/>
  <c r="E55" i="3" s="1"/>
  <c r="D87" i="3"/>
  <c r="E87" i="3" s="1"/>
  <c r="D119" i="3"/>
  <c r="E119" i="3" s="1"/>
  <c r="D151" i="3"/>
  <c r="E151" i="3" s="1"/>
  <c r="D183" i="3"/>
  <c r="E183" i="3" s="1"/>
  <c r="D215" i="3"/>
  <c r="E215" i="3" s="1"/>
  <c r="D247" i="3"/>
  <c r="E247" i="3" s="1"/>
  <c r="D279" i="3"/>
  <c r="E279" i="3" s="1"/>
  <c r="D312" i="3"/>
  <c r="E312" i="3" s="1"/>
  <c r="D344" i="3"/>
  <c r="E344" i="3" s="1"/>
  <c r="D387" i="3"/>
  <c r="E387" i="3" s="1"/>
  <c r="D421" i="3"/>
  <c r="E421" i="3" s="1"/>
  <c r="D455" i="3"/>
  <c r="E455" i="3" s="1"/>
  <c r="D498" i="3"/>
  <c r="E498" i="3" s="1"/>
  <c r="D532" i="3"/>
  <c r="E532" i="3" s="1"/>
  <c r="D566" i="3"/>
  <c r="E566" i="3" s="1"/>
  <c r="D600" i="3"/>
  <c r="E600" i="3" s="1"/>
  <c r="D643" i="3"/>
  <c r="E643" i="3" s="1"/>
  <c r="D677" i="3"/>
  <c r="E677" i="3" s="1"/>
  <c r="D711" i="3"/>
  <c r="E711" i="3" s="1"/>
  <c r="D754" i="3"/>
  <c r="E754" i="3" s="1"/>
  <c r="D788" i="3"/>
  <c r="E788" i="3" s="1"/>
  <c r="D822" i="3"/>
  <c r="E822" i="3" s="1"/>
  <c r="D856" i="3"/>
  <c r="E856" i="3" s="1"/>
  <c r="D899" i="3"/>
  <c r="E899" i="3" s="1"/>
  <c r="D933" i="3"/>
  <c r="E933" i="3" s="1"/>
  <c r="D967" i="3"/>
  <c r="E967" i="3" s="1"/>
  <c r="D261" i="3"/>
  <c r="E261" i="3" s="1"/>
  <c r="D615" i="3"/>
  <c r="E615" i="3" s="1"/>
  <c r="D982" i="3"/>
  <c r="E982" i="3" s="1"/>
  <c r="D70" i="3"/>
  <c r="E70" i="3" s="1"/>
  <c r="D360" i="3"/>
  <c r="E360" i="3" s="1"/>
  <c r="D659" i="3"/>
  <c r="E659" i="3" s="1"/>
  <c r="D949" i="3"/>
  <c r="E949" i="3" s="1"/>
  <c r="D135" i="3"/>
  <c r="E135" i="3" s="1"/>
  <c r="D438" i="3"/>
  <c r="E438" i="3" s="1"/>
  <c r="D728" i="3"/>
  <c r="E728" i="3" s="1"/>
  <c r="D984" i="3"/>
  <c r="E984" i="3" s="1"/>
  <c r="D200" i="3"/>
  <c r="E200" i="3" s="1"/>
  <c r="D482" i="3"/>
  <c r="E482" i="3" s="1"/>
  <c r="D883" i="3"/>
  <c r="E883" i="3" s="1"/>
  <c r="D41" i="3"/>
  <c r="E41" i="3" s="1"/>
  <c r="D21" i="3"/>
  <c r="E21" i="3" s="1"/>
  <c r="D22" i="3"/>
  <c r="E22" i="3" s="1"/>
  <c r="D86" i="3"/>
  <c r="E86" i="3" s="1"/>
  <c r="D182" i="3"/>
  <c r="E182" i="3" s="1"/>
  <c r="D246" i="3"/>
  <c r="E246" i="3" s="1"/>
  <c r="D24" i="3"/>
  <c r="E24" i="3" s="1"/>
  <c r="D56" i="3"/>
  <c r="E56" i="3" s="1"/>
  <c r="D88" i="3"/>
  <c r="E88" i="3" s="1"/>
  <c r="D120" i="3"/>
  <c r="E120" i="3" s="1"/>
  <c r="D152" i="3"/>
  <c r="E152" i="3" s="1"/>
  <c r="D184" i="3"/>
  <c r="E184" i="3" s="1"/>
  <c r="D216" i="3"/>
  <c r="E216" i="3" s="1"/>
  <c r="D248" i="3"/>
  <c r="E248" i="3" s="1"/>
  <c r="D280" i="3"/>
  <c r="E280" i="3" s="1"/>
  <c r="D313" i="3"/>
  <c r="E313" i="3" s="1"/>
  <c r="D354" i="3"/>
  <c r="E354" i="3" s="1"/>
  <c r="D388" i="3"/>
  <c r="E388" i="3" s="1"/>
  <c r="D422" i="3"/>
  <c r="E422" i="3" s="1"/>
  <c r="D456" i="3"/>
  <c r="E456" i="3" s="1"/>
  <c r="D499" i="3"/>
  <c r="E499" i="3" s="1"/>
  <c r="D533" i="3"/>
  <c r="E533" i="3" s="1"/>
  <c r="D567" i="3"/>
  <c r="E567" i="3" s="1"/>
  <c r="D610" i="3"/>
  <c r="E610" i="3" s="1"/>
  <c r="D644" i="3"/>
  <c r="E644" i="3" s="1"/>
  <c r="D678" i="3"/>
  <c r="E678" i="3" s="1"/>
  <c r="D712" i="3"/>
  <c r="E712" i="3" s="1"/>
  <c r="D755" i="3"/>
  <c r="E755" i="3" s="1"/>
  <c r="D789" i="3"/>
  <c r="E789" i="3" s="1"/>
  <c r="D823" i="3"/>
  <c r="E823" i="3" s="1"/>
  <c r="D866" i="3"/>
  <c r="E866" i="3" s="1"/>
  <c r="D900" i="3"/>
  <c r="E900" i="3" s="1"/>
  <c r="D934" i="3"/>
  <c r="E934" i="3" s="1"/>
  <c r="D968" i="3"/>
  <c r="E968" i="3" s="1"/>
  <c r="F9" i="3"/>
  <c r="G9" i="3" s="1"/>
  <c r="N8" i="3"/>
  <c r="J8" i="3" s="1"/>
  <c r="M9" i="3" l="1"/>
  <c r="F10" i="3"/>
  <c r="F11" i="3" s="1"/>
  <c r="H9" i="3"/>
  <c r="P9" i="3"/>
  <c r="O9" i="3" s="1"/>
  <c r="M10" i="3" l="1"/>
  <c r="N9" i="3"/>
  <c r="J9" i="3" s="1"/>
  <c r="F12" i="3"/>
  <c r="M11" i="3"/>
  <c r="G10" i="3"/>
  <c r="F13" i="3" l="1"/>
  <c r="M12" i="3"/>
  <c r="H10" i="3"/>
  <c r="P10" i="3"/>
  <c r="O10" i="3" s="1"/>
  <c r="M13" i="3" l="1"/>
  <c r="F14" i="3"/>
  <c r="N10" i="3"/>
  <c r="J10" i="3" s="1"/>
  <c r="G11" i="3"/>
  <c r="F15" i="3" l="1"/>
  <c r="M14" i="3"/>
  <c r="H11" i="3"/>
  <c r="P11" i="3"/>
  <c r="O11" i="3" s="1"/>
  <c r="F16" i="3" l="1"/>
  <c r="M15" i="3"/>
  <c r="N11" i="3"/>
  <c r="J11" i="3" s="1"/>
  <c r="G12" i="3"/>
  <c r="P12" i="3" l="1"/>
  <c r="O12" i="3" s="1"/>
  <c r="H12" i="3"/>
  <c r="F17" i="3"/>
  <c r="M16" i="3"/>
  <c r="M17" i="3" l="1"/>
  <c r="F18" i="3"/>
  <c r="N12" i="3"/>
  <c r="J12" i="3" s="1"/>
  <c r="G13" i="3"/>
  <c r="H13" i="3" l="1"/>
  <c r="P13" i="3"/>
  <c r="O13" i="3" s="1"/>
  <c r="M18" i="3"/>
  <c r="F19" i="3"/>
  <c r="M19" i="3" l="1"/>
  <c r="F20" i="3"/>
  <c r="N13" i="3"/>
  <c r="J13" i="3" s="1"/>
  <c r="G14" i="3"/>
  <c r="H14" i="3" l="1"/>
  <c r="P14" i="3"/>
  <c r="O14" i="3" s="1"/>
  <c r="M20" i="3"/>
  <c r="F21" i="3"/>
  <c r="M21" i="3" l="1"/>
  <c r="F22" i="3"/>
  <c r="N14" i="3"/>
  <c r="J14" i="3" s="1"/>
  <c r="G15" i="3"/>
  <c r="H15" i="3" l="1"/>
  <c r="P15" i="3"/>
  <c r="O15" i="3" s="1"/>
  <c r="M22" i="3"/>
  <c r="F23" i="3"/>
  <c r="M23" i="3" l="1"/>
  <c r="F24" i="3"/>
  <c r="N15" i="3"/>
  <c r="J15" i="3" s="1"/>
  <c r="G16" i="3"/>
  <c r="H16" i="3" l="1"/>
  <c r="P16" i="3"/>
  <c r="O16" i="3" s="1"/>
  <c r="F25" i="3"/>
  <c r="M24" i="3"/>
  <c r="F26" i="3" l="1"/>
  <c r="M25" i="3"/>
  <c r="N16" i="3"/>
  <c r="J16" i="3" s="1"/>
  <c r="G17" i="3"/>
  <c r="H17" i="3" l="1"/>
  <c r="P17" i="3"/>
  <c r="O17" i="3" s="1"/>
  <c r="F27" i="3"/>
  <c r="M26" i="3"/>
  <c r="M27" i="3" l="1"/>
  <c r="F28" i="3"/>
  <c r="N17" i="3"/>
  <c r="J17" i="3" s="1"/>
  <c r="G18" i="3"/>
  <c r="F29" i="3" l="1"/>
  <c r="M28" i="3"/>
  <c r="H18" i="3"/>
  <c r="P18" i="3"/>
  <c r="O18" i="3" s="1"/>
  <c r="N18" i="3" l="1"/>
  <c r="J18" i="3" s="1"/>
  <c r="G19" i="3"/>
  <c r="M29" i="3"/>
  <c r="F30" i="3"/>
  <c r="H19" i="3" l="1"/>
  <c r="P19" i="3"/>
  <c r="O19" i="3" s="1"/>
  <c r="F31" i="3"/>
  <c r="M30" i="3"/>
  <c r="M31" i="3" l="1"/>
  <c r="F32" i="3"/>
  <c r="N19" i="3"/>
  <c r="J19" i="3" s="1"/>
  <c r="G20" i="3"/>
  <c r="H20" i="3" l="1"/>
  <c r="P20" i="3"/>
  <c r="O20" i="3" s="1"/>
  <c r="F33" i="3"/>
  <c r="M32" i="3"/>
  <c r="M33" i="3" l="1"/>
  <c r="F34" i="3"/>
  <c r="N20" i="3"/>
  <c r="J20" i="3" s="1"/>
  <c r="G21" i="3"/>
  <c r="H21" i="3" l="1"/>
  <c r="P21" i="3"/>
  <c r="O21" i="3" s="1"/>
  <c r="F35" i="3"/>
  <c r="M34" i="3"/>
  <c r="M35" i="3" l="1"/>
  <c r="F36" i="3"/>
  <c r="N21" i="3"/>
  <c r="J21" i="3" s="1"/>
  <c r="G22" i="3"/>
  <c r="F37" i="3" l="1"/>
  <c r="M36" i="3"/>
  <c r="H22" i="3"/>
  <c r="P22" i="3"/>
  <c r="O22" i="3" s="1"/>
  <c r="N22" i="3" l="1"/>
  <c r="J22" i="3" s="1"/>
  <c r="G23" i="3"/>
  <c r="M37" i="3"/>
  <c r="F38" i="3"/>
  <c r="H23" i="3" l="1"/>
  <c r="P23" i="3"/>
  <c r="O23" i="3" s="1"/>
  <c r="F39" i="3"/>
  <c r="M38" i="3"/>
  <c r="M39" i="3" l="1"/>
  <c r="F40" i="3"/>
  <c r="N23" i="3"/>
  <c r="J23" i="3" s="1"/>
  <c r="G24" i="3"/>
  <c r="H24" i="3" l="1"/>
  <c r="P24" i="3"/>
  <c r="O24" i="3" s="1"/>
  <c r="F41" i="3"/>
  <c r="M40" i="3"/>
  <c r="M41" i="3" l="1"/>
  <c r="F42" i="3"/>
  <c r="N24" i="3"/>
  <c r="J24" i="3" s="1"/>
  <c r="G25" i="3"/>
  <c r="P25" i="3" l="1"/>
  <c r="O25" i="3" s="1"/>
  <c r="H25" i="3"/>
  <c r="F43" i="3"/>
  <c r="M42" i="3"/>
  <c r="M43" i="3" l="1"/>
  <c r="F44" i="3"/>
  <c r="N25" i="3"/>
  <c r="J25" i="3" s="1"/>
  <c r="G26" i="3"/>
  <c r="P26" i="3" l="1"/>
  <c r="O26" i="3" s="1"/>
  <c r="H26" i="3"/>
  <c r="F45" i="3"/>
  <c r="M44" i="3"/>
  <c r="M45" i="3" l="1"/>
  <c r="F46" i="3"/>
  <c r="N26" i="3"/>
  <c r="J26" i="3" s="1"/>
  <c r="G27" i="3"/>
  <c r="P27" i="3" l="1"/>
  <c r="O27" i="3" s="1"/>
  <c r="H27" i="3"/>
  <c r="F47" i="3"/>
  <c r="M46" i="3"/>
  <c r="M47" i="3" l="1"/>
  <c r="F48" i="3"/>
  <c r="N27" i="3"/>
  <c r="J27" i="3" s="1"/>
  <c r="G28" i="3"/>
  <c r="H28" i="3" l="1"/>
  <c r="P28" i="3"/>
  <c r="O28" i="3" s="1"/>
  <c r="F49" i="3"/>
  <c r="M48" i="3"/>
  <c r="M49" i="3" l="1"/>
  <c r="F50" i="3"/>
  <c r="N28" i="3"/>
  <c r="J28" i="3" s="1"/>
  <c r="G29" i="3"/>
  <c r="P29" i="3" l="1"/>
  <c r="O29" i="3" s="1"/>
  <c r="H29" i="3"/>
  <c r="F51" i="3"/>
  <c r="M50" i="3"/>
  <c r="M51" i="3" l="1"/>
  <c r="F52" i="3"/>
  <c r="N29" i="3"/>
  <c r="J29" i="3" s="1"/>
  <c r="G30" i="3"/>
  <c r="H30" i="3" l="1"/>
  <c r="P30" i="3"/>
  <c r="O30" i="3" s="1"/>
  <c r="F53" i="3"/>
  <c r="M52" i="3"/>
  <c r="M53" i="3" l="1"/>
  <c r="F54" i="3"/>
  <c r="N30" i="3"/>
  <c r="J30" i="3" s="1"/>
  <c r="G31" i="3"/>
  <c r="P31" i="3" l="1"/>
  <c r="O31" i="3" s="1"/>
  <c r="H31" i="3"/>
  <c r="F55" i="3"/>
  <c r="M54" i="3"/>
  <c r="M55" i="3" l="1"/>
  <c r="F56" i="3"/>
  <c r="N31" i="3"/>
  <c r="J31" i="3" s="1"/>
  <c r="G32" i="3"/>
  <c r="H32" i="3" l="1"/>
  <c r="P32" i="3"/>
  <c r="O32" i="3" s="1"/>
  <c r="F57" i="3"/>
  <c r="M56" i="3"/>
  <c r="M57" i="3" l="1"/>
  <c r="F58" i="3"/>
  <c r="N32" i="3"/>
  <c r="J32" i="3" s="1"/>
  <c r="G33" i="3"/>
  <c r="P33" i="3" l="1"/>
  <c r="O33" i="3" s="1"/>
  <c r="H33" i="3"/>
  <c r="F59" i="3"/>
  <c r="M58" i="3"/>
  <c r="M59" i="3" l="1"/>
  <c r="F60" i="3"/>
  <c r="N33" i="3"/>
  <c r="J33" i="3" s="1"/>
  <c r="G34" i="3"/>
  <c r="H34" i="3" l="1"/>
  <c r="P34" i="3"/>
  <c r="O34" i="3" s="1"/>
  <c r="F61" i="3"/>
  <c r="M60" i="3"/>
  <c r="M61" i="3" l="1"/>
  <c r="F62" i="3"/>
  <c r="N34" i="3"/>
  <c r="J34" i="3" s="1"/>
  <c r="G35" i="3"/>
  <c r="P35" i="3" l="1"/>
  <c r="O35" i="3" s="1"/>
  <c r="H35" i="3"/>
  <c r="F63" i="3"/>
  <c r="M62" i="3"/>
  <c r="M63" i="3" l="1"/>
  <c r="F64" i="3"/>
  <c r="N35" i="3"/>
  <c r="J35" i="3" s="1"/>
  <c r="G36" i="3"/>
  <c r="H36" i="3" l="1"/>
  <c r="P36" i="3"/>
  <c r="O36" i="3" s="1"/>
  <c r="F65" i="3"/>
  <c r="M64" i="3"/>
  <c r="M65" i="3" l="1"/>
  <c r="F66" i="3"/>
  <c r="N36" i="3"/>
  <c r="J36" i="3" s="1"/>
  <c r="G37" i="3"/>
  <c r="P37" i="3" l="1"/>
  <c r="O37" i="3" s="1"/>
  <c r="H37" i="3"/>
  <c r="F67" i="3"/>
  <c r="M66" i="3"/>
  <c r="M67" i="3" l="1"/>
  <c r="F68" i="3"/>
  <c r="N37" i="3"/>
  <c r="J37" i="3" s="1"/>
  <c r="G38" i="3"/>
  <c r="H38" i="3" l="1"/>
  <c r="P38" i="3"/>
  <c r="O38" i="3" s="1"/>
  <c r="F69" i="3"/>
  <c r="M68" i="3"/>
  <c r="M69" i="3" l="1"/>
  <c r="F70" i="3"/>
  <c r="N38" i="3"/>
  <c r="J38" i="3" s="1"/>
  <c r="G39" i="3"/>
  <c r="P39" i="3" l="1"/>
  <c r="O39" i="3" s="1"/>
  <c r="H39" i="3"/>
  <c r="F71" i="3"/>
  <c r="M70" i="3"/>
  <c r="M71" i="3" l="1"/>
  <c r="F72" i="3"/>
  <c r="N39" i="3"/>
  <c r="J39" i="3" s="1"/>
  <c r="G40" i="3"/>
  <c r="H40" i="3" l="1"/>
  <c r="P40" i="3"/>
  <c r="O40" i="3" s="1"/>
  <c r="F73" i="3"/>
  <c r="M72" i="3"/>
  <c r="M73" i="3" l="1"/>
  <c r="F74" i="3"/>
  <c r="N40" i="3"/>
  <c r="J40" i="3" s="1"/>
  <c r="G41" i="3"/>
  <c r="P41" i="3" l="1"/>
  <c r="O41" i="3" s="1"/>
  <c r="H41" i="3"/>
  <c r="F75" i="3"/>
  <c r="M74" i="3"/>
  <c r="M75" i="3" l="1"/>
  <c r="F76" i="3"/>
  <c r="N41" i="3"/>
  <c r="J41" i="3" s="1"/>
  <c r="G42" i="3"/>
  <c r="H42" i="3" l="1"/>
  <c r="P42" i="3"/>
  <c r="O42" i="3" s="1"/>
  <c r="F77" i="3"/>
  <c r="M76" i="3"/>
  <c r="M77" i="3" l="1"/>
  <c r="F78" i="3"/>
  <c r="N42" i="3"/>
  <c r="J42" i="3" s="1"/>
  <c r="G43" i="3"/>
  <c r="P43" i="3" l="1"/>
  <c r="O43" i="3" s="1"/>
  <c r="H43" i="3"/>
  <c r="F79" i="3"/>
  <c r="M78" i="3"/>
  <c r="M79" i="3" l="1"/>
  <c r="F80" i="3"/>
  <c r="N43" i="3"/>
  <c r="J43" i="3" s="1"/>
  <c r="G44" i="3"/>
  <c r="H44" i="3" l="1"/>
  <c r="P44" i="3"/>
  <c r="O44" i="3" s="1"/>
  <c r="F81" i="3"/>
  <c r="M80" i="3"/>
  <c r="M81" i="3" l="1"/>
  <c r="F82" i="3"/>
  <c r="N44" i="3"/>
  <c r="J44" i="3" s="1"/>
  <c r="G45" i="3"/>
  <c r="P45" i="3" l="1"/>
  <c r="O45" i="3" s="1"/>
  <c r="H45" i="3"/>
  <c r="F83" i="3"/>
  <c r="M82" i="3"/>
  <c r="M83" i="3" l="1"/>
  <c r="F84" i="3"/>
  <c r="N45" i="3"/>
  <c r="J45" i="3" s="1"/>
  <c r="G46" i="3"/>
  <c r="F85" i="3" l="1"/>
  <c r="M84" i="3"/>
  <c r="H46" i="3"/>
  <c r="P46" i="3"/>
  <c r="O46" i="3" s="1"/>
  <c r="N46" i="3" l="1"/>
  <c r="J46" i="3" s="1"/>
  <c r="G47" i="3"/>
  <c r="M85" i="3"/>
  <c r="F86" i="3"/>
  <c r="F87" i="3" l="1"/>
  <c r="M86" i="3"/>
  <c r="P47" i="3"/>
  <c r="O47" i="3" s="1"/>
  <c r="H47" i="3"/>
  <c r="N47" i="3" l="1"/>
  <c r="J47" i="3" s="1"/>
  <c r="G48" i="3"/>
  <c r="M87" i="3"/>
  <c r="F88" i="3"/>
  <c r="F89" i="3" l="1"/>
  <c r="M88" i="3"/>
  <c r="H48" i="3"/>
  <c r="P48" i="3"/>
  <c r="O48" i="3" s="1"/>
  <c r="N48" i="3" l="1"/>
  <c r="J48" i="3" s="1"/>
  <c r="G49" i="3"/>
  <c r="M89" i="3"/>
  <c r="F90" i="3"/>
  <c r="P49" i="3" l="1"/>
  <c r="O49" i="3" s="1"/>
  <c r="H49" i="3"/>
  <c r="F91" i="3"/>
  <c r="M90" i="3"/>
  <c r="M91" i="3" l="1"/>
  <c r="F92" i="3"/>
  <c r="N49" i="3"/>
  <c r="J49" i="3" s="1"/>
  <c r="G50" i="3"/>
  <c r="H50" i="3" l="1"/>
  <c r="P50" i="3"/>
  <c r="O50" i="3" s="1"/>
  <c r="F93" i="3"/>
  <c r="M92" i="3"/>
  <c r="M93" i="3" l="1"/>
  <c r="F94" i="3"/>
  <c r="N50" i="3"/>
  <c r="J50" i="3" s="1"/>
  <c r="G51" i="3"/>
  <c r="P51" i="3" l="1"/>
  <c r="O51" i="3" s="1"/>
  <c r="H51" i="3"/>
  <c r="F95" i="3"/>
  <c r="M94" i="3"/>
  <c r="M95" i="3" l="1"/>
  <c r="F96" i="3"/>
  <c r="N51" i="3"/>
  <c r="J51" i="3" s="1"/>
  <c r="G52" i="3"/>
  <c r="F97" i="3" l="1"/>
  <c r="M96" i="3"/>
  <c r="H52" i="3"/>
  <c r="P52" i="3"/>
  <c r="O52" i="3" s="1"/>
  <c r="N52" i="3" l="1"/>
  <c r="J52" i="3" s="1"/>
  <c r="G53" i="3"/>
  <c r="M97" i="3"/>
  <c r="F98" i="3"/>
  <c r="F99" i="3" l="1"/>
  <c r="M98" i="3"/>
  <c r="P53" i="3"/>
  <c r="O53" i="3" s="1"/>
  <c r="H53" i="3"/>
  <c r="N53" i="3" l="1"/>
  <c r="J53" i="3" s="1"/>
  <c r="G54" i="3"/>
  <c r="M99" i="3"/>
  <c r="F100" i="3"/>
  <c r="F101" i="3" l="1"/>
  <c r="M100" i="3"/>
  <c r="H54" i="3"/>
  <c r="P54" i="3"/>
  <c r="O54" i="3" s="1"/>
  <c r="N54" i="3" l="1"/>
  <c r="J54" i="3" s="1"/>
  <c r="G55" i="3"/>
  <c r="M101" i="3"/>
  <c r="F102" i="3"/>
  <c r="P55" i="3" l="1"/>
  <c r="O55" i="3" s="1"/>
  <c r="H55" i="3"/>
  <c r="F103" i="3"/>
  <c r="M102" i="3"/>
  <c r="M103" i="3" l="1"/>
  <c r="F104" i="3"/>
  <c r="N55" i="3"/>
  <c r="J55" i="3" s="1"/>
  <c r="G56" i="3"/>
  <c r="H56" i="3" l="1"/>
  <c r="P56" i="3"/>
  <c r="O56" i="3" s="1"/>
  <c r="F105" i="3"/>
  <c r="M104" i="3"/>
  <c r="M105" i="3" l="1"/>
  <c r="F106" i="3"/>
  <c r="N56" i="3"/>
  <c r="J56" i="3" s="1"/>
  <c r="G57" i="3"/>
  <c r="P57" i="3" l="1"/>
  <c r="O57" i="3" s="1"/>
  <c r="H57" i="3"/>
  <c r="F107" i="3"/>
  <c r="M106" i="3"/>
  <c r="M107" i="3" l="1"/>
  <c r="F108" i="3"/>
  <c r="N57" i="3"/>
  <c r="J57" i="3" s="1"/>
  <c r="G58" i="3"/>
  <c r="H58" i="3" l="1"/>
  <c r="P58" i="3"/>
  <c r="O58" i="3" s="1"/>
  <c r="F109" i="3"/>
  <c r="M108" i="3"/>
  <c r="M109" i="3" l="1"/>
  <c r="F110" i="3"/>
  <c r="N58" i="3"/>
  <c r="J58" i="3" s="1"/>
  <c r="G59" i="3"/>
  <c r="P59" i="3" l="1"/>
  <c r="O59" i="3" s="1"/>
  <c r="H59" i="3"/>
  <c r="F111" i="3"/>
  <c r="M110" i="3"/>
  <c r="M111" i="3" l="1"/>
  <c r="F112" i="3"/>
  <c r="N59" i="3"/>
  <c r="J59" i="3" s="1"/>
  <c r="G60" i="3"/>
  <c r="H60" i="3" l="1"/>
  <c r="P60" i="3"/>
  <c r="O60" i="3" s="1"/>
  <c r="F113" i="3"/>
  <c r="M112" i="3"/>
  <c r="M113" i="3" l="1"/>
  <c r="F114" i="3"/>
  <c r="N60" i="3"/>
  <c r="J60" i="3" s="1"/>
  <c r="G61" i="3"/>
  <c r="P61" i="3" l="1"/>
  <c r="O61" i="3" s="1"/>
  <c r="H61" i="3"/>
  <c r="F115" i="3"/>
  <c r="M114" i="3"/>
  <c r="M115" i="3" l="1"/>
  <c r="F116" i="3"/>
  <c r="N61" i="3"/>
  <c r="J61" i="3" s="1"/>
  <c r="G62" i="3"/>
  <c r="H62" i="3" l="1"/>
  <c r="P62" i="3"/>
  <c r="O62" i="3" s="1"/>
  <c r="F117" i="3"/>
  <c r="M116" i="3"/>
  <c r="M117" i="3" l="1"/>
  <c r="F118" i="3"/>
  <c r="N62" i="3"/>
  <c r="J62" i="3" s="1"/>
  <c r="G63" i="3"/>
  <c r="P63" i="3" l="1"/>
  <c r="O63" i="3" s="1"/>
  <c r="H63" i="3"/>
  <c r="F119" i="3"/>
  <c r="M118" i="3"/>
  <c r="F120" i="3" l="1"/>
  <c r="M119" i="3"/>
  <c r="N63" i="3"/>
  <c r="J63" i="3" s="1"/>
  <c r="G64" i="3"/>
  <c r="H64" i="3" l="1"/>
  <c r="P64" i="3"/>
  <c r="O64" i="3" s="1"/>
  <c r="M120" i="3"/>
  <c r="F121" i="3"/>
  <c r="F122" i="3" l="1"/>
  <c r="M121" i="3"/>
  <c r="N64" i="3"/>
  <c r="J64" i="3" s="1"/>
  <c r="G65" i="3"/>
  <c r="P65" i="3" l="1"/>
  <c r="O65" i="3" s="1"/>
  <c r="H65" i="3"/>
  <c r="F123" i="3"/>
  <c r="M122" i="3"/>
  <c r="F124" i="3" l="1"/>
  <c r="M123" i="3"/>
  <c r="N65" i="3"/>
  <c r="J65" i="3" s="1"/>
  <c r="G66" i="3"/>
  <c r="H66" i="3" l="1"/>
  <c r="P66" i="3"/>
  <c r="O66" i="3" s="1"/>
  <c r="F125" i="3"/>
  <c r="M124" i="3"/>
  <c r="F126" i="3" l="1"/>
  <c r="M125" i="3"/>
  <c r="N66" i="3"/>
  <c r="J66" i="3" s="1"/>
  <c r="G67" i="3"/>
  <c r="P67" i="3" l="1"/>
  <c r="O67" i="3" s="1"/>
  <c r="H67" i="3"/>
  <c r="M126" i="3"/>
  <c r="F127" i="3"/>
  <c r="N67" i="3" l="1"/>
  <c r="J67" i="3" s="1"/>
  <c r="G68" i="3"/>
  <c r="F128" i="3"/>
  <c r="M127" i="3"/>
  <c r="H68" i="3" l="1"/>
  <c r="P68" i="3"/>
  <c r="O68" i="3" s="1"/>
  <c r="M128" i="3"/>
  <c r="F129" i="3"/>
  <c r="F130" i="3" l="1"/>
  <c r="M129" i="3"/>
  <c r="N68" i="3"/>
  <c r="J68" i="3" s="1"/>
  <c r="G69" i="3"/>
  <c r="P69" i="3" l="1"/>
  <c r="O69" i="3" s="1"/>
  <c r="H69" i="3"/>
  <c r="M130" i="3"/>
  <c r="F131" i="3"/>
  <c r="F132" i="3" l="1"/>
  <c r="M131" i="3"/>
  <c r="N69" i="3"/>
  <c r="J69" i="3" s="1"/>
  <c r="G70" i="3"/>
  <c r="H70" i="3" l="1"/>
  <c r="P70" i="3"/>
  <c r="O70" i="3" s="1"/>
  <c r="M132" i="3"/>
  <c r="F133" i="3"/>
  <c r="F134" i="3" l="1"/>
  <c r="M133" i="3"/>
  <c r="N70" i="3"/>
  <c r="J70" i="3" s="1"/>
  <c r="G71" i="3"/>
  <c r="P71" i="3" l="1"/>
  <c r="O71" i="3" s="1"/>
  <c r="H71" i="3"/>
  <c r="M134" i="3"/>
  <c r="F135" i="3"/>
  <c r="F136" i="3" l="1"/>
  <c r="M135" i="3"/>
  <c r="N71" i="3"/>
  <c r="J71" i="3" s="1"/>
  <c r="G72" i="3"/>
  <c r="H72" i="3" l="1"/>
  <c r="P72" i="3"/>
  <c r="O72" i="3" s="1"/>
  <c r="M136" i="3"/>
  <c r="F137" i="3"/>
  <c r="F138" i="3" l="1"/>
  <c r="M137" i="3"/>
  <c r="N72" i="3"/>
  <c r="J72" i="3" s="1"/>
  <c r="G73" i="3"/>
  <c r="P73" i="3" l="1"/>
  <c r="O73" i="3" s="1"/>
  <c r="H73" i="3"/>
  <c r="M138" i="3"/>
  <c r="F139" i="3"/>
  <c r="N73" i="3" l="1"/>
  <c r="J73" i="3" s="1"/>
  <c r="G74" i="3"/>
  <c r="F140" i="3"/>
  <c r="M139" i="3"/>
  <c r="H74" i="3" l="1"/>
  <c r="P74" i="3"/>
  <c r="O74" i="3" s="1"/>
  <c r="M140" i="3"/>
  <c r="F141" i="3"/>
  <c r="F142" i="3" l="1"/>
  <c r="M141" i="3"/>
  <c r="N74" i="3"/>
  <c r="J74" i="3" s="1"/>
  <c r="G75" i="3"/>
  <c r="P75" i="3" l="1"/>
  <c r="O75" i="3" s="1"/>
  <c r="H75" i="3"/>
  <c r="M142" i="3"/>
  <c r="F143" i="3"/>
  <c r="F144" i="3" l="1"/>
  <c r="M143" i="3"/>
  <c r="N75" i="3"/>
  <c r="J75" i="3" s="1"/>
  <c r="G76" i="3"/>
  <c r="H76" i="3" l="1"/>
  <c r="P76" i="3"/>
  <c r="O76" i="3" s="1"/>
  <c r="M144" i="3"/>
  <c r="F145" i="3"/>
  <c r="F146" i="3" l="1"/>
  <c r="M145" i="3"/>
  <c r="N76" i="3"/>
  <c r="J76" i="3" s="1"/>
  <c r="G77" i="3"/>
  <c r="P77" i="3" l="1"/>
  <c r="O77" i="3" s="1"/>
  <c r="H77" i="3"/>
  <c r="M146" i="3"/>
  <c r="F147" i="3"/>
  <c r="F148" i="3" l="1"/>
  <c r="M147" i="3"/>
  <c r="N77" i="3"/>
  <c r="J77" i="3" s="1"/>
  <c r="G78" i="3"/>
  <c r="H78" i="3" l="1"/>
  <c r="P78" i="3"/>
  <c r="O78" i="3" s="1"/>
  <c r="M148" i="3"/>
  <c r="F149" i="3"/>
  <c r="F150" i="3" l="1"/>
  <c r="M149" i="3"/>
  <c r="N78" i="3"/>
  <c r="J78" i="3" s="1"/>
  <c r="G79" i="3"/>
  <c r="P79" i="3" l="1"/>
  <c r="O79" i="3" s="1"/>
  <c r="H79" i="3"/>
  <c r="M150" i="3"/>
  <c r="F151" i="3"/>
  <c r="F152" i="3" l="1"/>
  <c r="M151" i="3"/>
  <c r="N79" i="3"/>
  <c r="J79" i="3" s="1"/>
  <c r="G80" i="3"/>
  <c r="H80" i="3" l="1"/>
  <c r="P80" i="3"/>
  <c r="O80" i="3" s="1"/>
  <c r="M152" i="3"/>
  <c r="F153" i="3"/>
  <c r="F154" i="3" l="1"/>
  <c r="M153" i="3"/>
  <c r="N80" i="3"/>
  <c r="J80" i="3" s="1"/>
  <c r="G81" i="3"/>
  <c r="P81" i="3" l="1"/>
  <c r="O81" i="3" s="1"/>
  <c r="H81" i="3"/>
  <c r="M154" i="3"/>
  <c r="F155" i="3"/>
  <c r="F156" i="3" l="1"/>
  <c r="M155" i="3"/>
  <c r="N81" i="3"/>
  <c r="J81" i="3" s="1"/>
  <c r="G82" i="3"/>
  <c r="H82" i="3" l="1"/>
  <c r="P82" i="3"/>
  <c r="O82" i="3" s="1"/>
  <c r="M156" i="3"/>
  <c r="F157" i="3"/>
  <c r="F158" i="3" l="1"/>
  <c r="M157" i="3"/>
  <c r="N82" i="3"/>
  <c r="J82" i="3" s="1"/>
  <c r="G83" i="3"/>
  <c r="P83" i="3" l="1"/>
  <c r="O83" i="3" s="1"/>
  <c r="H83" i="3"/>
  <c r="M158" i="3"/>
  <c r="F159" i="3"/>
  <c r="F160" i="3" l="1"/>
  <c r="M159" i="3"/>
  <c r="N83" i="3"/>
  <c r="J83" i="3" s="1"/>
  <c r="G84" i="3"/>
  <c r="H84" i="3" l="1"/>
  <c r="P84" i="3"/>
  <c r="O84" i="3" s="1"/>
  <c r="M160" i="3"/>
  <c r="F161" i="3"/>
  <c r="F162" i="3" l="1"/>
  <c r="M161" i="3"/>
  <c r="N84" i="3"/>
  <c r="J84" i="3" s="1"/>
  <c r="G85" i="3"/>
  <c r="P85" i="3" l="1"/>
  <c r="O85" i="3" s="1"/>
  <c r="H85" i="3"/>
  <c r="M162" i="3"/>
  <c r="F163" i="3"/>
  <c r="N85" i="3" l="1"/>
  <c r="J85" i="3" s="1"/>
  <c r="G86" i="3"/>
  <c r="F164" i="3"/>
  <c r="M163" i="3"/>
  <c r="H86" i="3" l="1"/>
  <c r="P86" i="3"/>
  <c r="O86" i="3" s="1"/>
  <c r="M164" i="3"/>
  <c r="F165" i="3"/>
  <c r="F166" i="3" l="1"/>
  <c r="M165" i="3"/>
  <c r="N86" i="3"/>
  <c r="J86" i="3" s="1"/>
  <c r="G87" i="3"/>
  <c r="P87" i="3" l="1"/>
  <c r="O87" i="3" s="1"/>
  <c r="H87" i="3"/>
  <c r="M166" i="3"/>
  <c r="F167" i="3"/>
  <c r="F168" i="3" l="1"/>
  <c r="M167" i="3"/>
  <c r="N87" i="3"/>
  <c r="J87" i="3" s="1"/>
  <c r="G88" i="3"/>
  <c r="H88" i="3" l="1"/>
  <c r="P88" i="3"/>
  <c r="O88" i="3" s="1"/>
  <c r="M168" i="3"/>
  <c r="F169" i="3"/>
  <c r="F170" i="3" l="1"/>
  <c r="M169" i="3"/>
  <c r="N88" i="3"/>
  <c r="J88" i="3" s="1"/>
  <c r="G89" i="3"/>
  <c r="P89" i="3" l="1"/>
  <c r="O89" i="3" s="1"/>
  <c r="H89" i="3"/>
  <c r="M170" i="3"/>
  <c r="F171" i="3"/>
  <c r="F172" i="3" l="1"/>
  <c r="M171" i="3"/>
  <c r="N89" i="3"/>
  <c r="J89" i="3" s="1"/>
  <c r="G90" i="3"/>
  <c r="H90" i="3" l="1"/>
  <c r="P90" i="3"/>
  <c r="O90" i="3" s="1"/>
  <c r="M172" i="3"/>
  <c r="F173" i="3"/>
  <c r="F174" i="3" l="1"/>
  <c r="M173" i="3"/>
  <c r="N90" i="3"/>
  <c r="J90" i="3" s="1"/>
  <c r="G91" i="3"/>
  <c r="P91" i="3" l="1"/>
  <c r="O91" i="3" s="1"/>
  <c r="H91" i="3"/>
  <c r="M174" i="3"/>
  <c r="F175" i="3"/>
  <c r="F176" i="3" l="1"/>
  <c r="M175" i="3"/>
  <c r="N91" i="3"/>
  <c r="J91" i="3" s="1"/>
  <c r="G92" i="3"/>
  <c r="H92" i="3" l="1"/>
  <c r="P92" i="3"/>
  <c r="O92" i="3" s="1"/>
  <c r="M176" i="3"/>
  <c r="F177" i="3"/>
  <c r="F178" i="3" l="1"/>
  <c r="M177" i="3"/>
  <c r="N92" i="3"/>
  <c r="J92" i="3" s="1"/>
  <c r="G93" i="3"/>
  <c r="P93" i="3" l="1"/>
  <c r="O93" i="3" s="1"/>
  <c r="H93" i="3"/>
  <c r="M178" i="3"/>
  <c r="F179" i="3"/>
  <c r="F180" i="3" l="1"/>
  <c r="M179" i="3"/>
  <c r="N93" i="3"/>
  <c r="J93" i="3" s="1"/>
  <c r="G94" i="3"/>
  <c r="H94" i="3" l="1"/>
  <c r="P94" i="3"/>
  <c r="O94" i="3" s="1"/>
  <c r="M180" i="3"/>
  <c r="F181" i="3"/>
  <c r="F182" i="3" l="1"/>
  <c r="M181" i="3"/>
  <c r="N94" i="3"/>
  <c r="J94" i="3" s="1"/>
  <c r="G95" i="3"/>
  <c r="P95" i="3" l="1"/>
  <c r="O95" i="3" s="1"/>
  <c r="H95" i="3"/>
  <c r="M182" i="3"/>
  <c r="F183" i="3"/>
  <c r="F184" i="3" l="1"/>
  <c r="M183" i="3"/>
  <c r="N95" i="3"/>
  <c r="J95" i="3" s="1"/>
  <c r="G96" i="3"/>
  <c r="H96" i="3" l="1"/>
  <c r="P96" i="3"/>
  <c r="O96" i="3" s="1"/>
  <c r="M184" i="3"/>
  <c r="F185" i="3"/>
  <c r="F186" i="3" l="1"/>
  <c r="M185" i="3"/>
  <c r="N96" i="3"/>
  <c r="J96" i="3" s="1"/>
  <c r="G97" i="3"/>
  <c r="P97" i="3" l="1"/>
  <c r="O97" i="3" s="1"/>
  <c r="H97" i="3"/>
  <c r="M186" i="3"/>
  <c r="F187" i="3"/>
  <c r="F188" i="3" l="1"/>
  <c r="M187" i="3"/>
  <c r="N97" i="3"/>
  <c r="J97" i="3" s="1"/>
  <c r="G98" i="3"/>
  <c r="H98" i="3" l="1"/>
  <c r="P98" i="3"/>
  <c r="O98" i="3" s="1"/>
  <c r="M188" i="3"/>
  <c r="F189" i="3"/>
  <c r="F190" i="3" l="1"/>
  <c r="M189" i="3"/>
  <c r="N98" i="3"/>
  <c r="J98" i="3" s="1"/>
  <c r="G99" i="3"/>
  <c r="P99" i="3" l="1"/>
  <c r="O99" i="3" s="1"/>
  <c r="H99" i="3"/>
  <c r="M190" i="3"/>
  <c r="F191" i="3"/>
  <c r="F192" i="3" l="1"/>
  <c r="M191" i="3"/>
  <c r="N99" i="3"/>
  <c r="J99" i="3" s="1"/>
  <c r="G100" i="3"/>
  <c r="H100" i="3" l="1"/>
  <c r="P100" i="3"/>
  <c r="O100" i="3" s="1"/>
  <c r="F193" i="3"/>
  <c r="M192" i="3"/>
  <c r="M193" i="3" l="1"/>
  <c r="F194" i="3"/>
  <c r="N100" i="3"/>
  <c r="J100" i="3" s="1"/>
  <c r="G101" i="3"/>
  <c r="P101" i="3" l="1"/>
  <c r="O101" i="3" s="1"/>
  <c r="H101" i="3"/>
  <c r="F195" i="3"/>
  <c r="M194" i="3"/>
  <c r="F196" i="3" l="1"/>
  <c r="M195" i="3"/>
  <c r="N101" i="3"/>
  <c r="J101" i="3" s="1"/>
  <c r="G102" i="3"/>
  <c r="H102" i="3" l="1"/>
  <c r="P102" i="3"/>
  <c r="O102" i="3" s="1"/>
  <c r="F197" i="3"/>
  <c r="M196" i="3"/>
  <c r="F198" i="3" l="1"/>
  <c r="M197" i="3"/>
  <c r="N102" i="3"/>
  <c r="J102" i="3" s="1"/>
  <c r="G103" i="3"/>
  <c r="P103" i="3" l="1"/>
  <c r="O103" i="3" s="1"/>
  <c r="H103" i="3"/>
  <c r="F199" i="3"/>
  <c r="M198" i="3"/>
  <c r="M199" i="3" l="1"/>
  <c r="F200" i="3"/>
  <c r="N103" i="3"/>
  <c r="J103" i="3" s="1"/>
  <c r="G104" i="3"/>
  <c r="H104" i="3" l="1"/>
  <c r="P104" i="3"/>
  <c r="O104" i="3" s="1"/>
  <c r="F201" i="3"/>
  <c r="M200" i="3"/>
  <c r="M201" i="3" l="1"/>
  <c r="F202" i="3"/>
  <c r="N104" i="3"/>
  <c r="J104" i="3" s="1"/>
  <c r="G105" i="3"/>
  <c r="P105" i="3" l="1"/>
  <c r="O105" i="3" s="1"/>
  <c r="H105" i="3"/>
  <c r="F203" i="3"/>
  <c r="M202" i="3"/>
  <c r="F204" i="3" l="1"/>
  <c r="M203" i="3"/>
  <c r="N105" i="3"/>
  <c r="J105" i="3" s="1"/>
  <c r="G106" i="3"/>
  <c r="H106" i="3" l="1"/>
  <c r="P106" i="3"/>
  <c r="O106" i="3" s="1"/>
  <c r="F205" i="3"/>
  <c r="M204" i="3"/>
  <c r="F206" i="3" l="1"/>
  <c r="M205" i="3"/>
  <c r="N106" i="3"/>
  <c r="J106" i="3" s="1"/>
  <c r="G107" i="3"/>
  <c r="P107" i="3" l="1"/>
  <c r="O107" i="3" s="1"/>
  <c r="H107" i="3"/>
  <c r="F207" i="3"/>
  <c r="M206" i="3"/>
  <c r="M207" i="3" l="1"/>
  <c r="F208" i="3"/>
  <c r="N107" i="3"/>
  <c r="J107" i="3" s="1"/>
  <c r="G108" i="3"/>
  <c r="H108" i="3" l="1"/>
  <c r="P108" i="3"/>
  <c r="O108" i="3" s="1"/>
  <c r="F209" i="3"/>
  <c r="M208" i="3"/>
  <c r="M209" i="3" l="1"/>
  <c r="F210" i="3"/>
  <c r="N108" i="3"/>
  <c r="J108" i="3" s="1"/>
  <c r="G109" i="3"/>
  <c r="P109" i="3" l="1"/>
  <c r="O109" i="3" s="1"/>
  <c r="H109" i="3"/>
  <c r="F211" i="3"/>
  <c r="M210" i="3"/>
  <c r="F212" i="3" l="1"/>
  <c r="M211" i="3"/>
  <c r="N109" i="3"/>
  <c r="J109" i="3" s="1"/>
  <c r="G110" i="3"/>
  <c r="H110" i="3" l="1"/>
  <c r="P110" i="3"/>
  <c r="O110" i="3" s="1"/>
  <c r="F213" i="3"/>
  <c r="M212" i="3"/>
  <c r="M213" i="3" l="1"/>
  <c r="F214" i="3"/>
  <c r="N110" i="3"/>
  <c r="J110" i="3" s="1"/>
  <c r="G111" i="3"/>
  <c r="P111" i="3" l="1"/>
  <c r="O111" i="3" s="1"/>
  <c r="H111" i="3"/>
  <c r="M214" i="3"/>
  <c r="F215" i="3"/>
  <c r="M215" i="3" l="1"/>
  <c r="F216" i="3"/>
  <c r="N111" i="3"/>
  <c r="J111" i="3" s="1"/>
  <c r="G112" i="3"/>
  <c r="H112" i="3" l="1"/>
  <c r="P112" i="3"/>
  <c r="O112" i="3" s="1"/>
  <c r="M216" i="3"/>
  <c r="F217" i="3"/>
  <c r="M217" i="3" l="1"/>
  <c r="F218" i="3"/>
  <c r="N112" i="3"/>
  <c r="J112" i="3" s="1"/>
  <c r="G113" i="3"/>
  <c r="P113" i="3" l="1"/>
  <c r="O113" i="3" s="1"/>
  <c r="H113" i="3"/>
  <c r="M218" i="3"/>
  <c r="F219" i="3"/>
  <c r="M219" i="3" l="1"/>
  <c r="F220" i="3"/>
  <c r="N113" i="3"/>
  <c r="J113" i="3" s="1"/>
  <c r="G114" i="3"/>
  <c r="H114" i="3" l="1"/>
  <c r="P114" i="3"/>
  <c r="O114" i="3" s="1"/>
  <c r="M220" i="3"/>
  <c r="F221" i="3"/>
  <c r="M221" i="3" l="1"/>
  <c r="F222" i="3"/>
  <c r="N114" i="3"/>
  <c r="J114" i="3" s="1"/>
  <c r="G115" i="3"/>
  <c r="P115" i="3" l="1"/>
  <c r="O115" i="3" s="1"/>
  <c r="H115" i="3"/>
  <c r="M222" i="3"/>
  <c r="F223" i="3"/>
  <c r="M223" i="3" l="1"/>
  <c r="F224" i="3"/>
  <c r="N115" i="3"/>
  <c r="J115" i="3" s="1"/>
  <c r="G116" i="3"/>
  <c r="H116" i="3" l="1"/>
  <c r="P116" i="3"/>
  <c r="O116" i="3" s="1"/>
  <c r="M224" i="3"/>
  <c r="F225" i="3"/>
  <c r="M225" i="3" l="1"/>
  <c r="F226" i="3"/>
  <c r="N116" i="3"/>
  <c r="J116" i="3" s="1"/>
  <c r="G117" i="3"/>
  <c r="P117" i="3" l="1"/>
  <c r="O117" i="3" s="1"/>
  <c r="H117" i="3"/>
  <c r="M226" i="3"/>
  <c r="F227" i="3"/>
  <c r="M227" i="3" l="1"/>
  <c r="F228" i="3"/>
  <c r="N117" i="3"/>
  <c r="J117" i="3" s="1"/>
  <c r="G118" i="3"/>
  <c r="H118" i="3" l="1"/>
  <c r="P118" i="3"/>
  <c r="O118" i="3" s="1"/>
  <c r="M228" i="3"/>
  <c r="F229" i="3"/>
  <c r="M229" i="3" l="1"/>
  <c r="F230" i="3"/>
  <c r="N118" i="3"/>
  <c r="J118" i="3" s="1"/>
  <c r="G119" i="3"/>
  <c r="P119" i="3" l="1"/>
  <c r="O119" i="3" s="1"/>
  <c r="H119" i="3"/>
  <c r="M230" i="3"/>
  <c r="F231" i="3"/>
  <c r="M231" i="3" l="1"/>
  <c r="F232" i="3"/>
  <c r="N119" i="3"/>
  <c r="J119" i="3" s="1"/>
  <c r="G120" i="3"/>
  <c r="H120" i="3" l="1"/>
  <c r="P120" i="3"/>
  <c r="O120" i="3" s="1"/>
  <c r="M232" i="3"/>
  <c r="F233" i="3"/>
  <c r="M233" i="3" l="1"/>
  <c r="F234" i="3"/>
  <c r="N120" i="3"/>
  <c r="J120" i="3" s="1"/>
  <c r="G121" i="3"/>
  <c r="P121" i="3" l="1"/>
  <c r="O121" i="3" s="1"/>
  <c r="H121" i="3"/>
  <c r="M234" i="3"/>
  <c r="F235" i="3"/>
  <c r="M235" i="3" l="1"/>
  <c r="F236" i="3"/>
  <c r="N121" i="3"/>
  <c r="J121" i="3" s="1"/>
  <c r="G122" i="3"/>
  <c r="H122" i="3" l="1"/>
  <c r="P122" i="3"/>
  <c r="O122" i="3" s="1"/>
  <c r="M236" i="3"/>
  <c r="F237" i="3"/>
  <c r="M237" i="3" l="1"/>
  <c r="F238" i="3"/>
  <c r="N122" i="3"/>
  <c r="J122" i="3" s="1"/>
  <c r="G123" i="3"/>
  <c r="P123" i="3" l="1"/>
  <c r="O123" i="3" s="1"/>
  <c r="H123" i="3"/>
  <c r="M238" i="3"/>
  <c r="F239" i="3"/>
  <c r="M239" i="3" l="1"/>
  <c r="F240" i="3"/>
  <c r="N123" i="3"/>
  <c r="J123" i="3" s="1"/>
  <c r="G124" i="3"/>
  <c r="H124" i="3" l="1"/>
  <c r="P124" i="3"/>
  <c r="O124" i="3" s="1"/>
  <c r="M240" i="3"/>
  <c r="F241" i="3"/>
  <c r="M241" i="3" l="1"/>
  <c r="F242" i="3"/>
  <c r="N124" i="3"/>
  <c r="J124" i="3" s="1"/>
  <c r="G125" i="3"/>
  <c r="P125" i="3" l="1"/>
  <c r="O125" i="3" s="1"/>
  <c r="H125" i="3"/>
  <c r="M242" i="3"/>
  <c r="F243" i="3"/>
  <c r="M243" i="3" l="1"/>
  <c r="F244" i="3"/>
  <c r="N125" i="3"/>
  <c r="J125" i="3" s="1"/>
  <c r="G126" i="3"/>
  <c r="P126" i="3" l="1"/>
  <c r="O126" i="3" s="1"/>
  <c r="H126" i="3"/>
  <c r="M244" i="3"/>
  <c r="F245" i="3"/>
  <c r="M245" i="3" l="1"/>
  <c r="F246" i="3"/>
  <c r="N126" i="3"/>
  <c r="J126" i="3" s="1"/>
  <c r="G127" i="3"/>
  <c r="P127" i="3" l="1"/>
  <c r="O127" i="3" s="1"/>
  <c r="H127" i="3"/>
  <c r="M246" i="3"/>
  <c r="F247" i="3"/>
  <c r="M247" i="3" l="1"/>
  <c r="F248" i="3"/>
  <c r="N127" i="3"/>
  <c r="J127" i="3" s="1"/>
  <c r="G128" i="3"/>
  <c r="P128" i="3" l="1"/>
  <c r="O128" i="3" s="1"/>
  <c r="H128" i="3"/>
  <c r="M248" i="3"/>
  <c r="F249" i="3"/>
  <c r="M249" i="3" l="1"/>
  <c r="F250" i="3"/>
  <c r="N128" i="3"/>
  <c r="J128" i="3" s="1"/>
  <c r="G129" i="3"/>
  <c r="H129" i="3" l="1"/>
  <c r="P129" i="3"/>
  <c r="O129" i="3" s="1"/>
  <c r="M250" i="3"/>
  <c r="F251" i="3"/>
  <c r="M251" i="3" l="1"/>
  <c r="F252" i="3"/>
  <c r="N129" i="3"/>
  <c r="J129" i="3" s="1"/>
  <c r="G130" i="3"/>
  <c r="H130" i="3" l="1"/>
  <c r="P130" i="3"/>
  <c r="O130" i="3" s="1"/>
  <c r="M252" i="3"/>
  <c r="F253" i="3"/>
  <c r="M253" i="3" l="1"/>
  <c r="F254" i="3"/>
  <c r="N130" i="3"/>
  <c r="J130" i="3" s="1"/>
  <c r="G131" i="3"/>
  <c r="H131" i="3" l="1"/>
  <c r="P131" i="3"/>
  <c r="O131" i="3" s="1"/>
  <c r="M254" i="3"/>
  <c r="F255" i="3"/>
  <c r="M255" i="3" l="1"/>
  <c r="F256" i="3"/>
  <c r="N131" i="3"/>
  <c r="J131" i="3" s="1"/>
  <c r="G132" i="3"/>
  <c r="P132" i="3" l="1"/>
  <c r="O132" i="3" s="1"/>
  <c r="H132" i="3"/>
  <c r="M256" i="3"/>
  <c r="F257" i="3"/>
  <c r="M257" i="3" l="1"/>
  <c r="F258" i="3"/>
  <c r="N132" i="3"/>
  <c r="J132" i="3" s="1"/>
  <c r="G133" i="3"/>
  <c r="H133" i="3" l="1"/>
  <c r="P133" i="3"/>
  <c r="O133" i="3" s="1"/>
  <c r="M258" i="3"/>
  <c r="F259" i="3"/>
  <c r="M259" i="3" l="1"/>
  <c r="F260" i="3"/>
  <c r="N133" i="3"/>
  <c r="J133" i="3" s="1"/>
  <c r="G134" i="3"/>
  <c r="H134" i="3" l="1"/>
  <c r="P134" i="3"/>
  <c r="O134" i="3" s="1"/>
  <c r="M260" i="3"/>
  <c r="F261" i="3"/>
  <c r="M261" i="3" l="1"/>
  <c r="F262" i="3"/>
  <c r="N134" i="3"/>
  <c r="J134" i="3" s="1"/>
  <c r="G135" i="3"/>
  <c r="H135" i="3" l="1"/>
  <c r="P135" i="3"/>
  <c r="O135" i="3" s="1"/>
  <c r="M262" i="3"/>
  <c r="F263" i="3"/>
  <c r="M263" i="3" l="1"/>
  <c r="F264" i="3"/>
  <c r="N135" i="3"/>
  <c r="J135" i="3" s="1"/>
  <c r="G136" i="3"/>
  <c r="H136" i="3" l="1"/>
  <c r="P136" i="3"/>
  <c r="O136" i="3" s="1"/>
  <c r="M264" i="3"/>
  <c r="F265" i="3"/>
  <c r="M265" i="3" l="1"/>
  <c r="F266" i="3"/>
  <c r="N136" i="3"/>
  <c r="J136" i="3" s="1"/>
  <c r="G137" i="3"/>
  <c r="H137" i="3" l="1"/>
  <c r="P137" i="3"/>
  <c r="O137" i="3" s="1"/>
  <c r="M266" i="3"/>
  <c r="F267" i="3"/>
  <c r="M267" i="3" l="1"/>
  <c r="F268" i="3"/>
  <c r="N137" i="3"/>
  <c r="J137" i="3" s="1"/>
  <c r="G138" i="3"/>
  <c r="H138" i="3" l="1"/>
  <c r="P138" i="3"/>
  <c r="O138" i="3" s="1"/>
  <c r="M268" i="3"/>
  <c r="F269" i="3"/>
  <c r="N138" i="3" l="1"/>
  <c r="J138" i="3" s="1"/>
  <c r="G139" i="3"/>
  <c r="M269" i="3"/>
  <c r="F270" i="3"/>
  <c r="M270" i="3" l="1"/>
  <c r="F271" i="3"/>
  <c r="H139" i="3"/>
  <c r="P139" i="3"/>
  <c r="O139" i="3" s="1"/>
  <c r="N139" i="3" l="1"/>
  <c r="J139" i="3" s="1"/>
  <c r="G140" i="3"/>
  <c r="M271" i="3"/>
  <c r="F272" i="3"/>
  <c r="H140" i="3" l="1"/>
  <c r="P140" i="3"/>
  <c r="O140" i="3" s="1"/>
  <c r="M272" i="3"/>
  <c r="F273" i="3"/>
  <c r="N140" i="3" l="1"/>
  <c r="J140" i="3" s="1"/>
  <c r="G141" i="3"/>
  <c r="M273" i="3"/>
  <c r="F274" i="3"/>
  <c r="H141" i="3" l="1"/>
  <c r="P141" i="3"/>
  <c r="O141" i="3" s="1"/>
  <c r="M274" i="3"/>
  <c r="F275" i="3"/>
  <c r="N141" i="3" l="1"/>
  <c r="J141" i="3" s="1"/>
  <c r="G142" i="3"/>
  <c r="M275" i="3"/>
  <c r="F276" i="3"/>
  <c r="H142" i="3" l="1"/>
  <c r="P142" i="3"/>
  <c r="O142" i="3" s="1"/>
  <c r="M276" i="3"/>
  <c r="F277" i="3"/>
  <c r="M277" i="3" l="1"/>
  <c r="F278" i="3"/>
  <c r="N142" i="3"/>
  <c r="J142" i="3" s="1"/>
  <c r="G143" i="3"/>
  <c r="H143" i="3" l="1"/>
  <c r="P143" i="3"/>
  <c r="O143" i="3" s="1"/>
  <c r="F279" i="3"/>
  <c r="M278" i="3"/>
  <c r="N143" i="3" l="1"/>
  <c r="J143" i="3" s="1"/>
  <c r="G144" i="3"/>
  <c r="F280" i="3"/>
  <c r="M279" i="3"/>
  <c r="H144" i="3" l="1"/>
  <c r="P144" i="3"/>
  <c r="O144" i="3" s="1"/>
  <c r="F281" i="3"/>
  <c r="M280" i="3"/>
  <c r="M281" i="3" l="1"/>
  <c r="F282" i="3"/>
  <c r="N144" i="3"/>
  <c r="J144" i="3" s="1"/>
  <c r="G145" i="3"/>
  <c r="H145" i="3" l="1"/>
  <c r="P145" i="3"/>
  <c r="O145" i="3" s="1"/>
  <c r="F283" i="3"/>
  <c r="M282" i="3"/>
  <c r="M283" i="3" l="1"/>
  <c r="F284" i="3"/>
  <c r="N145" i="3"/>
  <c r="J145" i="3" s="1"/>
  <c r="G146" i="3"/>
  <c r="H146" i="3" l="1"/>
  <c r="P146" i="3"/>
  <c r="O146" i="3" s="1"/>
  <c r="F285" i="3"/>
  <c r="M284" i="3"/>
  <c r="F286" i="3" l="1"/>
  <c r="M285" i="3"/>
  <c r="N146" i="3"/>
  <c r="J146" i="3" s="1"/>
  <c r="G147" i="3"/>
  <c r="H147" i="3" l="1"/>
  <c r="P147" i="3"/>
  <c r="O147" i="3" s="1"/>
  <c r="F287" i="3"/>
  <c r="M286" i="3"/>
  <c r="M287" i="3" l="1"/>
  <c r="F288" i="3"/>
  <c r="N147" i="3"/>
  <c r="J147" i="3" s="1"/>
  <c r="G148" i="3"/>
  <c r="H148" i="3" l="1"/>
  <c r="P148" i="3"/>
  <c r="O148" i="3" s="1"/>
  <c r="F289" i="3"/>
  <c r="M288" i="3"/>
  <c r="F290" i="3" l="1"/>
  <c r="M289" i="3"/>
  <c r="N148" i="3"/>
  <c r="J148" i="3" s="1"/>
  <c r="G149" i="3"/>
  <c r="H149" i="3" l="1"/>
  <c r="P149" i="3"/>
  <c r="O149" i="3" s="1"/>
  <c r="F291" i="3"/>
  <c r="M290" i="3"/>
  <c r="F292" i="3" l="1"/>
  <c r="M291" i="3"/>
  <c r="N149" i="3"/>
  <c r="J149" i="3" s="1"/>
  <c r="G150" i="3"/>
  <c r="H150" i="3" l="1"/>
  <c r="P150" i="3"/>
  <c r="O150" i="3" s="1"/>
  <c r="F293" i="3"/>
  <c r="M292" i="3"/>
  <c r="M293" i="3" l="1"/>
  <c r="F294" i="3"/>
  <c r="N150" i="3"/>
  <c r="J150" i="3" s="1"/>
  <c r="G151" i="3"/>
  <c r="H151" i="3" l="1"/>
  <c r="P151" i="3"/>
  <c r="O151" i="3" s="1"/>
  <c r="F295" i="3"/>
  <c r="M294" i="3"/>
  <c r="F296" i="3" l="1"/>
  <c r="M295" i="3"/>
  <c r="N151" i="3"/>
  <c r="J151" i="3" s="1"/>
  <c r="G152" i="3"/>
  <c r="H152" i="3" l="1"/>
  <c r="P152" i="3"/>
  <c r="O152" i="3" s="1"/>
  <c r="F297" i="3"/>
  <c r="M296" i="3"/>
  <c r="M297" i="3" l="1"/>
  <c r="F298" i="3"/>
  <c r="N152" i="3"/>
  <c r="J152" i="3" s="1"/>
  <c r="G153" i="3"/>
  <c r="H153" i="3" l="1"/>
  <c r="P153" i="3"/>
  <c r="O153" i="3" s="1"/>
  <c r="F299" i="3"/>
  <c r="M298" i="3"/>
  <c r="M299" i="3" l="1"/>
  <c r="F300" i="3"/>
  <c r="N153" i="3"/>
  <c r="J153" i="3" s="1"/>
  <c r="G154" i="3"/>
  <c r="H154" i="3" l="1"/>
  <c r="P154" i="3"/>
  <c r="O154" i="3" s="1"/>
  <c r="F301" i="3"/>
  <c r="M300" i="3"/>
  <c r="F302" i="3" l="1"/>
  <c r="M301" i="3"/>
  <c r="N154" i="3"/>
  <c r="J154" i="3" s="1"/>
  <c r="G155" i="3"/>
  <c r="H155" i="3" l="1"/>
  <c r="P155" i="3"/>
  <c r="O155" i="3" s="1"/>
  <c r="M302" i="3"/>
  <c r="F303" i="3"/>
  <c r="M303" i="3" l="1"/>
  <c r="F304" i="3"/>
  <c r="N155" i="3"/>
  <c r="J155" i="3" s="1"/>
  <c r="G156" i="3"/>
  <c r="H156" i="3" l="1"/>
  <c r="P156" i="3"/>
  <c r="O156" i="3" s="1"/>
  <c r="M304" i="3"/>
  <c r="F305" i="3"/>
  <c r="M305" i="3" l="1"/>
  <c r="F306" i="3"/>
  <c r="N156" i="3"/>
  <c r="J156" i="3" s="1"/>
  <c r="G157" i="3"/>
  <c r="H157" i="3" l="1"/>
  <c r="P157" i="3"/>
  <c r="O157" i="3" s="1"/>
  <c r="M306" i="3"/>
  <c r="F307" i="3"/>
  <c r="F308" i="3" l="1"/>
  <c r="M307" i="3"/>
  <c r="N157" i="3"/>
  <c r="J157" i="3" s="1"/>
  <c r="G158" i="3"/>
  <c r="H158" i="3" l="1"/>
  <c r="P158" i="3"/>
  <c r="O158" i="3" s="1"/>
  <c r="M308" i="3"/>
  <c r="F309" i="3"/>
  <c r="F310" i="3" l="1"/>
  <c r="M309" i="3"/>
  <c r="N158" i="3"/>
  <c r="J158" i="3" s="1"/>
  <c r="G159" i="3"/>
  <c r="H159" i="3" l="1"/>
  <c r="P159" i="3"/>
  <c r="O159" i="3" s="1"/>
  <c r="M310" i="3"/>
  <c r="F311" i="3"/>
  <c r="F312" i="3" l="1"/>
  <c r="M311" i="3"/>
  <c r="N159" i="3"/>
  <c r="J159" i="3" s="1"/>
  <c r="G160" i="3"/>
  <c r="H160" i="3" l="1"/>
  <c r="P160" i="3"/>
  <c r="O160" i="3" s="1"/>
  <c r="M312" i="3"/>
  <c r="F313" i="3"/>
  <c r="M313" i="3" l="1"/>
  <c r="F314" i="3"/>
  <c r="N160" i="3"/>
  <c r="J160" i="3" s="1"/>
  <c r="G161" i="3"/>
  <c r="H161" i="3" l="1"/>
  <c r="P161" i="3"/>
  <c r="O161" i="3" s="1"/>
  <c r="M314" i="3"/>
  <c r="F315" i="3"/>
  <c r="M315" i="3" l="1"/>
  <c r="F316" i="3"/>
  <c r="N161" i="3"/>
  <c r="J161" i="3" s="1"/>
  <c r="G162" i="3"/>
  <c r="H162" i="3" l="1"/>
  <c r="P162" i="3"/>
  <c r="O162" i="3" s="1"/>
  <c r="M316" i="3"/>
  <c r="F317" i="3"/>
  <c r="N162" i="3" l="1"/>
  <c r="J162" i="3" s="1"/>
  <c r="G163" i="3"/>
  <c r="M317" i="3"/>
  <c r="F318" i="3"/>
  <c r="M318" i="3" l="1"/>
  <c r="F319" i="3"/>
  <c r="H163" i="3"/>
  <c r="P163" i="3"/>
  <c r="O163" i="3" s="1"/>
  <c r="N163" i="3" l="1"/>
  <c r="J163" i="3" s="1"/>
  <c r="G164" i="3"/>
  <c r="F320" i="3"/>
  <c r="M319" i="3"/>
  <c r="H164" i="3" l="1"/>
  <c r="P164" i="3"/>
  <c r="O164" i="3" s="1"/>
  <c r="M320" i="3"/>
  <c r="F321" i="3"/>
  <c r="F322" i="3" l="1"/>
  <c r="M321" i="3"/>
  <c r="N164" i="3"/>
  <c r="J164" i="3" s="1"/>
  <c r="G165" i="3"/>
  <c r="H165" i="3" l="1"/>
  <c r="P165" i="3"/>
  <c r="O165" i="3" s="1"/>
  <c r="M322" i="3"/>
  <c r="F323" i="3"/>
  <c r="F324" i="3" l="1"/>
  <c r="M323" i="3"/>
  <c r="N165" i="3"/>
  <c r="J165" i="3" s="1"/>
  <c r="G166" i="3"/>
  <c r="H166" i="3" l="1"/>
  <c r="P166" i="3"/>
  <c r="O166" i="3" s="1"/>
  <c r="M324" i="3"/>
  <c r="F325" i="3"/>
  <c r="F326" i="3" l="1"/>
  <c r="M325" i="3"/>
  <c r="N166" i="3"/>
  <c r="J166" i="3" s="1"/>
  <c r="G167" i="3"/>
  <c r="H167" i="3" l="1"/>
  <c r="P167" i="3"/>
  <c r="O167" i="3" s="1"/>
  <c r="M326" i="3"/>
  <c r="F327" i="3"/>
  <c r="F328" i="3" l="1"/>
  <c r="M327" i="3"/>
  <c r="N167" i="3"/>
  <c r="J167" i="3" s="1"/>
  <c r="G168" i="3"/>
  <c r="H168" i="3" l="1"/>
  <c r="P168" i="3"/>
  <c r="O168" i="3" s="1"/>
  <c r="M328" i="3"/>
  <c r="F329" i="3"/>
  <c r="M329" i="3" l="1"/>
  <c r="F330" i="3"/>
  <c r="N168" i="3"/>
  <c r="J168" i="3" s="1"/>
  <c r="G169" i="3"/>
  <c r="H169" i="3" l="1"/>
  <c r="P169" i="3"/>
  <c r="O169" i="3" s="1"/>
  <c r="M330" i="3"/>
  <c r="F331" i="3"/>
  <c r="M331" i="3" l="1"/>
  <c r="F332" i="3"/>
  <c r="N169" i="3"/>
  <c r="J169" i="3" s="1"/>
  <c r="G170" i="3"/>
  <c r="H170" i="3" l="1"/>
  <c r="P170" i="3"/>
  <c r="O170" i="3" s="1"/>
  <c r="M332" i="3"/>
  <c r="F333" i="3"/>
  <c r="M333" i="3" l="1"/>
  <c r="F334" i="3"/>
  <c r="N170" i="3"/>
  <c r="J170" i="3" s="1"/>
  <c r="G171" i="3"/>
  <c r="H171" i="3" l="1"/>
  <c r="P171" i="3"/>
  <c r="O171" i="3" s="1"/>
  <c r="M334" i="3"/>
  <c r="F335" i="3"/>
  <c r="F336" i="3" l="1"/>
  <c r="M335" i="3"/>
  <c r="N171" i="3"/>
  <c r="J171" i="3" s="1"/>
  <c r="G172" i="3"/>
  <c r="H172" i="3" l="1"/>
  <c r="P172" i="3"/>
  <c r="O172" i="3" s="1"/>
  <c r="M336" i="3"/>
  <c r="F337" i="3"/>
  <c r="F338" i="3" l="1"/>
  <c r="M337" i="3"/>
  <c r="N172" i="3"/>
  <c r="J172" i="3" s="1"/>
  <c r="G173" i="3"/>
  <c r="H173" i="3" l="1"/>
  <c r="P173" i="3"/>
  <c r="O173" i="3" s="1"/>
  <c r="M338" i="3"/>
  <c r="F339" i="3"/>
  <c r="F340" i="3" l="1"/>
  <c r="M339" i="3"/>
  <c r="N173" i="3"/>
  <c r="J173" i="3" s="1"/>
  <c r="G174" i="3"/>
  <c r="H174" i="3" l="1"/>
  <c r="P174" i="3"/>
  <c r="O174" i="3" s="1"/>
  <c r="M340" i="3"/>
  <c r="F341" i="3"/>
  <c r="F342" i="3" l="1"/>
  <c r="M341" i="3"/>
  <c r="N174" i="3"/>
  <c r="J174" i="3" s="1"/>
  <c r="G175" i="3"/>
  <c r="H175" i="3" l="1"/>
  <c r="P175" i="3"/>
  <c r="O175" i="3" s="1"/>
  <c r="M342" i="3"/>
  <c r="F343" i="3"/>
  <c r="F344" i="3" l="1"/>
  <c r="M343" i="3"/>
  <c r="N175" i="3"/>
  <c r="J175" i="3" s="1"/>
  <c r="G176" i="3"/>
  <c r="H176" i="3" l="1"/>
  <c r="P176" i="3"/>
  <c r="O176" i="3" s="1"/>
  <c r="M344" i="3"/>
  <c r="F345" i="3"/>
  <c r="M345" i="3" l="1"/>
  <c r="F346" i="3"/>
  <c r="N176" i="3"/>
  <c r="J176" i="3" s="1"/>
  <c r="G177" i="3"/>
  <c r="H177" i="3" l="1"/>
  <c r="P177" i="3"/>
  <c r="O177" i="3" s="1"/>
  <c r="M346" i="3"/>
  <c r="F347" i="3"/>
  <c r="M347" i="3" l="1"/>
  <c r="F348" i="3"/>
  <c r="N177" i="3"/>
  <c r="J177" i="3" s="1"/>
  <c r="G178" i="3"/>
  <c r="H178" i="3" l="1"/>
  <c r="P178" i="3"/>
  <c r="O178" i="3" s="1"/>
  <c r="M348" i="3"/>
  <c r="F349" i="3"/>
  <c r="M349" i="3" l="1"/>
  <c r="F350" i="3"/>
  <c r="N178" i="3"/>
  <c r="J178" i="3" s="1"/>
  <c r="G179" i="3"/>
  <c r="H179" i="3" l="1"/>
  <c r="P179" i="3"/>
  <c r="O179" i="3" s="1"/>
  <c r="M350" i="3"/>
  <c r="F351" i="3"/>
  <c r="F352" i="3" l="1"/>
  <c r="M351" i="3"/>
  <c r="N179" i="3"/>
  <c r="J179" i="3" s="1"/>
  <c r="G180" i="3"/>
  <c r="H180" i="3" l="1"/>
  <c r="P180" i="3"/>
  <c r="O180" i="3" s="1"/>
  <c r="M352" i="3"/>
  <c r="F353" i="3"/>
  <c r="F354" i="3" l="1"/>
  <c r="M353" i="3"/>
  <c r="N180" i="3"/>
  <c r="J180" i="3" s="1"/>
  <c r="G181" i="3"/>
  <c r="H181" i="3" l="1"/>
  <c r="P181" i="3"/>
  <c r="O181" i="3" s="1"/>
  <c r="M354" i="3"/>
  <c r="F355" i="3"/>
  <c r="F356" i="3" l="1"/>
  <c r="M355" i="3"/>
  <c r="N181" i="3"/>
  <c r="J181" i="3" s="1"/>
  <c r="G182" i="3"/>
  <c r="H182" i="3" l="1"/>
  <c r="P182" i="3"/>
  <c r="O182" i="3" s="1"/>
  <c r="M356" i="3"/>
  <c r="F357" i="3"/>
  <c r="F358" i="3" l="1"/>
  <c r="M357" i="3"/>
  <c r="N182" i="3"/>
  <c r="J182" i="3" s="1"/>
  <c r="G183" i="3"/>
  <c r="H183" i="3" l="1"/>
  <c r="P183" i="3"/>
  <c r="O183" i="3" s="1"/>
  <c r="M358" i="3"/>
  <c r="F359" i="3"/>
  <c r="F360" i="3" l="1"/>
  <c r="M359" i="3"/>
  <c r="N183" i="3"/>
  <c r="J183" i="3" s="1"/>
  <c r="G184" i="3"/>
  <c r="H184" i="3" l="1"/>
  <c r="P184" i="3"/>
  <c r="O184" i="3" s="1"/>
  <c r="M360" i="3"/>
  <c r="F361" i="3"/>
  <c r="M361" i="3" l="1"/>
  <c r="F362" i="3"/>
  <c r="N184" i="3"/>
  <c r="J184" i="3" s="1"/>
  <c r="G185" i="3"/>
  <c r="H185" i="3" l="1"/>
  <c r="P185" i="3"/>
  <c r="O185" i="3" s="1"/>
  <c r="M362" i="3"/>
  <c r="F363" i="3"/>
  <c r="M363" i="3" l="1"/>
  <c r="F364" i="3"/>
  <c r="N185" i="3"/>
  <c r="J185" i="3" s="1"/>
  <c r="G186" i="3"/>
  <c r="H186" i="3" l="1"/>
  <c r="P186" i="3"/>
  <c r="O186" i="3" s="1"/>
  <c r="M364" i="3"/>
  <c r="F365" i="3"/>
  <c r="M365" i="3" l="1"/>
  <c r="F366" i="3"/>
  <c r="N186" i="3"/>
  <c r="J186" i="3" s="1"/>
  <c r="G187" i="3"/>
  <c r="H187" i="3" l="1"/>
  <c r="P187" i="3"/>
  <c r="O187" i="3" s="1"/>
  <c r="M366" i="3"/>
  <c r="F367" i="3"/>
  <c r="F368" i="3" l="1"/>
  <c r="M367" i="3"/>
  <c r="N187" i="3"/>
  <c r="J187" i="3" s="1"/>
  <c r="G188" i="3"/>
  <c r="H188" i="3" l="1"/>
  <c r="P188" i="3"/>
  <c r="O188" i="3" s="1"/>
  <c r="M368" i="3"/>
  <c r="F369" i="3"/>
  <c r="F370" i="3" l="1"/>
  <c r="M369" i="3"/>
  <c r="N188" i="3"/>
  <c r="J188" i="3" s="1"/>
  <c r="G189" i="3"/>
  <c r="H189" i="3" l="1"/>
  <c r="P189" i="3"/>
  <c r="O189" i="3" s="1"/>
  <c r="F371" i="3"/>
  <c r="M370" i="3"/>
  <c r="F372" i="3" l="1"/>
  <c r="M371" i="3"/>
  <c r="N189" i="3"/>
  <c r="J189" i="3" s="1"/>
  <c r="G190" i="3"/>
  <c r="H190" i="3" l="1"/>
  <c r="P190" i="3"/>
  <c r="O190" i="3" s="1"/>
  <c r="F373" i="3"/>
  <c r="M372" i="3"/>
  <c r="F374" i="3" l="1"/>
  <c r="M373" i="3"/>
  <c r="N190" i="3"/>
  <c r="J190" i="3" s="1"/>
  <c r="G191" i="3"/>
  <c r="H191" i="3" l="1"/>
  <c r="P191" i="3"/>
  <c r="O191" i="3" s="1"/>
  <c r="F375" i="3"/>
  <c r="M374" i="3"/>
  <c r="F376" i="3" l="1"/>
  <c r="M375" i="3"/>
  <c r="N191" i="3"/>
  <c r="J191" i="3" s="1"/>
  <c r="G192" i="3"/>
  <c r="H192" i="3" l="1"/>
  <c r="P192" i="3"/>
  <c r="O192" i="3" s="1"/>
  <c r="F377" i="3"/>
  <c r="M376" i="3"/>
  <c r="F378" i="3" l="1"/>
  <c r="M377" i="3"/>
  <c r="N192" i="3"/>
  <c r="J192" i="3" s="1"/>
  <c r="G193" i="3"/>
  <c r="P193" i="3" l="1"/>
  <c r="O193" i="3" s="1"/>
  <c r="H193" i="3"/>
  <c r="F379" i="3"/>
  <c r="M378" i="3"/>
  <c r="F380" i="3" l="1"/>
  <c r="M379" i="3"/>
  <c r="N193" i="3"/>
  <c r="J193" i="3" s="1"/>
  <c r="G194" i="3"/>
  <c r="H194" i="3" l="1"/>
  <c r="P194" i="3"/>
  <c r="O194" i="3" s="1"/>
  <c r="F381" i="3"/>
  <c r="M380" i="3"/>
  <c r="F382" i="3" l="1"/>
  <c r="M381" i="3"/>
  <c r="N194" i="3"/>
  <c r="J194" i="3" s="1"/>
  <c r="G195" i="3"/>
  <c r="F383" i="3" l="1"/>
  <c r="M382" i="3"/>
  <c r="P195" i="3"/>
  <c r="O195" i="3" s="1"/>
  <c r="H195" i="3"/>
  <c r="F384" i="3" l="1"/>
  <c r="M383" i="3"/>
  <c r="N195" i="3"/>
  <c r="J195" i="3" s="1"/>
  <c r="G196" i="3"/>
  <c r="H196" i="3" l="1"/>
  <c r="P196" i="3"/>
  <c r="O196" i="3" s="1"/>
  <c r="F385" i="3"/>
  <c r="M384" i="3"/>
  <c r="F386" i="3" l="1"/>
  <c r="M385" i="3"/>
  <c r="N196" i="3"/>
  <c r="J196" i="3" s="1"/>
  <c r="G197" i="3"/>
  <c r="P197" i="3" l="1"/>
  <c r="O197" i="3" s="1"/>
  <c r="H197" i="3"/>
  <c r="M386" i="3"/>
  <c r="F387" i="3"/>
  <c r="F388" i="3" l="1"/>
  <c r="M387" i="3"/>
  <c r="N197" i="3"/>
  <c r="J197" i="3" s="1"/>
  <c r="G198" i="3"/>
  <c r="P198" i="3" l="1"/>
  <c r="O198" i="3" s="1"/>
  <c r="H198" i="3"/>
  <c r="M388" i="3"/>
  <c r="F389" i="3"/>
  <c r="F390" i="3" l="1"/>
  <c r="M389" i="3"/>
  <c r="N198" i="3"/>
  <c r="J198" i="3" s="1"/>
  <c r="G199" i="3"/>
  <c r="P199" i="3" l="1"/>
  <c r="O199" i="3" s="1"/>
  <c r="H199" i="3"/>
  <c r="M390" i="3"/>
  <c r="F391" i="3"/>
  <c r="F392" i="3" l="1"/>
  <c r="M391" i="3"/>
  <c r="N199" i="3"/>
  <c r="J199" i="3" s="1"/>
  <c r="G200" i="3"/>
  <c r="H200" i="3" l="1"/>
  <c r="P200" i="3"/>
  <c r="O200" i="3" s="1"/>
  <c r="M392" i="3"/>
  <c r="F393" i="3"/>
  <c r="F394" i="3" l="1"/>
  <c r="M393" i="3"/>
  <c r="N200" i="3"/>
  <c r="J200" i="3" s="1"/>
  <c r="G201" i="3"/>
  <c r="P201" i="3" l="1"/>
  <c r="O201" i="3" s="1"/>
  <c r="H201" i="3"/>
  <c r="M394" i="3"/>
  <c r="F395" i="3"/>
  <c r="F396" i="3" l="1"/>
  <c r="M395" i="3"/>
  <c r="N201" i="3"/>
  <c r="J201" i="3" s="1"/>
  <c r="G202" i="3"/>
  <c r="H202" i="3" l="1"/>
  <c r="P202" i="3"/>
  <c r="O202" i="3" s="1"/>
  <c r="M396" i="3"/>
  <c r="F397" i="3"/>
  <c r="F398" i="3" l="1"/>
  <c r="M397" i="3"/>
  <c r="N202" i="3"/>
  <c r="J202" i="3" s="1"/>
  <c r="G203" i="3"/>
  <c r="P203" i="3" l="1"/>
  <c r="O203" i="3" s="1"/>
  <c r="H203" i="3"/>
  <c r="M398" i="3"/>
  <c r="F399" i="3"/>
  <c r="F400" i="3" l="1"/>
  <c r="M399" i="3"/>
  <c r="N203" i="3"/>
  <c r="J203" i="3" s="1"/>
  <c r="G204" i="3"/>
  <c r="H204" i="3" l="1"/>
  <c r="P204" i="3"/>
  <c r="O204" i="3" s="1"/>
  <c r="M400" i="3"/>
  <c r="F401" i="3"/>
  <c r="F402" i="3" l="1"/>
  <c r="M401" i="3"/>
  <c r="N204" i="3"/>
  <c r="J204" i="3" s="1"/>
  <c r="G205" i="3"/>
  <c r="P205" i="3" l="1"/>
  <c r="O205" i="3" s="1"/>
  <c r="H205" i="3"/>
  <c r="M402" i="3"/>
  <c r="F403" i="3"/>
  <c r="F404" i="3" l="1"/>
  <c r="M403" i="3"/>
  <c r="N205" i="3"/>
  <c r="J205" i="3" s="1"/>
  <c r="G206" i="3"/>
  <c r="P206" i="3" l="1"/>
  <c r="O206" i="3" s="1"/>
  <c r="H206" i="3"/>
  <c r="M404" i="3"/>
  <c r="F405" i="3"/>
  <c r="F406" i="3" l="1"/>
  <c r="M405" i="3"/>
  <c r="N206" i="3"/>
  <c r="J206" i="3" s="1"/>
  <c r="G207" i="3"/>
  <c r="P207" i="3" l="1"/>
  <c r="O207" i="3" s="1"/>
  <c r="H207" i="3"/>
  <c r="M406" i="3"/>
  <c r="F407" i="3"/>
  <c r="F408" i="3" l="1"/>
  <c r="M407" i="3"/>
  <c r="N207" i="3"/>
  <c r="J207" i="3" s="1"/>
  <c r="G208" i="3"/>
  <c r="H208" i="3" l="1"/>
  <c r="P208" i="3"/>
  <c r="O208" i="3" s="1"/>
  <c r="M408" i="3"/>
  <c r="F409" i="3"/>
  <c r="F410" i="3" l="1"/>
  <c r="M409" i="3"/>
  <c r="N208" i="3"/>
  <c r="J208" i="3" s="1"/>
  <c r="G209" i="3"/>
  <c r="P209" i="3" l="1"/>
  <c r="O209" i="3" s="1"/>
  <c r="H209" i="3"/>
  <c r="M410" i="3"/>
  <c r="F411" i="3"/>
  <c r="F412" i="3" l="1"/>
  <c r="M411" i="3"/>
  <c r="N209" i="3"/>
  <c r="J209" i="3" s="1"/>
  <c r="G210" i="3"/>
  <c r="H210" i="3" l="1"/>
  <c r="P210" i="3"/>
  <c r="O210" i="3" s="1"/>
  <c r="M412" i="3"/>
  <c r="F413" i="3"/>
  <c r="F414" i="3" l="1"/>
  <c r="M413" i="3"/>
  <c r="N210" i="3"/>
  <c r="J210" i="3" s="1"/>
  <c r="G211" i="3"/>
  <c r="P211" i="3" l="1"/>
  <c r="O211" i="3" s="1"/>
  <c r="H211" i="3"/>
  <c r="M414" i="3"/>
  <c r="F415" i="3"/>
  <c r="F416" i="3" l="1"/>
  <c r="M415" i="3"/>
  <c r="N211" i="3"/>
  <c r="J211" i="3" s="1"/>
  <c r="G212" i="3"/>
  <c r="H212" i="3" l="1"/>
  <c r="P212" i="3"/>
  <c r="O212" i="3" s="1"/>
  <c r="M416" i="3"/>
  <c r="F417" i="3"/>
  <c r="F418" i="3" l="1"/>
  <c r="M417" i="3"/>
  <c r="N212" i="3"/>
  <c r="J212" i="3" s="1"/>
  <c r="G213" i="3"/>
  <c r="P213" i="3" l="1"/>
  <c r="O213" i="3" s="1"/>
  <c r="H213" i="3"/>
  <c r="M418" i="3"/>
  <c r="F419" i="3"/>
  <c r="F420" i="3" l="1"/>
  <c r="M419" i="3"/>
  <c r="N213" i="3"/>
  <c r="J213" i="3" s="1"/>
  <c r="G214" i="3"/>
  <c r="H214" i="3" l="1"/>
  <c r="P214" i="3"/>
  <c r="O214" i="3" s="1"/>
  <c r="M420" i="3"/>
  <c r="F421" i="3"/>
  <c r="F422" i="3" l="1"/>
  <c r="M421" i="3"/>
  <c r="N214" i="3"/>
  <c r="J214" i="3" s="1"/>
  <c r="G215" i="3"/>
  <c r="H215" i="3" l="1"/>
  <c r="P215" i="3"/>
  <c r="O215" i="3" s="1"/>
  <c r="M422" i="3"/>
  <c r="F423" i="3"/>
  <c r="F424" i="3" l="1"/>
  <c r="M423" i="3"/>
  <c r="N215" i="3"/>
  <c r="J215" i="3" s="1"/>
  <c r="G216" i="3"/>
  <c r="H216" i="3" l="1"/>
  <c r="P216" i="3"/>
  <c r="O216" i="3" s="1"/>
  <c r="M424" i="3"/>
  <c r="F425" i="3"/>
  <c r="F426" i="3" l="1"/>
  <c r="M425" i="3"/>
  <c r="N216" i="3"/>
  <c r="J216" i="3" s="1"/>
  <c r="G217" i="3"/>
  <c r="H217" i="3" l="1"/>
  <c r="P217" i="3"/>
  <c r="O217" i="3" s="1"/>
  <c r="M426" i="3"/>
  <c r="F427" i="3"/>
  <c r="F428" i="3" l="1"/>
  <c r="M427" i="3"/>
  <c r="N217" i="3"/>
  <c r="J217" i="3" s="1"/>
  <c r="G218" i="3"/>
  <c r="H218" i="3" l="1"/>
  <c r="P218" i="3"/>
  <c r="O218" i="3" s="1"/>
  <c r="M428" i="3"/>
  <c r="F429" i="3"/>
  <c r="F430" i="3" l="1"/>
  <c r="M429" i="3"/>
  <c r="N218" i="3"/>
  <c r="J218" i="3" s="1"/>
  <c r="G219" i="3"/>
  <c r="H219" i="3" l="1"/>
  <c r="P219" i="3"/>
  <c r="O219" i="3" s="1"/>
  <c r="M430" i="3"/>
  <c r="F431" i="3"/>
  <c r="F432" i="3" l="1"/>
  <c r="M431" i="3"/>
  <c r="N219" i="3"/>
  <c r="J219" i="3" s="1"/>
  <c r="G220" i="3"/>
  <c r="H220" i="3" l="1"/>
  <c r="P220" i="3"/>
  <c r="O220" i="3" s="1"/>
  <c r="M432" i="3"/>
  <c r="F433" i="3"/>
  <c r="F434" i="3" l="1"/>
  <c r="M433" i="3"/>
  <c r="N220" i="3"/>
  <c r="J220" i="3" s="1"/>
  <c r="G221" i="3"/>
  <c r="H221" i="3" l="1"/>
  <c r="P221" i="3"/>
  <c r="O221" i="3" s="1"/>
  <c r="M434" i="3"/>
  <c r="F435" i="3"/>
  <c r="F436" i="3" l="1"/>
  <c r="M435" i="3"/>
  <c r="N221" i="3"/>
  <c r="J221" i="3" s="1"/>
  <c r="G222" i="3"/>
  <c r="H222" i="3" l="1"/>
  <c r="P222" i="3"/>
  <c r="O222" i="3" s="1"/>
  <c r="M436" i="3"/>
  <c r="F437" i="3"/>
  <c r="F438" i="3" l="1"/>
  <c r="M437" i="3"/>
  <c r="N222" i="3"/>
  <c r="J222" i="3" s="1"/>
  <c r="G223" i="3"/>
  <c r="H223" i="3" l="1"/>
  <c r="P223" i="3"/>
  <c r="O223" i="3" s="1"/>
  <c r="M438" i="3"/>
  <c r="F439" i="3"/>
  <c r="F440" i="3" l="1"/>
  <c r="M439" i="3"/>
  <c r="N223" i="3"/>
  <c r="J223" i="3" s="1"/>
  <c r="G224" i="3"/>
  <c r="H224" i="3" l="1"/>
  <c r="P224" i="3"/>
  <c r="O224" i="3" s="1"/>
  <c r="M440" i="3"/>
  <c r="F441" i="3"/>
  <c r="F442" i="3" l="1"/>
  <c r="M441" i="3"/>
  <c r="N224" i="3"/>
  <c r="J224" i="3" s="1"/>
  <c r="G225" i="3"/>
  <c r="H225" i="3" l="1"/>
  <c r="P225" i="3"/>
  <c r="O225" i="3" s="1"/>
  <c r="M442" i="3"/>
  <c r="F443" i="3"/>
  <c r="F444" i="3" l="1"/>
  <c r="M443" i="3"/>
  <c r="N225" i="3"/>
  <c r="J225" i="3" s="1"/>
  <c r="G226" i="3"/>
  <c r="H226" i="3" l="1"/>
  <c r="P226" i="3"/>
  <c r="O226" i="3" s="1"/>
  <c r="M444" i="3"/>
  <c r="F445" i="3"/>
  <c r="F446" i="3" l="1"/>
  <c r="M445" i="3"/>
  <c r="N226" i="3"/>
  <c r="J226" i="3" s="1"/>
  <c r="G227" i="3"/>
  <c r="H227" i="3" l="1"/>
  <c r="P227" i="3"/>
  <c r="O227" i="3" s="1"/>
  <c r="M446" i="3"/>
  <c r="F447" i="3"/>
  <c r="F448" i="3" l="1"/>
  <c r="M447" i="3"/>
  <c r="N227" i="3"/>
  <c r="J227" i="3" s="1"/>
  <c r="G228" i="3"/>
  <c r="H228" i="3" l="1"/>
  <c r="P228" i="3"/>
  <c r="O228" i="3" s="1"/>
  <c r="M448" i="3"/>
  <c r="F449" i="3"/>
  <c r="F450" i="3" l="1"/>
  <c r="M449" i="3"/>
  <c r="N228" i="3"/>
  <c r="J228" i="3" s="1"/>
  <c r="G229" i="3"/>
  <c r="H229" i="3" l="1"/>
  <c r="P229" i="3"/>
  <c r="O229" i="3" s="1"/>
  <c r="M450" i="3"/>
  <c r="F451" i="3"/>
  <c r="F452" i="3" l="1"/>
  <c r="M451" i="3"/>
  <c r="N229" i="3"/>
  <c r="J229" i="3" s="1"/>
  <c r="G230" i="3"/>
  <c r="H230" i="3" l="1"/>
  <c r="P230" i="3"/>
  <c r="O230" i="3" s="1"/>
  <c r="M452" i="3"/>
  <c r="F453" i="3"/>
  <c r="F454" i="3" l="1"/>
  <c r="M453" i="3"/>
  <c r="N230" i="3"/>
  <c r="J230" i="3" s="1"/>
  <c r="G231" i="3"/>
  <c r="H231" i="3" l="1"/>
  <c r="P231" i="3"/>
  <c r="O231" i="3" s="1"/>
  <c r="M454" i="3"/>
  <c r="F455" i="3"/>
  <c r="F456" i="3" l="1"/>
  <c r="M455" i="3"/>
  <c r="N231" i="3"/>
  <c r="J231" i="3" s="1"/>
  <c r="G232" i="3"/>
  <c r="H232" i="3" l="1"/>
  <c r="P232" i="3"/>
  <c r="O232" i="3" s="1"/>
  <c r="M456" i="3"/>
  <c r="F457" i="3"/>
  <c r="F458" i="3" l="1"/>
  <c r="M457" i="3"/>
  <c r="N232" i="3"/>
  <c r="J232" i="3" s="1"/>
  <c r="G233" i="3"/>
  <c r="H233" i="3" l="1"/>
  <c r="P233" i="3"/>
  <c r="O233" i="3" s="1"/>
  <c r="M458" i="3"/>
  <c r="F459" i="3"/>
  <c r="F460" i="3" l="1"/>
  <c r="M459" i="3"/>
  <c r="N233" i="3"/>
  <c r="J233" i="3" s="1"/>
  <c r="G234" i="3"/>
  <c r="H234" i="3" l="1"/>
  <c r="P234" i="3"/>
  <c r="O234" i="3" s="1"/>
  <c r="M460" i="3"/>
  <c r="F461" i="3"/>
  <c r="F462" i="3" l="1"/>
  <c r="M461" i="3"/>
  <c r="N234" i="3"/>
  <c r="J234" i="3" s="1"/>
  <c r="G235" i="3"/>
  <c r="H235" i="3" l="1"/>
  <c r="P235" i="3"/>
  <c r="O235" i="3" s="1"/>
  <c r="M462" i="3"/>
  <c r="F463" i="3"/>
  <c r="M463" i="3" l="1"/>
  <c r="F464" i="3"/>
  <c r="N235" i="3"/>
  <c r="J235" i="3" s="1"/>
  <c r="G236" i="3"/>
  <c r="H236" i="3" l="1"/>
  <c r="P236" i="3"/>
  <c r="O236" i="3" s="1"/>
  <c r="M464" i="3"/>
  <c r="F465" i="3"/>
  <c r="M465" i="3" l="1"/>
  <c r="F466" i="3"/>
  <c r="N236" i="3"/>
  <c r="J236" i="3" s="1"/>
  <c r="G237" i="3"/>
  <c r="H237" i="3" l="1"/>
  <c r="P237" i="3"/>
  <c r="O237" i="3" s="1"/>
  <c r="M466" i="3"/>
  <c r="F467" i="3"/>
  <c r="F468" i="3" l="1"/>
  <c r="M467" i="3"/>
  <c r="N237" i="3"/>
  <c r="J237" i="3" s="1"/>
  <c r="G238" i="3"/>
  <c r="H238" i="3" l="1"/>
  <c r="P238" i="3"/>
  <c r="O238" i="3" s="1"/>
  <c r="M468" i="3"/>
  <c r="F469" i="3"/>
  <c r="M469" i="3" l="1"/>
  <c r="F470" i="3"/>
  <c r="N238" i="3"/>
  <c r="J238" i="3" s="1"/>
  <c r="G239" i="3"/>
  <c r="H239" i="3" l="1"/>
  <c r="P239" i="3"/>
  <c r="O239" i="3" s="1"/>
  <c r="M470" i="3"/>
  <c r="F471" i="3"/>
  <c r="F472" i="3" l="1"/>
  <c r="M471" i="3"/>
  <c r="N239" i="3"/>
  <c r="J239" i="3" s="1"/>
  <c r="G240" i="3"/>
  <c r="H240" i="3" l="1"/>
  <c r="P240" i="3"/>
  <c r="O240" i="3" s="1"/>
  <c r="M472" i="3"/>
  <c r="F473" i="3"/>
  <c r="M473" i="3" l="1"/>
  <c r="F474" i="3"/>
  <c r="N240" i="3"/>
  <c r="J240" i="3" s="1"/>
  <c r="G241" i="3"/>
  <c r="H241" i="3" l="1"/>
  <c r="P241" i="3"/>
  <c r="O241" i="3" s="1"/>
  <c r="M474" i="3"/>
  <c r="F475" i="3"/>
  <c r="M475" i="3" l="1"/>
  <c r="F476" i="3"/>
  <c r="N241" i="3"/>
  <c r="J241" i="3" s="1"/>
  <c r="G242" i="3"/>
  <c r="H242" i="3" l="1"/>
  <c r="P242" i="3"/>
  <c r="O242" i="3" s="1"/>
  <c r="M476" i="3"/>
  <c r="F477" i="3"/>
  <c r="F478" i="3" l="1"/>
  <c r="M477" i="3"/>
  <c r="N242" i="3"/>
  <c r="J242" i="3" s="1"/>
  <c r="G243" i="3"/>
  <c r="H243" i="3" l="1"/>
  <c r="P243" i="3"/>
  <c r="O243" i="3" s="1"/>
  <c r="M478" i="3"/>
  <c r="F479" i="3"/>
  <c r="F480" i="3" l="1"/>
  <c r="M479" i="3"/>
  <c r="N243" i="3"/>
  <c r="J243" i="3" s="1"/>
  <c r="G244" i="3"/>
  <c r="H244" i="3" l="1"/>
  <c r="P244" i="3"/>
  <c r="O244" i="3" s="1"/>
  <c r="M480" i="3"/>
  <c r="F481" i="3"/>
  <c r="M481" i="3" l="1"/>
  <c r="F482" i="3"/>
  <c r="N244" i="3"/>
  <c r="J244" i="3" s="1"/>
  <c r="G245" i="3"/>
  <c r="H245" i="3" l="1"/>
  <c r="P245" i="3"/>
  <c r="O245" i="3" s="1"/>
  <c r="M482" i="3"/>
  <c r="F483" i="3"/>
  <c r="F484" i="3" l="1"/>
  <c r="M483" i="3"/>
  <c r="N245" i="3"/>
  <c r="J245" i="3" s="1"/>
  <c r="G246" i="3"/>
  <c r="H246" i="3" l="1"/>
  <c r="P246" i="3"/>
  <c r="O246" i="3" s="1"/>
  <c r="M484" i="3"/>
  <c r="F485" i="3"/>
  <c r="M485" i="3" l="1"/>
  <c r="F486" i="3"/>
  <c r="N246" i="3"/>
  <c r="J246" i="3" s="1"/>
  <c r="G247" i="3"/>
  <c r="H247" i="3" l="1"/>
  <c r="P247" i="3"/>
  <c r="O247" i="3" s="1"/>
  <c r="M486" i="3"/>
  <c r="F487" i="3"/>
  <c r="F488" i="3" l="1"/>
  <c r="M487" i="3"/>
  <c r="N247" i="3"/>
  <c r="J247" i="3" s="1"/>
  <c r="G248" i="3"/>
  <c r="H248" i="3" l="1"/>
  <c r="P248" i="3"/>
  <c r="O248" i="3" s="1"/>
  <c r="M488" i="3"/>
  <c r="F489" i="3"/>
  <c r="F490" i="3" l="1"/>
  <c r="M489" i="3"/>
  <c r="N248" i="3"/>
  <c r="J248" i="3" s="1"/>
  <c r="G249" i="3"/>
  <c r="H249" i="3" l="1"/>
  <c r="P249" i="3"/>
  <c r="O249" i="3" s="1"/>
  <c r="M490" i="3"/>
  <c r="F491" i="3"/>
  <c r="M491" i="3" l="1"/>
  <c r="F492" i="3"/>
  <c r="N249" i="3"/>
  <c r="J249" i="3" s="1"/>
  <c r="G250" i="3"/>
  <c r="H250" i="3" l="1"/>
  <c r="P250" i="3"/>
  <c r="O250" i="3" s="1"/>
  <c r="M492" i="3"/>
  <c r="F493" i="3"/>
  <c r="F494" i="3" l="1"/>
  <c r="M493" i="3"/>
  <c r="N250" i="3"/>
  <c r="J250" i="3" s="1"/>
  <c r="G251" i="3"/>
  <c r="H251" i="3" l="1"/>
  <c r="P251" i="3"/>
  <c r="O251" i="3" s="1"/>
  <c r="M494" i="3"/>
  <c r="F495" i="3"/>
  <c r="F496" i="3" l="1"/>
  <c r="M495" i="3"/>
  <c r="N251" i="3"/>
  <c r="J251" i="3" s="1"/>
  <c r="G252" i="3"/>
  <c r="H252" i="3" l="1"/>
  <c r="P252" i="3"/>
  <c r="O252" i="3" s="1"/>
  <c r="M496" i="3"/>
  <c r="F497" i="3"/>
  <c r="M497" i="3" l="1"/>
  <c r="F498" i="3"/>
  <c r="N252" i="3"/>
  <c r="J252" i="3" s="1"/>
  <c r="G253" i="3"/>
  <c r="H253" i="3" l="1"/>
  <c r="P253" i="3"/>
  <c r="O253" i="3" s="1"/>
  <c r="M498" i="3"/>
  <c r="F499" i="3"/>
  <c r="M499" i="3" l="1"/>
  <c r="F500" i="3"/>
  <c r="N253" i="3"/>
  <c r="J253" i="3" s="1"/>
  <c r="G254" i="3"/>
  <c r="H254" i="3" l="1"/>
  <c r="P254" i="3"/>
  <c r="O254" i="3" s="1"/>
  <c r="M500" i="3"/>
  <c r="F501" i="3"/>
  <c r="M501" i="3" l="1"/>
  <c r="F502" i="3"/>
  <c r="N254" i="3"/>
  <c r="J254" i="3" s="1"/>
  <c r="G255" i="3"/>
  <c r="H255" i="3" l="1"/>
  <c r="P255" i="3"/>
  <c r="O255" i="3" s="1"/>
  <c r="M502" i="3"/>
  <c r="F503" i="3"/>
  <c r="M503" i="3" l="1"/>
  <c r="F504" i="3"/>
  <c r="N255" i="3"/>
  <c r="J255" i="3" s="1"/>
  <c r="G256" i="3"/>
  <c r="H256" i="3" l="1"/>
  <c r="P256" i="3"/>
  <c r="O256" i="3" s="1"/>
  <c r="M504" i="3"/>
  <c r="F505" i="3"/>
  <c r="M505" i="3" l="1"/>
  <c r="F506" i="3"/>
  <c r="N256" i="3"/>
  <c r="J256" i="3" s="1"/>
  <c r="G257" i="3"/>
  <c r="H257" i="3" l="1"/>
  <c r="P257" i="3"/>
  <c r="O257" i="3" s="1"/>
  <c r="M506" i="3"/>
  <c r="F507" i="3"/>
  <c r="M507" i="3" l="1"/>
  <c r="F508" i="3"/>
  <c r="N257" i="3"/>
  <c r="J257" i="3" s="1"/>
  <c r="G258" i="3"/>
  <c r="H258" i="3" l="1"/>
  <c r="P258" i="3"/>
  <c r="O258" i="3" s="1"/>
  <c r="M508" i="3"/>
  <c r="F509" i="3"/>
  <c r="M509" i="3" l="1"/>
  <c r="F510" i="3"/>
  <c r="N258" i="3"/>
  <c r="J258" i="3" s="1"/>
  <c r="G259" i="3"/>
  <c r="H259" i="3" l="1"/>
  <c r="P259" i="3"/>
  <c r="O259" i="3" s="1"/>
  <c r="M510" i="3"/>
  <c r="F511" i="3"/>
  <c r="M511" i="3" l="1"/>
  <c r="F512" i="3"/>
  <c r="N259" i="3"/>
  <c r="J259" i="3" s="1"/>
  <c r="G260" i="3"/>
  <c r="H260" i="3" l="1"/>
  <c r="P260" i="3"/>
  <c r="O260" i="3" s="1"/>
  <c r="M512" i="3"/>
  <c r="F513" i="3"/>
  <c r="M513" i="3" l="1"/>
  <c r="F514" i="3"/>
  <c r="N260" i="3"/>
  <c r="J260" i="3" s="1"/>
  <c r="G261" i="3"/>
  <c r="H261" i="3" l="1"/>
  <c r="P261" i="3"/>
  <c r="O261" i="3" s="1"/>
  <c r="M514" i="3"/>
  <c r="F515" i="3"/>
  <c r="M515" i="3" l="1"/>
  <c r="F516" i="3"/>
  <c r="N261" i="3"/>
  <c r="J261" i="3" s="1"/>
  <c r="G262" i="3"/>
  <c r="H262" i="3" l="1"/>
  <c r="P262" i="3"/>
  <c r="O262" i="3" s="1"/>
  <c r="M516" i="3"/>
  <c r="F517" i="3"/>
  <c r="M517" i="3" l="1"/>
  <c r="F518" i="3"/>
  <c r="N262" i="3"/>
  <c r="J262" i="3" s="1"/>
  <c r="G263" i="3"/>
  <c r="H263" i="3" l="1"/>
  <c r="P263" i="3"/>
  <c r="O263" i="3" s="1"/>
  <c r="M518" i="3"/>
  <c r="F519" i="3"/>
  <c r="M519" i="3" l="1"/>
  <c r="F520" i="3"/>
  <c r="N263" i="3"/>
  <c r="J263" i="3" s="1"/>
  <c r="G264" i="3"/>
  <c r="H264" i="3" l="1"/>
  <c r="P264" i="3"/>
  <c r="O264" i="3" s="1"/>
  <c r="M520" i="3"/>
  <c r="F521" i="3"/>
  <c r="M521" i="3" l="1"/>
  <c r="F522" i="3"/>
  <c r="N264" i="3"/>
  <c r="J264" i="3" s="1"/>
  <c r="G265" i="3"/>
  <c r="H265" i="3" l="1"/>
  <c r="P265" i="3"/>
  <c r="O265" i="3" s="1"/>
  <c r="M522" i="3"/>
  <c r="F523" i="3"/>
  <c r="M523" i="3" l="1"/>
  <c r="F524" i="3"/>
  <c r="N265" i="3"/>
  <c r="J265" i="3" s="1"/>
  <c r="G266" i="3"/>
  <c r="H266" i="3" l="1"/>
  <c r="P266" i="3"/>
  <c r="O266" i="3" s="1"/>
  <c r="M524" i="3"/>
  <c r="F525" i="3"/>
  <c r="M525" i="3" l="1"/>
  <c r="F526" i="3"/>
  <c r="N266" i="3"/>
  <c r="J266" i="3" s="1"/>
  <c r="G267" i="3"/>
  <c r="H267" i="3" l="1"/>
  <c r="P267" i="3"/>
  <c r="O267" i="3" s="1"/>
  <c r="M526" i="3"/>
  <c r="F527" i="3"/>
  <c r="M527" i="3" l="1"/>
  <c r="F528" i="3"/>
  <c r="N267" i="3"/>
  <c r="J267" i="3" s="1"/>
  <c r="G268" i="3"/>
  <c r="H268" i="3" l="1"/>
  <c r="P268" i="3"/>
  <c r="O268" i="3" s="1"/>
  <c r="M528" i="3"/>
  <c r="F529" i="3"/>
  <c r="M529" i="3" l="1"/>
  <c r="F530" i="3"/>
  <c r="N268" i="3"/>
  <c r="J268" i="3" s="1"/>
  <c r="G269" i="3"/>
  <c r="H269" i="3" l="1"/>
  <c r="P269" i="3"/>
  <c r="O269" i="3" s="1"/>
  <c r="M530" i="3"/>
  <c r="F531" i="3"/>
  <c r="M531" i="3" l="1"/>
  <c r="F532" i="3"/>
  <c r="N269" i="3"/>
  <c r="J269" i="3" s="1"/>
  <c r="G270" i="3"/>
  <c r="H270" i="3" l="1"/>
  <c r="P270" i="3"/>
  <c r="O270" i="3" s="1"/>
  <c r="M532" i="3"/>
  <c r="F533" i="3"/>
  <c r="M533" i="3" l="1"/>
  <c r="F534" i="3"/>
  <c r="N270" i="3"/>
  <c r="J270" i="3" s="1"/>
  <c r="G271" i="3"/>
  <c r="H271" i="3" l="1"/>
  <c r="P271" i="3"/>
  <c r="O271" i="3" s="1"/>
  <c r="M534" i="3"/>
  <c r="F535" i="3"/>
  <c r="M535" i="3" l="1"/>
  <c r="F536" i="3"/>
  <c r="N271" i="3"/>
  <c r="J271" i="3" s="1"/>
  <c r="G272" i="3"/>
  <c r="H272" i="3" l="1"/>
  <c r="P272" i="3"/>
  <c r="O272" i="3" s="1"/>
  <c r="M536" i="3"/>
  <c r="F537" i="3"/>
  <c r="F538" i="3" l="1"/>
  <c r="M537" i="3"/>
  <c r="N272" i="3"/>
  <c r="J272" i="3" s="1"/>
  <c r="G273" i="3"/>
  <c r="H273" i="3" l="1"/>
  <c r="P273" i="3"/>
  <c r="O273" i="3" s="1"/>
  <c r="F539" i="3"/>
  <c r="M538" i="3"/>
  <c r="F540" i="3" l="1"/>
  <c r="M539" i="3"/>
  <c r="N273" i="3"/>
  <c r="J273" i="3" s="1"/>
  <c r="G274" i="3"/>
  <c r="H274" i="3" l="1"/>
  <c r="P274" i="3"/>
  <c r="O274" i="3" s="1"/>
  <c r="F541" i="3"/>
  <c r="M540" i="3"/>
  <c r="F542" i="3" l="1"/>
  <c r="M541" i="3"/>
  <c r="N274" i="3"/>
  <c r="J274" i="3" s="1"/>
  <c r="G275" i="3"/>
  <c r="H275" i="3" l="1"/>
  <c r="P275" i="3"/>
  <c r="O275" i="3" s="1"/>
  <c r="F543" i="3"/>
  <c r="M542" i="3"/>
  <c r="F544" i="3" l="1"/>
  <c r="M543" i="3"/>
  <c r="N275" i="3"/>
  <c r="J275" i="3" s="1"/>
  <c r="G276" i="3"/>
  <c r="H276" i="3" l="1"/>
  <c r="P276" i="3"/>
  <c r="O276" i="3" s="1"/>
  <c r="F545" i="3"/>
  <c r="M544" i="3"/>
  <c r="F546" i="3" l="1"/>
  <c r="M545" i="3"/>
  <c r="N276" i="3"/>
  <c r="J276" i="3" s="1"/>
  <c r="G277" i="3"/>
  <c r="H277" i="3" l="1"/>
  <c r="P277" i="3"/>
  <c r="O277" i="3" s="1"/>
  <c r="F547" i="3"/>
  <c r="M546" i="3"/>
  <c r="F548" i="3" l="1"/>
  <c r="M547" i="3"/>
  <c r="N277" i="3"/>
  <c r="J277" i="3" s="1"/>
  <c r="G278" i="3"/>
  <c r="P278" i="3" l="1"/>
  <c r="O278" i="3" s="1"/>
  <c r="H278" i="3"/>
  <c r="F549" i="3"/>
  <c r="M548" i="3"/>
  <c r="F550" i="3" l="1"/>
  <c r="M549" i="3"/>
  <c r="N278" i="3"/>
  <c r="J278" i="3" s="1"/>
  <c r="G279" i="3"/>
  <c r="P279" i="3" l="1"/>
  <c r="O279" i="3" s="1"/>
  <c r="H279" i="3"/>
  <c r="F551" i="3"/>
  <c r="M550" i="3"/>
  <c r="F552" i="3" l="1"/>
  <c r="M551" i="3"/>
  <c r="N279" i="3"/>
  <c r="J279" i="3" s="1"/>
  <c r="G280" i="3"/>
  <c r="P280" i="3" l="1"/>
  <c r="O280" i="3" s="1"/>
  <c r="H280" i="3"/>
  <c r="F553" i="3"/>
  <c r="M552" i="3"/>
  <c r="F554" i="3" l="1"/>
  <c r="M553" i="3"/>
  <c r="N280" i="3"/>
  <c r="J280" i="3" s="1"/>
  <c r="G281" i="3"/>
  <c r="P281" i="3" l="1"/>
  <c r="O281" i="3" s="1"/>
  <c r="H281" i="3"/>
  <c r="F555" i="3"/>
  <c r="M554" i="3"/>
  <c r="F556" i="3" l="1"/>
  <c r="M555" i="3"/>
  <c r="N281" i="3"/>
  <c r="J281" i="3" s="1"/>
  <c r="G282" i="3"/>
  <c r="P282" i="3" l="1"/>
  <c r="O282" i="3" s="1"/>
  <c r="H282" i="3"/>
  <c r="M556" i="3"/>
  <c r="F557" i="3"/>
  <c r="F558" i="3" l="1"/>
  <c r="M557" i="3"/>
  <c r="N282" i="3"/>
  <c r="J282" i="3" s="1"/>
  <c r="G283" i="3"/>
  <c r="P283" i="3" l="1"/>
  <c r="O283" i="3" s="1"/>
  <c r="H283" i="3"/>
  <c r="M558" i="3"/>
  <c r="F559" i="3"/>
  <c r="F560" i="3" l="1"/>
  <c r="M559" i="3"/>
  <c r="N283" i="3"/>
  <c r="J283" i="3" s="1"/>
  <c r="G284" i="3"/>
  <c r="P284" i="3" l="1"/>
  <c r="O284" i="3" s="1"/>
  <c r="H284" i="3"/>
  <c r="M560" i="3"/>
  <c r="F561" i="3"/>
  <c r="F562" i="3" l="1"/>
  <c r="M561" i="3"/>
  <c r="N284" i="3"/>
  <c r="J284" i="3" s="1"/>
  <c r="G285" i="3"/>
  <c r="P285" i="3" l="1"/>
  <c r="O285" i="3" s="1"/>
  <c r="H285" i="3"/>
  <c r="M562" i="3"/>
  <c r="F563" i="3"/>
  <c r="F564" i="3" l="1"/>
  <c r="M563" i="3"/>
  <c r="N285" i="3"/>
  <c r="J285" i="3" s="1"/>
  <c r="G286" i="3"/>
  <c r="P286" i="3" l="1"/>
  <c r="O286" i="3" s="1"/>
  <c r="H286" i="3"/>
  <c r="M564" i="3"/>
  <c r="F565" i="3"/>
  <c r="F566" i="3" l="1"/>
  <c r="M565" i="3"/>
  <c r="N286" i="3"/>
  <c r="J286" i="3" s="1"/>
  <c r="G287" i="3"/>
  <c r="P287" i="3" l="1"/>
  <c r="O287" i="3" s="1"/>
  <c r="H287" i="3"/>
  <c r="M566" i="3"/>
  <c r="F567" i="3"/>
  <c r="F568" i="3" l="1"/>
  <c r="M567" i="3"/>
  <c r="N287" i="3"/>
  <c r="J287" i="3" s="1"/>
  <c r="G288" i="3"/>
  <c r="P288" i="3" l="1"/>
  <c r="O288" i="3" s="1"/>
  <c r="H288" i="3"/>
  <c r="M568" i="3"/>
  <c r="F569" i="3"/>
  <c r="F570" i="3" l="1"/>
  <c r="M569" i="3"/>
  <c r="N288" i="3"/>
  <c r="J288" i="3" s="1"/>
  <c r="G289" i="3"/>
  <c r="P289" i="3" l="1"/>
  <c r="O289" i="3" s="1"/>
  <c r="H289" i="3"/>
  <c r="M570" i="3"/>
  <c r="F571" i="3"/>
  <c r="F572" i="3" l="1"/>
  <c r="M571" i="3"/>
  <c r="N289" i="3"/>
  <c r="J289" i="3" s="1"/>
  <c r="G290" i="3"/>
  <c r="P290" i="3" l="1"/>
  <c r="O290" i="3" s="1"/>
  <c r="H290" i="3"/>
  <c r="M572" i="3"/>
  <c r="F573" i="3"/>
  <c r="F574" i="3" l="1"/>
  <c r="M573" i="3"/>
  <c r="N290" i="3"/>
  <c r="J290" i="3" s="1"/>
  <c r="G291" i="3"/>
  <c r="P291" i="3" l="1"/>
  <c r="O291" i="3" s="1"/>
  <c r="H291" i="3"/>
  <c r="M574" i="3"/>
  <c r="F575" i="3"/>
  <c r="F576" i="3" l="1"/>
  <c r="M575" i="3"/>
  <c r="N291" i="3"/>
  <c r="J291" i="3" s="1"/>
  <c r="G292" i="3"/>
  <c r="P292" i="3" l="1"/>
  <c r="O292" i="3" s="1"/>
  <c r="H292" i="3"/>
  <c r="M576" i="3"/>
  <c r="F577" i="3"/>
  <c r="F578" i="3" l="1"/>
  <c r="M577" i="3"/>
  <c r="N292" i="3"/>
  <c r="J292" i="3" s="1"/>
  <c r="G293" i="3"/>
  <c r="P293" i="3" l="1"/>
  <c r="O293" i="3" s="1"/>
  <c r="H293" i="3"/>
  <c r="M578" i="3"/>
  <c r="F579" i="3"/>
  <c r="F580" i="3" l="1"/>
  <c r="M579" i="3"/>
  <c r="N293" i="3"/>
  <c r="J293" i="3" s="1"/>
  <c r="G294" i="3"/>
  <c r="P294" i="3" l="1"/>
  <c r="O294" i="3" s="1"/>
  <c r="H294" i="3"/>
  <c r="M580" i="3"/>
  <c r="F581" i="3"/>
  <c r="F582" i="3" l="1"/>
  <c r="M581" i="3"/>
  <c r="N294" i="3"/>
  <c r="J294" i="3" s="1"/>
  <c r="G295" i="3"/>
  <c r="P295" i="3" l="1"/>
  <c r="O295" i="3" s="1"/>
  <c r="H295" i="3"/>
  <c r="M582" i="3"/>
  <c r="F583" i="3"/>
  <c r="F584" i="3" l="1"/>
  <c r="M583" i="3"/>
  <c r="N295" i="3"/>
  <c r="J295" i="3" s="1"/>
  <c r="G296" i="3"/>
  <c r="P296" i="3" l="1"/>
  <c r="O296" i="3" s="1"/>
  <c r="H296" i="3"/>
  <c r="M584" i="3"/>
  <c r="F585" i="3"/>
  <c r="F586" i="3" l="1"/>
  <c r="M585" i="3"/>
  <c r="N296" i="3"/>
  <c r="J296" i="3" s="1"/>
  <c r="G297" i="3"/>
  <c r="P297" i="3" l="1"/>
  <c r="O297" i="3" s="1"/>
  <c r="H297" i="3"/>
  <c r="M586" i="3"/>
  <c r="F587" i="3"/>
  <c r="F588" i="3" l="1"/>
  <c r="M587" i="3"/>
  <c r="N297" i="3"/>
  <c r="J297" i="3" s="1"/>
  <c r="G298" i="3"/>
  <c r="P298" i="3" l="1"/>
  <c r="O298" i="3" s="1"/>
  <c r="H298" i="3"/>
  <c r="M588" i="3"/>
  <c r="F589" i="3"/>
  <c r="F590" i="3" l="1"/>
  <c r="M589" i="3"/>
  <c r="N298" i="3"/>
  <c r="J298" i="3" s="1"/>
  <c r="G299" i="3"/>
  <c r="P299" i="3" l="1"/>
  <c r="O299" i="3" s="1"/>
  <c r="H299" i="3"/>
  <c r="M590" i="3"/>
  <c r="F591" i="3"/>
  <c r="F592" i="3" l="1"/>
  <c r="M591" i="3"/>
  <c r="N299" i="3"/>
  <c r="J299" i="3" s="1"/>
  <c r="G300" i="3"/>
  <c r="P300" i="3" l="1"/>
  <c r="O300" i="3" s="1"/>
  <c r="H300" i="3"/>
  <c r="M592" i="3"/>
  <c r="F593" i="3"/>
  <c r="F594" i="3" l="1"/>
  <c r="M593" i="3"/>
  <c r="N300" i="3"/>
  <c r="J300" i="3" s="1"/>
  <c r="G301" i="3"/>
  <c r="P301" i="3" l="1"/>
  <c r="O301" i="3" s="1"/>
  <c r="H301" i="3"/>
  <c r="M594" i="3"/>
  <c r="F595" i="3"/>
  <c r="F596" i="3" l="1"/>
  <c r="M595" i="3"/>
  <c r="N301" i="3"/>
  <c r="J301" i="3" s="1"/>
  <c r="G302" i="3"/>
  <c r="P302" i="3" l="1"/>
  <c r="O302" i="3" s="1"/>
  <c r="H302" i="3"/>
  <c r="M596" i="3"/>
  <c r="F597" i="3"/>
  <c r="F598" i="3" l="1"/>
  <c r="M597" i="3"/>
  <c r="N302" i="3"/>
  <c r="J302" i="3" s="1"/>
  <c r="G303" i="3"/>
  <c r="H303" i="3" l="1"/>
  <c r="P303" i="3"/>
  <c r="O303" i="3" s="1"/>
  <c r="M598" i="3"/>
  <c r="F599" i="3"/>
  <c r="F600" i="3" l="1"/>
  <c r="M599" i="3"/>
  <c r="N303" i="3"/>
  <c r="J303" i="3" s="1"/>
  <c r="G304" i="3"/>
  <c r="P304" i="3" l="1"/>
  <c r="O304" i="3" s="1"/>
  <c r="H304" i="3"/>
  <c r="M600" i="3"/>
  <c r="F601" i="3"/>
  <c r="F602" i="3" l="1"/>
  <c r="M601" i="3"/>
  <c r="N304" i="3"/>
  <c r="J304" i="3" s="1"/>
  <c r="G305" i="3"/>
  <c r="H305" i="3" l="1"/>
  <c r="P305" i="3"/>
  <c r="O305" i="3" s="1"/>
  <c r="M602" i="3"/>
  <c r="F603" i="3"/>
  <c r="F604" i="3" l="1"/>
  <c r="M603" i="3"/>
  <c r="N305" i="3"/>
  <c r="J305" i="3" s="1"/>
  <c r="G306" i="3"/>
  <c r="P306" i="3" l="1"/>
  <c r="O306" i="3" s="1"/>
  <c r="H306" i="3"/>
  <c r="M604" i="3"/>
  <c r="F605" i="3"/>
  <c r="F606" i="3" l="1"/>
  <c r="M605" i="3"/>
  <c r="N306" i="3"/>
  <c r="J306" i="3" s="1"/>
  <c r="G307" i="3"/>
  <c r="H307" i="3" l="1"/>
  <c r="P307" i="3"/>
  <c r="O307" i="3" s="1"/>
  <c r="M606" i="3"/>
  <c r="F607" i="3"/>
  <c r="F608" i="3" l="1"/>
  <c r="M607" i="3"/>
  <c r="N307" i="3"/>
  <c r="J307" i="3" s="1"/>
  <c r="G308" i="3"/>
  <c r="P308" i="3" l="1"/>
  <c r="O308" i="3" s="1"/>
  <c r="H308" i="3"/>
  <c r="M608" i="3"/>
  <c r="F609" i="3"/>
  <c r="F610" i="3" l="1"/>
  <c r="M609" i="3"/>
  <c r="N308" i="3"/>
  <c r="J308" i="3" s="1"/>
  <c r="G309" i="3"/>
  <c r="H309" i="3" l="1"/>
  <c r="P309" i="3"/>
  <c r="O309" i="3" s="1"/>
  <c r="M610" i="3"/>
  <c r="F611" i="3"/>
  <c r="F612" i="3" l="1"/>
  <c r="M611" i="3"/>
  <c r="N309" i="3"/>
  <c r="J309" i="3" s="1"/>
  <c r="G310" i="3"/>
  <c r="P310" i="3" l="1"/>
  <c r="O310" i="3" s="1"/>
  <c r="H310" i="3"/>
  <c r="M612" i="3"/>
  <c r="F613" i="3"/>
  <c r="F614" i="3" l="1"/>
  <c r="M613" i="3"/>
  <c r="N310" i="3"/>
  <c r="J310" i="3" s="1"/>
  <c r="G311" i="3"/>
  <c r="H311" i="3" l="1"/>
  <c r="P311" i="3"/>
  <c r="O311" i="3" s="1"/>
  <c r="M614" i="3"/>
  <c r="F615" i="3"/>
  <c r="F616" i="3" l="1"/>
  <c r="M615" i="3"/>
  <c r="N311" i="3"/>
  <c r="J311" i="3" s="1"/>
  <c r="G312" i="3"/>
  <c r="P312" i="3" l="1"/>
  <c r="O312" i="3" s="1"/>
  <c r="H312" i="3"/>
  <c r="M616" i="3"/>
  <c r="F617" i="3"/>
  <c r="N312" i="3" l="1"/>
  <c r="J312" i="3" s="1"/>
  <c r="G313" i="3"/>
  <c r="F618" i="3"/>
  <c r="M617" i="3"/>
  <c r="H313" i="3" l="1"/>
  <c r="P313" i="3"/>
  <c r="O313" i="3" s="1"/>
  <c r="M618" i="3"/>
  <c r="F619" i="3"/>
  <c r="F620" i="3" l="1"/>
  <c r="M619" i="3"/>
  <c r="N313" i="3"/>
  <c r="J313" i="3" s="1"/>
  <c r="G314" i="3"/>
  <c r="P314" i="3" l="1"/>
  <c r="O314" i="3" s="1"/>
  <c r="H314" i="3"/>
  <c r="M620" i="3"/>
  <c r="F621" i="3"/>
  <c r="F622" i="3" l="1"/>
  <c r="M621" i="3"/>
  <c r="N314" i="3"/>
  <c r="J314" i="3" s="1"/>
  <c r="G315" i="3"/>
  <c r="H315" i="3" l="1"/>
  <c r="P315" i="3"/>
  <c r="O315" i="3" s="1"/>
  <c r="M622" i="3"/>
  <c r="F623" i="3"/>
  <c r="F624" i="3" l="1"/>
  <c r="M623" i="3"/>
  <c r="N315" i="3"/>
  <c r="J315" i="3" s="1"/>
  <c r="G316" i="3"/>
  <c r="P316" i="3" l="1"/>
  <c r="O316" i="3" s="1"/>
  <c r="H316" i="3"/>
  <c r="M624" i="3"/>
  <c r="F625" i="3"/>
  <c r="F626" i="3" l="1"/>
  <c r="M625" i="3"/>
  <c r="N316" i="3"/>
  <c r="J316" i="3" s="1"/>
  <c r="G317" i="3"/>
  <c r="H317" i="3" l="1"/>
  <c r="P317" i="3"/>
  <c r="O317" i="3" s="1"/>
  <c r="M626" i="3"/>
  <c r="F627" i="3"/>
  <c r="F628" i="3" l="1"/>
  <c r="M627" i="3"/>
  <c r="N317" i="3"/>
  <c r="J317" i="3" s="1"/>
  <c r="G318" i="3"/>
  <c r="P318" i="3" l="1"/>
  <c r="O318" i="3" s="1"/>
  <c r="H318" i="3"/>
  <c r="M628" i="3"/>
  <c r="F629" i="3"/>
  <c r="F630" i="3" l="1"/>
  <c r="M629" i="3"/>
  <c r="N318" i="3"/>
  <c r="J318" i="3" s="1"/>
  <c r="G319" i="3"/>
  <c r="H319" i="3" l="1"/>
  <c r="P319" i="3"/>
  <c r="O319" i="3" s="1"/>
  <c r="M630" i="3"/>
  <c r="F631" i="3"/>
  <c r="F632" i="3" l="1"/>
  <c r="M631" i="3"/>
  <c r="N319" i="3"/>
  <c r="J319" i="3" s="1"/>
  <c r="G320" i="3"/>
  <c r="P320" i="3" l="1"/>
  <c r="O320" i="3" s="1"/>
  <c r="H320" i="3"/>
  <c r="M632" i="3"/>
  <c r="F633" i="3"/>
  <c r="F634" i="3" l="1"/>
  <c r="M633" i="3"/>
  <c r="N320" i="3"/>
  <c r="J320" i="3" s="1"/>
  <c r="G321" i="3"/>
  <c r="H321" i="3" l="1"/>
  <c r="P321" i="3"/>
  <c r="O321" i="3" s="1"/>
  <c r="M634" i="3"/>
  <c r="F635" i="3"/>
  <c r="F636" i="3" l="1"/>
  <c r="M635" i="3"/>
  <c r="N321" i="3"/>
  <c r="J321" i="3" s="1"/>
  <c r="G322" i="3"/>
  <c r="P322" i="3" l="1"/>
  <c r="O322" i="3" s="1"/>
  <c r="H322" i="3"/>
  <c r="M636" i="3"/>
  <c r="F637" i="3"/>
  <c r="M637" i="3" l="1"/>
  <c r="F638" i="3"/>
  <c r="N322" i="3"/>
  <c r="J322" i="3" s="1"/>
  <c r="G323" i="3"/>
  <c r="H323" i="3" l="1"/>
  <c r="P323" i="3"/>
  <c r="O323" i="3" s="1"/>
  <c r="F639" i="3"/>
  <c r="M638" i="3"/>
  <c r="M639" i="3" l="1"/>
  <c r="F640" i="3"/>
  <c r="N323" i="3"/>
  <c r="J323" i="3" s="1"/>
  <c r="G324" i="3"/>
  <c r="P324" i="3" l="1"/>
  <c r="O324" i="3" s="1"/>
  <c r="H324" i="3"/>
  <c r="F641" i="3"/>
  <c r="M640" i="3"/>
  <c r="F642" i="3" l="1"/>
  <c r="M641" i="3"/>
  <c r="N324" i="3"/>
  <c r="J324" i="3" s="1"/>
  <c r="G325" i="3"/>
  <c r="H325" i="3" l="1"/>
  <c r="P325" i="3"/>
  <c r="O325" i="3" s="1"/>
  <c r="M642" i="3"/>
  <c r="F643" i="3"/>
  <c r="M643" i="3" l="1"/>
  <c r="F644" i="3"/>
  <c r="N325" i="3"/>
  <c r="J325" i="3" s="1"/>
  <c r="G326" i="3"/>
  <c r="P326" i="3" l="1"/>
  <c r="O326" i="3" s="1"/>
  <c r="H326" i="3"/>
  <c r="M644" i="3"/>
  <c r="F645" i="3"/>
  <c r="M645" i="3" l="1"/>
  <c r="F646" i="3"/>
  <c r="N326" i="3"/>
  <c r="J326" i="3" s="1"/>
  <c r="G327" i="3"/>
  <c r="H327" i="3" l="1"/>
  <c r="P327" i="3"/>
  <c r="O327" i="3" s="1"/>
  <c r="M646" i="3"/>
  <c r="F647" i="3"/>
  <c r="M647" i="3" l="1"/>
  <c r="F648" i="3"/>
  <c r="N327" i="3"/>
  <c r="J327" i="3" s="1"/>
  <c r="G328" i="3"/>
  <c r="P328" i="3" l="1"/>
  <c r="O328" i="3" s="1"/>
  <c r="H328" i="3"/>
  <c r="M648" i="3"/>
  <c r="F649" i="3"/>
  <c r="M649" i="3" l="1"/>
  <c r="F650" i="3"/>
  <c r="N328" i="3"/>
  <c r="J328" i="3" s="1"/>
  <c r="G329" i="3"/>
  <c r="H329" i="3" l="1"/>
  <c r="P329" i="3"/>
  <c r="O329" i="3" s="1"/>
  <c r="M650" i="3"/>
  <c r="F651" i="3"/>
  <c r="M651" i="3" l="1"/>
  <c r="F652" i="3"/>
  <c r="N329" i="3"/>
  <c r="J329" i="3" s="1"/>
  <c r="G330" i="3"/>
  <c r="P330" i="3" l="1"/>
  <c r="O330" i="3" s="1"/>
  <c r="H330" i="3"/>
  <c r="M652" i="3"/>
  <c r="F653" i="3"/>
  <c r="M653" i="3" l="1"/>
  <c r="F654" i="3"/>
  <c r="N330" i="3"/>
  <c r="J330" i="3" s="1"/>
  <c r="G331" i="3"/>
  <c r="H331" i="3" l="1"/>
  <c r="P331" i="3"/>
  <c r="O331" i="3" s="1"/>
  <c r="M654" i="3"/>
  <c r="F655" i="3"/>
  <c r="M655" i="3" l="1"/>
  <c r="F656" i="3"/>
  <c r="N331" i="3"/>
  <c r="J331" i="3" s="1"/>
  <c r="G332" i="3"/>
  <c r="P332" i="3" l="1"/>
  <c r="O332" i="3" s="1"/>
  <c r="H332" i="3"/>
  <c r="M656" i="3"/>
  <c r="F657" i="3"/>
  <c r="M657" i="3" l="1"/>
  <c r="F658" i="3"/>
  <c r="N332" i="3"/>
  <c r="J332" i="3" s="1"/>
  <c r="G333" i="3"/>
  <c r="H333" i="3" l="1"/>
  <c r="P333" i="3"/>
  <c r="O333" i="3" s="1"/>
  <c r="M658" i="3"/>
  <c r="F659" i="3"/>
  <c r="M659" i="3" l="1"/>
  <c r="F660" i="3"/>
  <c r="N333" i="3"/>
  <c r="J333" i="3" s="1"/>
  <c r="G334" i="3"/>
  <c r="P334" i="3" l="1"/>
  <c r="O334" i="3" s="1"/>
  <c r="H334" i="3"/>
  <c r="M660" i="3"/>
  <c r="F661" i="3"/>
  <c r="M661" i="3" l="1"/>
  <c r="F662" i="3"/>
  <c r="N334" i="3"/>
  <c r="J334" i="3" s="1"/>
  <c r="G335" i="3"/>
  <c r="H335" i="3" l="1"/>
  <c r="P335" i="3"/>
  <c r="O335" i="3" s="1"/>
  <c r="M662" i="3"/>
  <c r="F663" i="3"/>
  <c r="M663" i="3" l="1"/>
  <c r="F664" i="3"/>
  <c r="N335" i="3"/>
  <c r="J335" i="3" s="1"/>
  <c r="G336" i="3"/>
  <c r="P336" i="3" l="1"/>
  <c r="O336" i="3" s="1"/>
  <c r="H336" i="3"/>
  <c r="M664" i="3"/>
  <c r="F665" i="3"/>
  <c r="M665" i="3" l="1"/>
  <c r="F666" i="3"/>
  <c r="N336" i="3"/>
  <c r="J336" i="3" s="1"/>
  <c r="G337" i="3"/>
  <c r="H337" i="3" l="1"/>
  <c r="P337" i="3"/>
  <c r="O337" i="3" s="1"/>
  <c r="M666" i="3"/>
  <c r="F667" i="3"/>
  <c r="M667" i="3" l="1"/>
  <c r="F668" i="3"/>
  <c r="N337" i="3"/>
  <c r="J337" i="3" s="1"/>
  <c r="G338" i="3"/>
  <c r="P338" i="3" l="1"/>
  <c r="O338" i="3" s="1"/>
  <c r="H338" i="3"/>
  <c r="M668" i="3"/>
  <c r="F669" i="3"/>
  <c r="M669" i="3" l="1"/>
  <c r="F670" i="3"/>
  <c r="N338" i="3"/>
  <c r="J338" i="3" s="1"/>
  <c r="G339" i="3"/>
  <c r="H339" i="3" l="1"/>
  <c r="P339" i="3"/>
  <c r="O339" i="3" s="1"/>
  <c r="M670" i="3"/>
  <c r="F671" i="3"/>
  <c r="M671" i="3" l="1"/>
  <c r="F672" i="3"/>
  <c r="N339" i="3"/>
  <c r="J339" i="3" s="1"/>
  <c r="G340" i="3"/>
  <c r="P340" i="3" l="1"/>
  <c r="O340" i="3" s="1"/>
  <c r="H340" i="3"/>
  <c r="M672" i="3"/>
  <c r="F673" i="3"/>
  <c r="M673" i="3" l="1"/>
  <c r="F674" i="3"/>
  <c r="N340" i="3"/>
  <c r="J340" i="3" s="1"/>
  <c r="G341" i="3"/>
  <c r="H341" i="3" l="1"/>
  <c r="P341" i="3"/>
  <c r="O341" i="3" s="1"/>
  <c r="M674" i="3"/>
  <c r="F675" i="3"/>
  <c r="M675" i="3" l="1"/>
  <c r="F676" i="3"/>
  <c r="N341" i="3"/>
  <c r="J341" i="3" s="1"/>
  <c r="G342" i="3"/>
  <c r="P342" i="3" l="1"/>
  <c r="O342" i="3" s="1"/>
  <c r="H342" i="3"/>
  <c r="M676" i="3"/>
  <c r="F677" i="3"/>
  <c r="M677" i="3" l="1"/>
  <c r="F678" i="3"/>
  <c r="N342" i="3"/>
  <c r="J342" i="3" s="1"/>
  <c r="G343" i="3"/>
  <c r="H343" i="3" l="1"/>
  <c r="P343" i="3"/>
  <c r="O343" i="3" s="1"/>
  <c r="M678" i="3"/>
  <c r="F679" i="3"/>
  <c r="M679" i="3" l="1"/>
  <c r="F680" i="3"/>
  <c r="N343" i="3"/>
  <c r="J343" i="3" s="1"/>
  <c r="G344" i="3"/>
  <c r="P344" i="3" l="1"/>
  <c r="O344" i="3" s="1"/>
  <c r="H344" i="3"/>
  <c r="M680" i="3"/>
  <c r="F681" i="3"/>
  <c r="M681" i="3" l="1"/>
  <c r="F682" i="3"/>
  <c r="N344" i="3"/>
  <c r="J344" i="3" s="1"/>
  <c r="G345" i="3"/>
  <c r="H345" i="3" l="1"/>
  <c r="P345" i="3"/>
  <c r="O345" i="3" s="1"/>
  <c r="M682" i="3"/>
  <c r="F683" i="3"/>
  <c r="M683" i="3" l="1"/>
  <c r="F684" i="3"/>
  <c r="N345" i="3"/>
  <c r="J345" i="3" s="1"/>
  <c r="G346" i="3"/>
  <c r="P346" i="3" l="1"/>
  <c r="O346" i="3" s="1"/>
  <c r="H346" i="3"/>
  <c r="M684" i="3"/>
  <c r="F685" i="3"/>
  <c r="M685" i="3" l="1"/>
  <c r="F686" i="3"/>
  <c r="N346" i="3"/>
  <c r="J346" i="3" s="1"/>
  <c r="G347" i="3"/>
  <c r="H347" i="3" l="1"/>
  <c r="P347" i="3"/>
  <c r="O347" i="3" s="1"/>
  <c r="M686" i="3"/>
  <c r="F687" i="3"/>
  <c r="M687" i="3" l="1"/>
  <c r="F688" i="3"/>
  <c r="N347" i="3"/>
  <c r="J347" i="3" s="1"/>
  <c r="G348" i="3"/>
  <c r="P348" i="3" l="1"/>
  <c r="O348" i="3" s="1"/>
  <c r="H348" i="3"/>
  <c r="M688" i="3"/>
  <c r="F689" i="3"/>
  <c r="M689" i="3" l="1"/>
  <c r="F690" i="3"/>
  <c r="N348" i="3"/>
  <c r="J348" i="3" s="1"/>
  <c r="G349" i="3"/>
  <c r="H349" i="3" l="1"/>
  <c r="P349" i="3"/>
  <c r="O349" i="3" s="1"/>
  <c r="M690" i="3"/>
  <c r="F691" i="3"/>
  <c r="M691" i="3" l="1"/>
  <c r="F692" i="3"/>
  <c r="N349" i="3"/>
  <c r="J349" i="3" s="1"/>
  <c r="G350" i="3"/>
  <c r="P350" i="3" l="1"/>
  <c r="O350" i="3" s="1"/>
  <c r="H350" i="3"/>
  <c r="M692" i="3"/>
  <c r="F693" i="3"/>
  <c r="M693" i="3" l="1"/>
  <c r="F694" i="3"/>
  <c r="N350" i="3"/>
  <c r="J350" i="3" s="1"/>
  <c r="G351" i="3"/>
  <c r="H351" i="3" l="1"/>
  <c r="P351" i="3"/>
  <c r="O351" i="3" s="1"/>
  <c r="M694" i="3"/>
  <c r="F695" i="3"/>
  <c r="M695" i="3" l="1"/>
  <c r="F696" i="3"/>
  <c r="N351" i="3"/>
  <c r="J351" i="3" s="1"/>
  <c r="G352" i="3"/>
  <c r="P352" i="3" l="1"/>
  <c r="O352" i="3" s="1"/>
  <c r="H352" i="3"/>
  <c r="M696" i="3"/>
  <c r="F697" i="3"/>
  <c r="M697" i="3" l="1"/>
  <c r="F698" i="3"/>
  <c r="N352" i="3"/>
  <c r="J352" i="3" s="1"/>
  <c r="G353" i="3"/>
  <c r="H353" i="3" l="1"/>
  <c r="P353" i="3"/>
  <c r="O353" i="3" s="1"/>
  <c r="M698" i="3"/>
  <c r="F699" i="3"/>
  <c r="M699" i="3" l="1"/>
  <c r="F700" i="3"/>
  <c r="N353" i="3"/>
  <c r="J353" i="3" s="1"/>
  <c r="G354" i="3"/>
  <c r="P354" i="3" l="1"/>
  <c r="O354" i="3" s="1"/>
  <c r="H354" i="3"/>
  <c r="M700" i="3"/>
  <c r="F701" i="3"/>
  <c r="M701" i="3" l="1"/>
  <c r="F702" i="3"/>
  <c r="N354" i="3"/>
  <c r="J354" i="3" s="1"/>
  <c r="G355" i="3"/>
  <c r="H355" i="3" l="1"/>
  <c r="P355" i="3"/>
  <c r="O355" i="3" s="1"/>
  <c r="M702" i="3"/>
  <c r="F703" i="3"/>
  <c r="M703" i="3" l="1"/>
  <c r="F704" i="3"/>
  <c r="N355" i="3"/>
  <c r="J355" i="3" s="1"/>
  <c r="G356" i="3"/>
  <c r="P356" i="3" l="1"/>
  <c r="O356" i="3" s="1"/>
  <c r="H356" i="3"/>
  <c r="M704" i="3"/>
  <c r="F705" i="3"/>
  <c r="M705" i="3" l="1"/>
  <c r="F706" i="3"/>
  <c r="N356" i="3"/>
  <c r="J356" i="3" s="1"/>
  <c r="G357" i="3"/>
  <c r="H357" i="3" l="1"/>
  <c r="P357" i="3"/>
  <c r="O357" i="3" s="1"/>
  <c r="M706" i="3"/>
  <c r="F707" i="3"/>
  <c r="M707" i="3" l="1"/>
  <c r="F708" i="3"/>
  <c r="N357" i="3"/>
  <c r="J357" i="3" s="1"/>
  <c r="G358" i="3"/>
  <c r="P358" i="3" l="1"/>
  <c r="O358" i="3" s="1"/>
  <c r="H358" i="3"/>
  <c r="M708" i="3"/>
  <c r="F709" i="3"/>
  <c r="M709" i="3" l="1"/>
  <c r="F710" i="3"/>
  <c r="N358" i="3"/>
  <c r="J358" i="3" s="1"/>
  <c r="G359" i="3"/>
  <c r="H359" i="3" l="1"/>
  <c r="P359" i="3"/>
  <c r="O359" i="3" s="1"/>
  <c r="F711" i="3"/>
  <c r="M710" i="3"/>
  <c r="M711" i="3" l="1"/>
  <c r="F712" i="3"/>
  <c r="N359" i="3"/>
  <c r="J359" i="3" s="1"/>
  <c r="G360" i="3"/>
  <c r="P360" i="3" l="1"/>
  <c r="O360" i="3" s="1"/>
  <c r="H360" i="3"/>
  <c r="F713" i="3"/>
  <c r="M712" i="3"/>
  <c r="M713" i="3" l="1"/>
  <c r="F714" i="3"/>
  <c r="N360" i="3"/>
  <c r="J360" i="3" s="1"/>
  <c r="G361" i="3"/>
  <c r="H361" i="3" l="1"/>
  <c r="P361" i="3"/>
  <c r="O361" i="3" s="1"/>
  <c r="M714" i="3"/>
  <c r="F715" i="3"/>
  <c r="M715" i="3" l="1"/>
  <c r="F716" i="3"/>
  <c r="N361" i="3"/>
  <c r="J361" i="3" s="1"/>
  <c r="G362" i="3"/>
  <c r="P362" i="3" l="1"/>
  <c r="O362" i="3" s="1"/>
  <c r="H362" i="3"/>
  <c r="M716" i="3"/>
  <c r="F717" i="3"/>
  <c r="M717" i="3" l="1"/>
  <c r="F718" i="3"/>
  <c r="N362" i="3"/>
  <c r="J362" i="3" s="1"/>
  <c r="G363" i="3"/>
  <c r="H363" i="3" l="1"/>
  <c r="P363" i="3"/>
  <c r="O363" i="3" s="1"/>
  <c r="M718" i="3"/>
  <c r="F719" i="3"/>
  <c r="M719" i="3" l="1"/>
  <c r="F720" i="3"/>
  <c r="N363" i="3"/>
  <c r="J363" i="3" s="1"/>
  <c r="G364" i="3"/>
  <c r="P364" i="3" l="1"/>
  <c r="O364" i="3" s="1"/>
  <c r="H364" i="3"/>
  <c r="M720" i="3"/>
  <c r="F721" i="3"/>
  <c r="M721" i="3" l="1"/>
  <c r="F722" i="3"/>
  <c r="N364" i="3"/>
  <c r="J364" i="3" s="1"/>
  <c r="G365" i="3"/>
  <c r="H365" i="3" l="1"/>
  <c r="P365" i="3"/>
  <c r="O365" i="3" s="1"/>
  <c r="M722" i="3"/>
  <c r="F723" i="3"/>
  <c r="M723" i="3" l="1"/>
  <c r="F724" i="3"/>
  <c r="N365" i="3"/>
  <c r="J365" i="3" s="1"/>
  <c r="G366" i="3"/>
  <c r="P366" i="3" l="1"/>
  <c r="O366" i="3" s="1"/>
  <c r="H366" i="3"/>
  <c r="M724" i="3"/>
  <c r="F725" i="3"/>
  <c r="M725" i="3" l="1"/>
  <c r="F726" i="3"/>
  <c r="N366" i="3"/>
  <c r="J366" i="3" s="1"/>
  <c r="G367" i="3"/>
  <c r="H367" i="3" l="1"/>
  <c r="P367" i="3"/>
  <c r="O367" i="3" s="1"/>
  <c r="M726" i="3"/>
  <c r="F727" i="3"/>
  <c r="M727" i="3" l="1"/>
  <c r="F728" i="3"/>
  <c r="N367" i="3"/>
  <c r="J367" i="3" s="1"/>
  <c r="G368" i="3"/>
  <c r="P368" i="3" l="1"/>
  <c r="O368" i="3" s="1"/>
  <c r="H368" i="3"/>
  <c r="M728" i="3"/>
  <c r="F729" i="3"/>
  <c r="M729" i="3" l="1"/>
  <c r="F730" i="3"/>
  <c r="N368" i="3"/>
  <c r="J368" i="3" s="1"/>
  <c r="G369" i="3"/>
  <c r="H369" i="3" l="1"/>
  <c r="P369" i="3"/>
  <c r="O369" i="3" s="1"/>
  <c r="M730" i="3"/>
  <c r="F731" i="3"/>
  <c r="M731" i="3" l="1"/>
  <c r="F732" i="3"/>
  <c r="N369" i="3"/>
  <c r="J369" i="3" s="1"/>
  <c r="G370" i="3"/>
  <c r="P370" i="3" l="1"/>
  <c r="O370" i="3" s="1"/>
  <c r="H370" i="3"/>
  <c r="M732" i="3"/>
  <c r="F733" i="3"/>
  <c r="M733" i="3" l="1"/>
  <c r="F734" i="3"/>
  <c r="N370" i="3"/>
  <c r="J370" i="3" s="1"/>
  <c r="G371" i="3"/>
  <c r="P371" i="3" l="1"/>
  <c r="O371" i="3" s="1"/>
  <c r="H371" i="3"/>
  <c r="M734" i="3"/>
  <c r="F735" i="3"/>
  <c r="M735" i="3" l="1"/>
  <c r="F736" i="3"/>
  <c r="N371" i="3"/>
  <c r="J371" i="3" s="1"/>
  <c r="G372" i="3"/>
  <c r="H372" i="3" l="1"/>
  <c r="P372" i="3"/>
  <c r="O372" i="3" s="1"/>
  <c r="F737" i="3"/>
  <c r="M736" i="3"/>
  <c r="M737" i="3" l="1"/>
  <c r="F738" i="3"/>
  <c r="N372" i="3"/>
  <c r="J372" i="3" s="1"/>
  <c r="G373" i="3"/>
  <c r="F739" i="3" l="1"/>
  <c r="M738" i="3"/>
  <c r="P373" i="3"/>
  <c r="O373" i="3" s="1"/>
  <c r="H373" i="3"/>
  <c r="N373" i="3" l="1"/>
  <c r="J373" i="3" s="1"/>
  <c r="G374" i="3"/>
  <c r="M739" i="3"/>
  <c r="F740" i="3"/>
  <c r="P374" i="3" l="1"/>
  <c r="O374" i="3" s="1"/>
  <c r="H374" i="3"/>
  <c r="F741" i="3"/>
  <c r="M740" i="3"/>
  <c r="M741" i="3" l="1"/>
  <c r="F742" i="3"/>
  <c r="N374" i="3"/>
  <c r="J374" i="3" s="1"/>
  <c r="G375" i="3"/>
  <c r="P375" i="3" l="1"/>
  <c r="O375" i="3" s="1"/>
  <c r="H375" i="3"/>
  <c r="F743" i="3"/>
  <c r="M742" i="3"/>
  <c r="M743" i="3" l="1"/>
  <c r="F744" i="3"/>
  <c r="N375" i="3"/>
  <c r="J375" i="3" s="1"/>
  <c r="G376" i="3"/>
  <c r="P376" i="3" l="1"/>
  <c r="O376" i="3" s="1"/>
  <c r="H376" i="3"/>
  <c r="F745" i="3"/>
  <c r="M744" i="3"/>
  <c r="M745" i="3" l="1"/>
  <c r="F746" i="3"/>
  <c r="N376" i="3"/>
  <c r="J376" i="3" s="1"/>
  <c r="G377" i="3"/>
  <c r="P377" i="3" l="1"/>
  <c r="O377" i="3" s="1"/>
  <c r="H377" i="3"/>
  <c r="F747" i="3"/>
  <c r="M746" i="3"/>
  <c r="F748" i="3" l="1"/>
  <c r="M747" i="3"/>
  <c r="N377" i="3"/>
  <c r="J377" i="3" s="1"/>
  <c r="G378" i="3"/>
  <c r="H378" i="3" l="1"/>
  <c r="P378" i="3"/>
  <c r="O378" i="3" s="1"/>
  <c r="F749" i="3"/>
  <c r="M748" i="3"/>
  <c r="M749" i="3" l="1"/>
  <c r="F750" i="3"/>
  <c r="N378" i="3"/>
  <c r="J378" i="3" s="1"/>
  <c r="G379" i="3"/>
  <c r="P379" i="3" l="1"/>
  <c r="O379" i="3" s="1"/>
  <c r="H379" i="3"/>
  <c r="F751" i="3"/>
  <c r="M750" i="3"/>
  <c r="F752" i="3" l="1"/>
  <c r="M751" i="3"/>
  <c r="N379" i="3"/>
  <c r="J379" i="3" s="1"/>
  <c r="G380" i="3"/>
  <c r="P380" i="3" l="1"/>
  <c r="O380" i="3" s="1"/>
  <c r="H380" i="3"/>
  <c r="F753" i="3"/>
  <c r="M752" i="3"/>
  <c r="M753" i="3" l="1"/>
  <c r="F754" i="3"/>
  <c r="N380" i="3"/>
  <c r="J380" i="3" s="1"/>
  <c r="G381" i="3"/>
  <c r="P381" i="3" l="1"/>
  <c r="O381" i="3" s="1"/>
  <c r="H381" i="3"/>
  <c r="F755" i="3"/>
  <c r="M754" i="3"/>
  <c r="F756" i="3" l="1"/>
  <c r="M755" i="3"/>
  <c r="N381" i="3"/>
  <c r="J381" i="3" s="1"/>
  <c r="G382" i="3"/>
  <c r="H382" i="3" l="1"/>
  <c r="P382" i="3"/>
  <c r="O382" i="3" s="1"/>
  <c r="F757" i="3"/>
  <c r="M756" i="3"/>
  <c r="M757" i="3" l="1"/>
  <c r="F758" i="3"/>
  <c r="N382" i="3"/>
  <c r="J382" i="3" s="1"/>
  <c r="G383" i="3"/>
  <c r="P383" i="3" l="1"/>
  <c r="O383" i="3" s="1"/>
  <c r="H383" i="3"/>
  <c r="F759" i="3"/>
  <c r="M758" i="3"/>
  <c r="F760" i="3" l="1"/>
  <c r="M759" i="3"/>
  <c r="N383" i="3"/>
  <c r="J383" i="3" s="1"/>
  <c r="G384" i="3"/>
  <c r="P384" i="3" l="1"/>
  <c r="O384" i="3" s="1"/>
  <c r="H384" i="3"/>
  <c r="F761" i="3"/>
  <c r="M760" i="3"/>
  <c r="M761" i="3" l="1"/>
  <c r="F762" i="3"/>
  <c r="N384" i="3"/>
  <c r="J384" i="3" s="1"/>
  <c r="G385" i="3"/>
  <c r="P385" i="3" l="1"/>
  <c r="O385" i="3" s="1"/>
  <c r="H385" i="3"/>
  <c r="F763" i="3"/>
  <c r="M762" i="3"/>
  <c r="F764" i="3" l="1"/>
  <c r="M763" i="3"/>
  <c r="N385" i="3"/>
  <c r="J385" i="3" s="1"/>
  <c r="G386" i="3"/>
  <c r="H386" i="3" l="1"/>
  <c r="P386" i="3"/>
  <c r="O386" i="3" s="1"/>
  <c r="F765" i="3"/>
  <c r="M764" i="3"/>
  <c r="M765" i="3" l="1"/>
  <c r="F766" i="3"/>
  <c r="N386" i="3"/>
  <c r="J386" i="3" s="1"/>
  <c r="G387" i="3"/>
  <c r="H387" i="3" l="1"/>
  <c r="P387" i="3"/>
  <c r="O387" i="3" s="1"/>
  <c r="F767" i="3"/>
  <c r="M766" i="3"/>
  <c r="F768" i="3" l="1"/>
  <c r="M767" i="3"/>
  <c r="N387" i="3"/>
  <c r="J387" i="3" s="1"/>
  <c r="G388" i="3"/>
  <c r="H388" i="3" l="1"/>
  <c r="P388" i="3"/>
  <c r="O388" i="3" s="1"/>
  <c r="F769" i="3"/>
  <c r="M768" i="3"/>
  <c r="M769" i="3" l="1"/>
  <c r="F770" i="3"/>
  <c r="N388" i="3"/>
  <c r="J388" i="3" s="1"/>
  <c r="G389" i="3"/>
  <c r="H389" i="3" l="1"/>
  <c r="P389" i="3"/>
  <c r="O389" i="3" s="1"/>
  <c r="F771" i="3"/>
  <c r="M770" i="3"/>
  <c r="F772" i="3" l="1"/>
  <c r="M771" i="3"/>
  <c r="N389" i="3"/>
  <c r="J389" i="3" s="1"/>
  <c r="G390" i="3"/>
  <c r="H390" i="3" l="1"/>
  <c r="P390" i="3"/>
  <c r="O390" i="3" s="1"/>
  <c r="F773" i="3"/>
  <c r="M772" i="3"/>
  <c r="M773" i="3" l="1"/>
  <c r="F774" i="3"/>
  <c r="N390" i="3"/>
  <c r="J390" i="3" s="1"/>
  <c r="G391" i="3"/>
  <c r="H391" i="3" l="1"/>
  <c r="P391" i="3"/>
  <c r="O391" i="3" s="1"/>
  <c r="F775" i="3"/>
  <c r="M774" i="3"/>
  <c r="F776" i="3" l="1"/>
  <c r="M775" i="3"/>
  <c r="N391" i="3"/>
  <c r="J391" i="3" s="1"/>
  <c r="G392" i="3"/>
  <c r="H392" i="3" l="1"/>
  <c r="P392" i="3"/>
  <c r="O392" i="3" s="1"/>
  <c r="F777" i="3"/>
  <c r="M776" i="3"/>
  <c r="M777" i="3" l="1"/>
  <c r="F778" i="3"/>
  <c r="N392" i="3"/>
  <c r="J392" i="3" s="1"/>
  <c r="G393" i="3"/>
  <c r="H393" i="3" l="1"/>
  <c r="P393" i="3"/>
  <c r="O393" i="3" s="1"/>
  <c r="F779" i="3"/>
  <c r="M778" i="3"/>
  <c r="F780" i="3" l="1"/>
  <c r="M779" i="3"/>
  <c r="N393" i="3"/>
  <c r="J393" i="3" s="1"/>
  <c r="G394" i="3"/>
  <c r="H394" i="3" l="1"/>
  <c r="P394" i="3"/>
  <c r="O394" i="3" s="1"/>
  <c r="F781" i="3"/>
  <c r="M780" i="3"/>
  <c r="M781" i="3" l="1"/>
  <c r="F782" i="3"/>
  <c r="N394" i="3"/>
  <c r="J394" i="3" s="1"/>
  <c r="G395" i="3"/>
  <c r="H395" i="3" l="1"/>
  <c r="P395" i="3"/>
  <c r="O395" i="3" s="1"/>
  <c r="F783" i="3"/>
  <c r="M782" i="3"/>
  <c r="M783" i="3" l="1"/>
  <c r="F784" i="3"/>
  <c r="N395" i="3"/>
  <c r="J395" i="3" s="1"/>
  <c r="G396" i="3"/>
  <c r="H396" i="3" l="1"/>
  <c r="P396" i="3"/>
  <c r="O396" i="3" s="1"/>
  <c r="F785" i="3"/>
  <c r="M784" i="3"/>
  <c r="M785" i="3" l="1"/>
  <c r="F786" i="3"/>
  <c r="N396" i="3"/>
  <c r="J396" i="3" s="1"/>
  <c r="G397" i="3"/>
  <c r="H397" i="3" l="1"/>
  <c r="P397" i="3"/>
  <c r="O397" i="3" s="1"/>
  <c r="F787" i="3"/>
  <c r="M786" i="3"/>
  <c r="M787" i="3" l="1"/>
  <c r="F788" i="3"/>
  <c r="N397" i="3"/>
  <c r="J397" i="3" s="1"/>
  <c r="G398" i="3"/>
  <c r="F789" i="3" l="1"/>
  <c r="M788" i="3"/>
  <c r="H398" i="3"/>
  <c r="P398" i="3"/>
  <c r="O398" i="3" s="1"/>
  <c r="N398" i="3" l="1"/>
  <c r="J398" i="3" s="1"/>
  <c r="G399" i="3"/>
  <c r="M789" i="3"/>
  <c r="F790" i="3"/>
  <c r="H399" i="3" l="1"/>
  <c r="P399" i="3"/>
  <c r="O399" i="3" s="1"/>
  <c r="F791" i="3"/>
  <c r="M790" i="3"/>
  <c r="M791" i="3" l="1"/>
  <c r="F792" i="3"/>
  <c r="N399" i="3"/>
  <c r="J399" i="3" s="1"/>
  <c r="G400" i="3"/>
  <c r="H400" i="3" l="1"/>
  <c r="P400" i="3"/>
  <c r="O400" i="3" s="1"/>
  <c r="F793" i="3"/>
  <c r="M792" i="3"/>
  <c r="M793" i="3" l="1"/>
  <c r="F794" i="3"/>
  <c r="N400" i="3"/>
  <c r="J400" i="3" s="1"/>
  <c r="G401" i="3"/>
  <c r="H401" i="3" l="1"/>
  <c r="P401" i="3"/>
  <c r="O401" i="3" s="1"/>
  <c r="F795" i="3"/>
  <c r="M794" i="3"/>
  <c r="M795" i="3" l="1"/>
  <c r="F796" i="3"/>
  <c r="N401" i="3"/>
  <c r="J401" i="3" s="1"/>
  <c r="G402" i="3"/>
  <c r="H402" i="3" l="1"/>
  <c r="P402" i="3"/>
  <c r="O402" i="3" s="1"/>
  <c r="F797" i="3"/>
  <c r="M796" i="3"/>
  <c r="M797" i="3" l="1"/>
  <c r="F798" i="3"/>
  <c r="N402" i="3"/>
  <c r="J402" i="3" s="1"/>
  <c r="G403" i="3"/>
  <c r="H403" i="3" l="1"/>
  <c r="P403" i="3"/>
  <c r="O403" i="3" s="1"/>
  <c r="F799" i="3"/>
  <c r="M798" i="3"/>
  <c r="M799" i="3" l="1"/>
  <c r="F800" i="3"/>
  <c r="N403" i="3"/>
  <c r="J403" i="3" s="1"/>
  <c r="G404" i="3"/>
  <c r="H404" i="3" l="1"/>
  <c r="P404" i="3"/>
  <c r="O404" i="3" s="1"/>
  <c r="F801" i="3"/>
  <c r="M800" i="3"/>
  <c r="M801" i="3" l="1"/>
  <c r="F802" i="3"/>
  <c r="N404" i="3"/>
  <c r="J404" i="3" s="1"/>
  <c r="G405" i="3"/>
  <c r="H405" i="3" l="1"/>
  <c r="P405" i="3"/>
  <c r="O405" i="3" s="1"/>
  <c r="F803" i="3"/>
  <c r="M802" i="3"/>
  <c r="M803" i="3" l="1"/>
  <c r="F804" i="3"/>
  <c r="N405" i="3"/>
  <c r="J405" i="3" s="1"/>
  <c r="G406" i="3"/>
  <c r="H406" i="3" l="1"/>
  <c r="P406" i="3"/>
  <c r="O406" i="3" s="1"/>
  <c r="F805" i="3"/>
  <c r="M804" i="3"/>
  <c r="M805" i="3" l="1"/>
  <c r="F806" i="3"/>
  <c r="N406" i="3"/>
  <c r="J406" i="3" s="1"/>
  <c r="G407" i="3"/>
  <c r="H407" i="3" l="1"/>
  <c r="P407" i="3"/>
  <c r="O407" i="3" s="1"/>
  <c r="F807" i="3"/>
  <c r="M806" i="3"/>
  <c r="M807" i="3" l="1"/>
  <c r="F808" i="3"/>
  <c r="N407" i="3"/>
  <c r="J407" i="3" s="1"/>
  <c r="G408" i="3"/>
  <c r="H408" i="3" l="1"/>
  <c r="P408" i="3"/>
  <c r="O408" i="3" s="1"/>
  <c r="F809" i="3"/>
  <c r="M808" i="3"/>
  <c r="M809" i="3" l="1"/>
  <c r="F810" i="3"/>
  <c r="N408" i="3"/>
  <c r="J408" i="3" s="1"/>
  <c r="G409" i="3"/>
  <c r="H409" i="3" l="1"/>
  <c r="P409" i="3"/>
  <c r="O409" i="3" s="1"/>
  <c r="F811" i="3"/>
  <c r="M810" i="3"/>
  <c r="M811" i="3" l="1"/>
  <c r="F812" i="3"/>
  <c r="N409" i="3"/>
  <c r="J409" i="3" s="1"/>
  <c r="G410" i="3"/>
  <c r="H410" i="3" l="1"/>
  <c r="P410" i="3"/>
  <c r="O410" i="3" s="1"/>
  <c r="F813" i="3"/>
  <c r="M812" i="3"/>
  <c r="M813" i="3" l="1"/>
  <c r="F814" i="3"/>
  <c r="N410" i="3"/>
  <c r="J410" i="3" s="1"/>
  <c r="G411" i="3"/>
  <c r="H411" i="3" l="1"/>
  <c r="P411" i="3"/>
  <c r="O411" i="3" s="1"/>
  <c r="F815" i="3"/>
  <c r="M814" i="3"/>
  <c r="F816" i="3" l="1"/>
  <c r="M815" i="3"/>
  <c r="N411" i="3"/>
  <c r="J411" i="3" s="1"/>
  <c r="G412" i="3"/>
  <c r="H412" i="3" l="1"/>
  <c r="P412" i="3"/>
  <c r="O412" i="3" s="1"/>
  <c r="F817" i="3"/>
  <c r="M816" i="3"/>
  <c r="F818" i="3" l="1"/>
  <c r="M817" i="3"/>
  <c r="N412" i="3"/>
  <c r="J412" i="3" s="1"/>
  <c r="G413" i="3"/>
  <c r="H413" i="3" l="1"/>
  <c r="P413" i="3"/>
  <c r="O413" i="3" s="1"/>
  <c r="F819" i="3"/>
  <c r="M818" i="3"/>
  <c r="F820" i="3" l="1"/>
  <c r="M819" i="3"/>
  <c r="N413" i="3"/>
  <c r="J413" i="3" s="1"/>
  <c r="G414" i="3"/>
  <c r="H414" i="3" l="1"/>
  <c r="P414" i="3"/>
  <c r="O414" i="3" s="1"/>
  <c r="F821" i="3"/>
  <c r="M820" i="3"/>
  <c r="F822" i="3" l="1"/>
  <c r="M821" i="3"/>
  <c r="N414" i="3"/>
  <c r="J414" i="3" s="1"/>
  <c r="G415" i="3"/>
  <c r="H415" i="3" l="1"/>
  <c r="P415" i="3"/>
  <c r="O415" i="3" s="1"/>
  <c r="F823" i="3"/>
  <c r="M822" i="3"/>
  <c r="F824" i="3" l="1"/>
  <c r="M823" i="3"/>
  <c r="N415" i="3"/>
  <c r="J415" i="3" s="1"/>
  <c r="G416" i="3"/>
  <c r="H416" i="3" l="1"/>
  <c r="P416" i="3"/>
  <c r="O416" i="3" s="1"/>
  <c r="M824" i="3"/>
  <c r="F825" i="3"/>
  <c r="F826" i="3" l="1"/>
  <c r="M825" i="3"/>
  <c r="N416" i="3"/>
  <c r="J416" i="3" s="1"/>
  <c r="G417" i="3"/>
  <c r="H417" i="3" l="1"/>
  <c r="P417" i="3"/>
  <c r="O417" i="3" s="1"/>
  <c r="M826" i="3"/>
  <c r="F827" i="3"/>
  <c r="F828" i="3" l="1"/>
  <c r="M827" i="3"/>
  <c r="N417" i="3"/>
  <c r="J417" i="3" s="1"/>
  <c r="G418" i="3"/>
  <c r="H418" i="3" l="1"/>
  <c r="P418" i="3"/>
  <c r="O418" i="3" s="1"/>
  <c r="M828" i="3"/>
  <c r="F829" i="3"/>
  <c r="F830" i="3" l="1"/>
  <c r="M829" i="3"/>
  <c r="N418" i="3"/>
  <c r="J418" i="3" s="1"/>
  <c r="G419" i="3"/>
  <c r="H419" i="3" l="1"/>
  <c r="P419" i="3"/>
  <c r="O419" i="3" s="1"/>
  <c r="M830" i="3"/>
  <c r="F831" i="3"/>
  <c r="F832" i="3" l="1"/>
  <c r="M831" i="3"/>
  <c r="N419" i="3"/>
  <c r="J419" i="3" s="1"/>
  <c r="G420" i="3"/>
  <c r="H420" i="3" l="1"/>
  <c r="P420" i="3"/>
  <c r="O420" i="3" s="1"/>
  <c r="M832" i="3"/>
  <c r="F833" i="3"/>
  <c r="F834" i="3" l="1"/>
  <c r="M833" i="3"/>
  <c r="N420" i="3"/>
  <c r="J420" i="3" s="1"/>
  <c r="G421" i="3"/>
  <c r="H421" i="3" l="1"/>
  <c r="P421" i="3"/>
  <c r="O421" i="3" s="1"/>
  <c r="M834" i="3"/>
  <c r="F835" i="3"/>
  <c r="F836" i="3" l="1"/>
  <c r="M835" i="3"/>
  <c r="N421" i="3"/>
  <c r="J421" i="3" s="1"/>
  <c r="G422" i="3"/>
  <c r="H422" i="3" l="1"/>
  <c r="P422" i="3"/>
  <c r="O422" i="3" s="1"/>
  <c r="M836" i="3"/>
  <c r="F837" i="3"/>
  <c r="F838" i="3" l="1"/>
  <c r="M837" i="3"/>
  <c r="N422" i="3"/>
  <c r="J422" i="3" s="1"/>
  <c r="G423" i="3"/>
  <c r="H423" i="3" l="1"/>
  <c r="P423" i="3"/>
  <c r="O423" i="3" s="1"/>
  <c r="M838" i="3"/>
  <c r="F839" i="3"/>
  <c r="F840" i="3" l="1"/>
  <c r="M839" i="3"/>
  <c r="N423" i="3"/>
  <c r="J423" i="3" s="1"/>
  <c r="G424" i="3"/>
  <c r="H424" i="3" l="1"/>
  <c r="P424" i="3"/>
  <c r="O424" i="3" s="1"/>
  <c r="M840" i="3"/>
  <c r="F841" i="3"/>
  <c r="F842" i="3" l="1"/>
  <c r="M841" i="3"/>
  <c r="N424" i="3"/>
  <c r="J424" i="3" s="1"/>
  <c r="G425" i="3"/>
  <c r="H425" i="3" l="1"/>
  <c r="P425" i="3"/>
  <c r="O425" i="3" s="1"/>
  <c r="M842" i="3"/>
  <c r="F843" i="3"/>
  <c r="F844" i="3" l="1"/>
  <c r="M843" i="3"/>
  <c r="N425" i="3"/>
  <c r="J425" i="3" s="1"/>
  <c r="G426" i="3"/>
  <c r="H426" i="3" l="1"/>
  <c r="P426" i="3"/>
  <c r="O426" i="3" s="1"/>
  <c r="M844" i="3"/>
  <c r="F845" i="3"/>
  <c r="F846" i="3" l="1"/>
  <c r="M845" i="3"/>
  <c r="N426" i="3"/>
  <c r="J426" i="3" s="1"/>
  <c r="G427" i="3"/>
  <c r="H427" i="3" l="1"/>
  <c r="P427" i="3"/>
  <c r="O427" i="3" s="1"/>
  <c r="M846" i="3"/>
  <c r="F847" i="3"/>
  <c r="F848" i="3" l="1"/>
  <c r="M847" i="3"/>
  <c r="N427" i="3"/>
  <c r="J427" i="3" s="1"/>
  <c r="G428" i="3"/>
  <c r="H428" i="3" l="1"/>
  <c r="P428" i="3"/>
  <c r="O428" i="3" s="1"/>
  <c r="M848" i="3"/>
  <c r="F849" i="3"/>
  <c r="F850" i="3" l="1"/>
  <c r="M849" i="3"/>
  <c r="N428" i="3"/>
  <c r="J428" i="3" s="1"/>
  <c r="G429" i="3"/>
  <c r="H429" i="3" l="1"/>
  <c r="P429" i="3"/>
  <c r="O429" i="3" s="1"/>
  <c r="M850" i="3"/>
  <c r="F851" i="3"/>
  <c r="F852" i="3" l="1"/>
  <c r="M851" i="3"/>
  <c r="N429" i="3"/>
  <c r="J429" i="3" s="1"/>
  <c r="G430" i="3"/>
  <c r="H430" i="3" l="1"/>
  <c r="P430" i="3"/>
  <c r="O430" i="3" s="1"/>
  <c r="M852" i="3"/>
  <c r="F853" i="3"/>
  <c r="F854" i="3" l="1"/>
  <c r="M853" i="3"/>
  <c r="N430" i="3"/>
  <c r="J430" i="3" s="1"/>
  <c r="G431" i="3"/>
  <c r="H431" i="3" l="1"/>
  <c r="P431" i="3"/>
  <c r="O431" i="3" s="1"/>
  <c r="M854" i="3"/>
  <c r="F855" i="3"/>
  <c r="F856" i="3" l="1"/>
  <c r="M855" i="3"/>
  <c r="N431" i="3"/>
  <c r="J431" i="3" s="1"/>
  <c r="G432" i="3"/>
  <c r="H432" i="3" l="1"/>
  <c r="P432" i="3"/>
  <c r="O432" i="3" s="1"/>
  <c r="M856" i="3"/>
  <c r="F857" i="3"/>
  <c r="F858" i="3" l="1"/>
  <c r="M857" i="3"/>
  <c r="N432" i="3"/>
  <c r="J432" i="3" s="1"/>
  <c r="G433" i="3"/>
  <c r="H433" i="3" l="1"/>
  <c r="P433" i="3"/>
  <c r="O433" i="3" s="1"/>
  <c r="M858" i="3"/>
  <c r="F859" i="3"/>
  <c r="F860" i="3" l="1"/>
  <c r="M859" i="3"/>
  <c r="N433" i="3"/>
  <c r="J433" i="3" s="1"/>
  <c r="G434" i="3"/>
  <c r="H434" i="3" l="1"/>
  <c r="P434" i="3"/>
  <c r="O434" i="3" s="1"/>
  <c r="M860" i="3"/>
  <c r="F861" i="3"/>
  <c r="M861" i="3" l="1"/>
  <c r="F862" i="3"/>
  <c r="N434" i="3"/>
  <c r="J434" i="3" s="1"/>
  <c r="G435" i="3"/>
  <c r="H435" i="3" l="1"/>
  <c r="P435" i="3"/>
  <c r="O435" i="3" s="1"/>
  <c r="M862" i="3"/>
  <c r="F863" i="3"/>
  <c r="M863" i="3" l="1"/>
  <c r="F864" i="3"/>
  <c r="N435" i="3"/>
  <c r="J435" i="3" s="1"/>
  <c r="G436" i="3"/>
  <c r="H436" i="3" l="1"/>
  <c r="P436" i="3"/>
  <c r="O436" i="3" s="1"/>
  <c r="M864" i="3"/>
  <c r="F865" i="3"/>
  <c r="M865" i="3" l="1"/>
  <c r="F866" i="3"/>
  <c r="N436" i="3"/>
  <c r="J436" i="3" s="1"/>
  <c r="G437" i="3"/>
  <c r="H437" i="3" l="1"/>
  <c r="P437" i="3"/>
  <c r="O437" i="3" s="1"/>
  <c r="M866" i="3"/>
  <c r="F867" i="3"/>
  <c r="M867" i="3" l="1"/>
  <c r="F868" i="3"/>
  <c r="N437" i="3"/>
  <c r="J437" i="3" s="1"/>
  <c r="G438" i="3"/>
  <c r="H438" i="3" l="1"/>
  <c r="P438" i="3"/>
  <c r="O438" i="3" s="1"/>
  <c r="M868" i="3"/>
  <c r="F869" i="3"/>
  <c r="M869" i="3" l="1"/>
  <c r="F870" i="3"/>
  <c r="N438" i="3"/>
  <c r="J438" i="3" s="1"/>
  <c r="G439" i="3"/>
  <c r="H439" i="3" l="1"/>
  <c r="P439" i="3"/>
  <c r="O439" i="3" s="1"/>
  <c r="M870" i="3"/>
  <c r="F871" i="3"/>
  <c r="M871" i="3" l="1"/>
  <c r="F872" i="3"/>
  <c r="N439" i="3"/>
  <c r="J439" i="3" s="1"/>
  <c r="G440" i="3"/>
  <c r="H440" i="3" l="1"/>
  <c r="P440" i="3"/>
  <c r="O440" i="3" s="1"/>
  <c r="M872" i="3"/>
  <c r="F873" i="3"/>
  <c r="M873" i="3" l="1"/>
  <c r="F874" i="3"/>
  <c r="N440" i="3"/>
  <c r="J440" i="3" s="1"/>
  <c r="G441" i="3"/>
  <c r="H441" i="3" l="1"/>
  <c r="P441" i="3"/>
  <c r="O441" i="3" s="1"/>
  <c r="M874" i="3"/>
  <c r="F875" i="3"/>
  <c r="M875" i="3" l="1"/>
  <c r="F876" i="3"/>
  <c r="N441" i="3"/>
  <c r="J441" i="3" s="1"/>
  <c r="G442" i="3"/>
  <c r="H442" i="3" l="1"/>
  <c r="P442" i="3"/>
  <c r="O442" i="3" s="1"/>
  <c r="M876" i="3"/>
  <c r="F877" i="3"/>
  <c r="M877" i="3" l="1"/>
  <c r="F878" i="3"/>
  <c r="N442" i="3"/>
  <c r="J442" i="3" s="1"/>
  <c r="G443" i="3"/>
  <c r="H443" i="3" l="1"/>
  <c r="P443" i="3"/>
  <c r="O443" i="3" s="1"/>
  <c r="M878" i="3"/>
  <c r="F879" i="3"/>
  <c r="M879" i="3" l="1"/>
  <c r="F880" i="3"/>
  <c r="N443" i="3"/>
  <c r="J443" i="3" s="1"/>
  <c r="G444" i="3"/>
  <c r="H444" i="3" l="1"/>
  <c r="P444" i="3"/>
  <c r="O444" i="3" s="1"/>
  <c r="M880" i="3"/>
  <c r="F881" i="3"/>
  <c r="M881" i="3" l="1"/>
  <c r="F882" i="3"/>
  <c r="N444" i="3"/>
  <c r="J444" i="3" s="1"/>
  <c r="G445" i="3"/>
  <c r="H445" i="3" l="1"/>
  <c r="P445" i="3"/>
  <c r="O445" i="3" s="1"/>
  <c r="M882" i="3"/>
  <c r="F883" i="3"/>
  <c r="M883" i="3" l="1"/>
  <c r="F884" i="3"/>
  <c r="N445" i="3"/>
  <c r="J445" i="3" s="1"/>
  <c r="G446" i="3"/>
  <c r="H446" i="3" l="1"/>
  <c r="P446" i="3"/>
  <c r="O446" i="3" s="1"/>
  <c r="M884" i="3"/>
  <c r="F885" i="3"/>
  <c r="M885" i="3" l="1"/>
  <c r="F886" i="3"/>
  <c r="N446" i="3"/>
  <c r="J446" i="3" s="1"/>
  <c r="G447" i="3"/>
  <c r="H447" i="3" l="1"/>
  <c r="P447" i="3"/>
  <c r="O447" i="3" s="1"/>
  <c r="M886" i="3"/>
  <c r="F887" i="3"/>
  <c r="M887" i="3" l="1"/>
  <c r="F888" i="3"/>
  <c r="N447" i="3"/>
  <c r="J447" i="3" s="1"/>
  <c r="G448" i="3"/>
  <c r="H448" i="3" l="1"/>
  <c r="P448" i="3"/>
  <c r="O448" i="3" s="1"/>
  <c r="M888" i="3"/>
  <c r="F889" i="3"/>
  <c r="M889" i="3" l="1"/>
  <c r="F890" i="3"/>
  <c r="N448" i="3"/>
  <c r="J448" i="3" s="1"/>
  <c r="G449" i="3"/>
  <c r="H449" i="3" l="1"/>
  <c r="P449" i="3"/>
  <c r="O449" i="3" s="1"/>
  <c r="M890" i="3"/>
  <c r="F891" i="3"/>
  <c r="M891" i="3" l="1"/>
  <c r="F892" i="3"/>
  <c r="N449" i="3"/>
  <c r="J449" i="3" s="1"/>
  <c r="G450" i="3"/>
  <c r="H450" i="3" l="1"/>
  <c r="P450" i="3"/>
  <c r="O450" i="3" s="1"/>
  <c r="M892" i="3"/>
  <c r="F893" i="3"/>
  <c r="M893" i="3" l="1"/>
  <c r="F894" i="3"/>
  <c r="N450" i="3"/>
  <c r="J450" i="3" s="1"/>
  <c r="G451" i="3"/>
  <c r="H451" i="3" l="1"/>
  <c r="P451" i="3"/>
  <c r="O451" i="3" s="1"/>
  <c r="M894" i="3"/>
  <c r="F895" i="3"/>
  <c r="M895" i="3" l="1"/>
  <c r="F896" i="3"/>
  <c r="N451" i="3"/>
  <c r="J451" i="3" s="1"/>
  <c r="G452" i="3"/>
  <c r="H452" i="3" l="1"/>
  <c r="P452" i="3"/>
  <c r="O452" i="3" s="1"/>
  <c r="M896" i="3"/>
  <c r="F897" i="3"/>
  <c r="M897" i="3" l="1"/>
  <c r="F898" i="3"/>
  <c r="N452" i="3"/>
  <c r="J452" i="3" s="1"/>
  <c r="G453" i="3"/>
  <c r="H453" i="3" l="1"/>
  <c r="P453" i="3"/>
  <c r="O453" i="3" s="1"/>
  <c r="M898" i="3"/>
  <c r="F899" i="3"/>
  <c r="M899" i="3" l="1"/>
  <c r="F900" i="3"/>
  <c r="N453" i="3"/>
  <c r="J453" i="3" s="1"/>
  <c r="G454" i="3"/>
  <c r="H454" i="3" l="1"/>
  <c r="P454" i="3"/>
  <c r="O454" i="3" s="1"/>
  <c r="M900" i="3"/>
  <c r="F901" i="3"/>
  <c r="M901" i="3" l="1"/>
  <c r="F902" i="3"/>
  <c r="N454" i="3"/>
  <c r="J454" i="3" s="1"/>
  <c r="G455" i="3"/>
  <c r="H455" i="3" l="1"/>
  <c r="P455" i="3"/>
  <c r="O455" i="3" s="1"/>
  <c r="M902" i="3"/>
  <c r="F903" i="3"/>
  <c r="M903" i="3" l="1"/>
  <c r="F904" i="3"/>
  <c r="N455" i="3"/>
  <c r="J455" i="3" s="1"/>
  <c r="G456" i="3"/>
  <c r="H456" i="3" l="1"/>
  <c r="P456" i="3"/>
  <c r="O456" i="3" s="1"/>
  <c r="M904" i="3"/>
  <c r="F905" i="3"/>
  <c r="M905" i="3" l="1"/>
  <c r="F906" i="3"/>
  <c r="N456" i="3"/>
  <c r="J456" i="3" s="1"/>
  <c r="G457" i="3"/>
  <c r="H457" i="3" l="1"/>
  <c r="P457" i="3"/>
  <c r="O457" i="3" s="1"/>
  <c r="M906" i="3"/>
  <c r="F907" i="3"/>
  <c r="M907" i="3" l="1"/>
  <c r="F908" i="3"/>
  <c r="N457" i="3"/>
  <c r="J457" i="3" s="1"/>
  <c r="G458" i="3"/>
  <c r="H458" i="3" l="1"/>
  <c r="P458" i="3"/>
  <c r="O458" i="3" s="1"/>
  <c r="M908" i="3"/>
  <c r="F909" i="3"/>
  <c r="M909" i="3" l="1"/>
  <c r="F910" i="3"/>
  <c r="N458" i="3"/>
  <c r="J458" i="3" s="1"/>
  <c r="G459" i="3"/>
  <c r="H459" i="3" l="1"/>
  <c r="P459" i="3"/>
  <c r="O459" i="3" s="1"/>
  <c r="F911" i="3"/>
  <c r="M910" i="3"/>
  <c r="M911" i="3" l="1"/>
  <c r="F912" i="3"/>
  <c r="N459" i="3"/>
  <c r="J459" i="3" s="1"/>
  <c r="G460" i="3"/>
  <c r="H460" i="3" l="1"/>
  <c r="P460" i="3"/>
  <c r="O460" i="3" s="1"/>
  <c r="F913" i="3"/>
  <c r="M912" i="3"/>
  <c r="M913" i="3" l="1"/>
  <c r="F914" i="3"/>
  <c r="N460" i="3"/>
  <c r="J460" i="3" s="1"/>
  <c r="G461" i="3"/>
  <c r="P461" i="3" l="1"/>
  <c r="O461" i="3" s="1"/>
  <c r="H461" i="3"/>
  <c r="F915" i="3"/>
  <c r="M914" i="3"/>
  <c r="M915" i="3" l="1"/>
  <c r="F916" i="3"/>
  <c r="N461" i="3"/>
  <c r="J461" i="3" s="1"/>
  <c r="G462" i="3"/>
  <c r="H462" i="3" l="1"/>
  <c r="P462" i="3"/>
  <c r="O462" i="3" s="1"/>
  <c r="F917" i="3"/>
  <c r="M916" i="3"/>
  <c r="M917" i="3" l="1"/>
  <c r="F918" i="3"/>
  <c r="N462" i="3"/>
  <c r="J462" i="3" s="1"/>
  <c r="G463" i="3"/>
  <c r="H463" i="3" l="1"/>
  <c r="P463" i="3"/>
  <c r="O463" i="3" s="1"/>
  <c r="F919" i="3"/>
  <c r="M918" i="3"/>
  <c r="M919" i="3" l="1"/>
  <c r="F920" i="3"/>
  <c r="N463" i="3"/>
  <c r="J463" i="3" s="1"/>
  <c r="G464" i="3"/>
  <c r="P464" i="3" l="1"/>
  <c r="O464" i="3" s="1"/>
  <c r="H464" i="3"/>
  <c r="F921" i="3"/>
  <c r="M920" i="3"/>
  <c r="M921" i="3" l="1"/>
  <c r="F922" i="3"/>
  <c r="N464" i="3"/>
  <c r="J464" i="3" s="1"/>
  <c r="G465" i="3"/>
  <c r="H465" i="3" l="1"/>
  <c r="P465" i="3"/>
  <c r="O465" i="3" s="1"/>
  <c r="F923" i="3"/>
  <c r="M922" i="3"/>
  <c r="M923" i="3" l="1"/>
  <c r="F924" i="3"/>
  <c r="N465" i="3"/>
  <c r="J465" i="3" s="1"/>
  <c r="G466" i="3"/>
  <c r="H466" i="3" l="1"/>
  <c r="P466" i="3"/>
  <c r="O466" i="3" s="1"/>
  <c r="F925" i="3"/>
  <c r="M924" i="3"/>
  <c r="M925" i="3" l="1"/>
  <c r="F926" i="3"/>
  <c r="N466" i="3"/>
  <c r="J466" i="3" s="1"/>
  <c r="G467" i="3"/>
  <c r="H467" i="3" l="1"/>
  <c r="P467" i="3"/>
  <c r="O467" i="3" s="1"/>
  <c r="F927" i="3"/>
  <c r="M926" i="3"/>
  <c r="M927" i="3" l="1"/>
  <c r="F928" i="3"/>
  <c r="N467" i="3"/>
  <c r="J467" i="3" s="1"/>
  <c r="G468" i="3"/>
  <c r="P468" i="3" l="1"/>
  <c r="O468" i="3" s="1"/>
  <c r="H468" i="3"/>
  <c r="F929" i="3"/>
  <c r="M928" i="3"/>
  <c r="M929" i="3" l="1"/>
  <c r="F930" i="3"/>
  <c r="N468" i="3"/>
  <c r="J468" i="3" s="1"/>
  <c r="G469" i="3"/>
  <c r="H469" i="3" l="1"/>
  <c r="P469" i="3"/>
  <c r="O469" i="3" s="1"/>
  <c r="F931" i="3"/>
  <c r="M930" i="3"/>
  <c r="M931" i="3" l="1"/>
  <c r="F932" i="3"/>
  <c r="N469" i="3"/>
  <c r="J469" i="3" s="1"/>
  <c r="G470" i="3"/>
  <c r="P470" i="3" l="1"/>
  <c r="O470" i="3" s="1"/>
  <c r="H470" i="3"/>
  <c r="F933" i="3"/>
  <c r="M932" i="3"/>
  <c r="M933" i="3" l="1"/>
  <c r="F934" i="3"/>
  <c r="N470" i="3"/>
  <c r="J470" i="3" s="1"/>
  <c r="G471" i="3"/>
  <c r="H471" i="3" l="1"/>
  <c r="P471" i="3"/>
  <c r="O471" i="3" s="1"/>
  <c r="F935" i="3"/>
  <c r="M934" i="3"/>
  <c r="M935" i="3" l="1"/>
  <c r="F936" i="3"/>
  <c r="N471" i="3"/>
  <c r="J471" i="3" s="1"/>
  <c r="G472" i="3"/>
  <c r="P472" i="3" l="1"/>
  <c r="O472" i="3" s="1"/>
  <c r="H472" i="3"/>
  <c r="F937" i="3"/>
  <c r="M936" i="3"/>
  <c r="M937" i="3" l="1"/>
  <c r="F938" i="3"/>
  <c r="N472" i="3"/>
  <c r="J472" i="3" s="1"/>
  <c r="G473" i="3"/>
  <c r="H473" i="3" l="1"/>
  <c r="P473" i="3"/>
  <c r="O473" i="3" s="1"/>
  <c r="F939" i="3"/>
  <c r="M938" i="3"/>
  <c r="M939" i="3" l="1"/>
  <c r="F940" i="3"/>
  <c r="N473" i="3"/>
  <c r="J473" i="3" s="1"/>
  <c r="G474" i="3"/>
  <c r="P474" i="3" l="1"/>
  <c r="O474" i="3" s="1"/>
  <c r="H474" i="3"/>
  <c r="F941" i="3"/>
  <c r="M940" i="3"/>
  <c r="M941" i="3" l="1"/>
  <c r="F942" i="3"/>
  <c r="N474" i="3"/>
  <c r="J474" i="3" s="1"/>
  <c r="G475" i="3"/>
  <c r="H475" i="3" l="1"/>
  <c r="P475" i="3"/>
  <c r="O475" i="3" s="1"/>
  <c r="F943" i="3"/>
  <c r="M942" i="3"/>
  <c r="M943" i="3" l="1"/>
  <c r="F944" i="3"/>
  <c r="N475" i="3"/>
  <c r="J475" i="3" s="1"/>
  <c r="G476" i="3"/>
  <c r="P476" i="3" l="1"/>
  <c r="O476" i="3" s="1"/>
  <c r="H476" i="3"/>
  <c r="F945" i="3"/>
  <c r="M944" i="3"/>
  <c r="M945" i="3" l="1"/>
  <c r="F946" i="3"/>
  <c r="N476" i="3"/>
  <c r="J476" i="3" s="1"/>
  <c r="G477" i="3"/>
  <c r="H477" i="3" l="1"/>
  <c r="P477" i="3"/>
  <c r="O477" i="3" s="1"/>
  <c r="F947" i="3"/>
  <c r="M946" i="3"/>
  <c r="M947" i="3" l="1"/>
  <c r="F948" i="3"/>
  <c r="N477" i="3"/>
  <c r="J477" i="3" s="1"/>
  <c r="G478" i="3"/>
  <c r="P478" i="3" l="1"/>
  <c r="O478" i="3" s="1"/>
  <c r="H478" i="3"/>
  <c r="F949" i="3"/>
  <c r="M948" i="3"/>
  <c r="M949" i="3" l="1"/>
  <c r="F950" i="3"/>
  <c r="N478" i="3"/>
  <c r="J478" i="3" s="1"/>
  <c r="G479" i="3"/>
  <c r="H479" i="3" l="1"/>
  <c r="P479" i="3"/>
  <c r="O479" i="3" s="1"/>
  <c r="F951" i="3"/>
  <c r="M950" i="3"/>
  <c r="F952" i="3" l="1"/>
  <c r="M951" i="3"/>
  <c r="N479" i="3"/>
  <c r="J479" i="3" s="1"/>
  <c r="G480" i="3"/>
  <c r="P480" i="3" l="1"/>
  <c r="O480" i="3" s="1"/>
  <c r="H480" i="3"/>
  <c r="F953" i="3"/>
  <c r="M952" i="3"/>
  <c r="F954" i="3" l="1"/>
  <c r="M953" i="3"/>
  <c r="N480" i="3"/>
  <c r="J480" i="3" s="1"/>
  <c r="G481" i="3"/>
  <c r="H481" i="3" l="1"/>
  <c r="P481" i="3"/>
  <c r="O481" i="3" s="1"/>
  <c r="F955" i="3"/>
  <c r="M954" i="3"/>
  <c r="F956" i="3" l="1"/>
  <c r="M955" i="3"/>
  <c r="N481" i="3"/>
  <c r="J481" i="3" s="1"/>
  <c r="G482" i="3"/>
  <c r="P482" i="3" l="1"/>
  <c r="O482" i="3" s="1"/>
  <c r="H482" i="3"/>
  <c r="F957" i="3"/>
  <c r="M956" i="3"/>
  <c r="F958" i="3" l="1"/>
  <c r="M957" i="3"/>
  <c r="N482" i="3"/>
  <c r="J482" i="3" s="1"/>
  <c r="G483" i="3"/>
  <c r="H483" i="3" l="1"/>
  <c r="P483" i="3"/>
  <c r="O483" i="3" s="1"/>
  <c r="F959" i="3"/>
  <c r="M958" i="3"/>
  <c r="F960" i="3" l="1"/>
  <c r="M959" i="3"/>
  <c r="N483" i="3"/>
  <c r="J483" i="3" s="1"/>
  <c r="G484" i="3"/>
  <c r="P484" i="3" l="1"/>
  <c r="O484" i="3" s="1"/>
  <c r="H484" i="3"/>
  <c r="F961" i="3"/>
  <c r="M960" i="3"/>
  <c r="F962" i="3" l="1"/>
  <c r="M961" i="3"/>
  <c r="N484" i="3"/>
  <c r="J484" i="3" s="1"/>
  <c r="G485" i="3"/>
  <c r="H485" i="3" l="1"/>
  <c r="P485" i="3"/>
  <c r="O485" i="3" s="1"/>
  <c r="F963" i="3"/>
  <c r="M962" i="3"/>
  <c r="M963" i="3" l="1"/>
  <c r="F964" i="3"/>
  <c r="N485" i="3"/>
  <c r="J485" i="3" s="1"/>
  <c r="G486" i="3"/>
  <c r="P486" i="3" l="1"/>
  <c r="O486" i="3" s="1"/>
  <c r="H486" i="3"/>
  <c r="F965" i="3"/>
  <c r="M964" i="3"/>
  <c r="M965" i="3" l="1"/>
  <c r="F966" i="3"/>
  <c r="N486" i="3"/>
  <c r="J486" i="3" s="1"/>
  <c r="G487" i="3"/>
  <c r="H487" i="3" l="1"/>
  <c r="P487" i="3"/>
  <c r="O487" i="3" s="1"/>
  <c r="F967" i="3"/>
  <c r="M966" i="3"/>
  <c r="M967" i="3" l="1"/>
  <c r="F968" i="3"/>
  <c r="N487" i="3"/>
  <c r="J487" i="3" s="1"/>
  <c r="G488" i="3"/>
  <c r="P488" i="3" l="1"/>
  <c r="O488" i="3" s="1"/>
  <c r="H488" i="3"/>
  <c r="F969" i="3"/>
  <c r="M968" i="3"/>
  <c r="M969" i="3" l="1"/>
  <c r="F970" i="3"/>
  <c r="N488" i="3"/>
  <c r="J488" i="3" s="1"/>
  <c r="G489" i="3"/>
  <c r="H489" i="3" l="1"/>
  <c r="P489" i="3"/>
  <c r="O489" i="3" s="1"/>
  <c r="F971" i="3"/>
  <c r="M970" i="3"/>
  <c r="M971" i="3" l="1"/>
  <c r="F972" i="3"/>
  <c r="N489" i="3"/>
  <c r="J489" i="3" s="1"/>
  <c r="G490" i="3"/>
  <c r="P490" i="3" l="1"/>
  <c r="O490" i="3" s="1"/>
  <c r="H490" i="3"/>
  <c r="F973" i="3"/>
  <c r="M972" i="3"/>
  <c r="M973" i="3" l="1"/>
  <c r="F974" i="3"/>
  <c r="N490" i="3"/>
  <c r="J490" i="3" s="1"/>
  <c r="G491" i="3"/>
  <c r="H491" i="3" l="1"/>
  <c r="P491" i="3"/>
  <c r="O491" i="3" s="1"/>
  <c r="F975" i="3"/>
  <c r="M974" i="3"/>
  <c r="M975" i="3" l="1"/>
  <c r="F976" i="3"/>
  <c r="N491" i="3"/>
  <c r="J491" i="3" s="1"/>
  <c r="G492" i="3"/>
  <c r="P492" i="3" l="1"/>
  <c r="O492" i="3" s="1"/>
  <c r="H492" i="3"/>
  <c r="F977" i="3"/>
  <c r="M976" i="3"/>
  <c r="M977" i="3" l="1"/>
  <c r="F978" i="3"/>
  <c r="N492" i="3"/>
  <c r="J492" i="3" s="1"/>
  <c r="G493" i="3"/>
  <c r="H493" i="3" l="1"/>
  <c r="P493" i="3"/>
  <c r="O493" i="3" s="1"/>
  <c r="F979" i="3"/>
  <c r="M978" i="3"/>
  <c r="M979" i="3" l="1"/>
  <c r="F980" i="3"/>
  <c r="N493" i="3"/>
  <c r="J493" i="3" s="1"/>
  <c r="G494" i="3"/>
  <c r="P494" i="3" l="1"/>
  <c r="O494" i="3" s="1"/>
  <c r="H494" i="3"/>
  <c r="F981" i="3"/>
  <c r="M980" i="3"/>
  <c r="M981" i="3" l="1"/>
  <c r="F982" i="3"/>
  <c r="N494" i="3"/>
  <c r="J494" i="3" s="1"/>
  <c r="G495" i="3"/>
  <c r="H495" i="3" l="1"/>
  <c r="P495" i="3"/>
  <c r="O495" i="3" s="1"/>
  <c r="F983" i="3"/>
  <c r="M982" i="3"/>
  <c r="M983" i="3" l="1"/>
  <c r="F984" i="3"/>
  <c r="N495" i="3"/>
  <c r="J495" i="3" s="1"/>
  <c r="G496" i="3"/>
  <c r="P496" i="3" l="1"/>
  <c r="O496" i="3" s="1"/>
  <c r="H496" i="3"/>
  <c r="F985" i="3"/>
  <c r="M984" i="3"/>
  <c r="M985" i="3" l="1"/>
  <c r="F986" i="3"/>
  <c r="N496" i="3"/>
  <c r="J496" i="3" s="1"/>
  <c r="G497" i="3"/>
  <c r="H497" i="3" l="1"/>
  <c r="P497" i="3"/>
  <c r="O497" i="3" s="1"/>
  <c r="F987" i="3"/>
  <c r="M986" i="3"/>
  <c r="M987" i="3" l="1"/>
  <c r="F988" i="3"/>
  <c r="N497" i="3"/>
  <c r="J497" i="3" s="1"/>
  <c r="G498" i="3"/>
  <c r="P498" i="3" l="1"/>
  <c r="O498" i="3" s="1"/>
  <c r="H498" i="3"/>
  <c r="F989" i="3"/>
  <c r="M988" i="3"/>
  <c r="M989" i="3" l="1"/>
  <c r="F990" i="3"/>
  <c r="N498" i="3"/>
  <c r="J498" i="3" s="1"/>
  <c r="G499" i="3"/>
  <c r="H499" i="3" l="1"/>
  <c r="P499" i="3"/>
  <c r="O499" i="3" s="1"/>
  <c r="F991" i="3"/>
  <c r="M990" i="3"/>
  <c r="M991" i="3" l="1"/>
  <c r="F992" i="3"/>
  <c r="N499" i="3"/>
  <c r="J499" i="3" s="1"/>
  <c r="G500" i="3"/>
  <c r="H500" i="3" l="1"/>
  <c r="P500" i="3"/>
  <c r="O500" i="3" s="1"/>
  <c r="F993" i="3"/>
  <c r="M992" i="3"/>
  <c r="M993" i="3" l="1"/>
  <c r="F994" i="3"/>
  <c r="N500" i="3"/>
  <c r="J500" i="3" s="1"/>
  <c r="G501" i="3"/>
  <c r="H501" i="3" l="1"/>
  <c r="P501" i="3"/>
  <c r="O501" i="3" s="1"/>
  <c r="F995" i="3"/>
  <c r="M994" i="3"/>
  <c r="M995" i="3" l="1"/>
  <c r="F996" i="3"/>
  <c r="N501" i="3"/>
  <c r="J501" i="3" s="1"/>
  <c r="G502" i="3"/>
  <c r="H502" i="3" l="1"/>
  <c r="P502" i="3"/>
  <c r="O502" i="3" s="1"/>
  <c r="F997" i="3"/>
  <c r="M996" i="3"/>
  <c r="M997" i="3" l="1"/>
  <c r="F998" i="3"/>
  <c r="N502" i="3"/>
  <c r="J502" i="3" s="1"/>
  <c r="G503" i="3"/>
  <c r="H503" i="3" l="1"/>
  <c r="P503" i="3"/>
  <c r="O503" i="3" s="1"/>
  <c r="F999" i="3"/>
  <c r="M998" i="3"/>
  <c r="M999" i="3" l="1"/>
  <c r="F1000" i="3"/>
  <c r="N503" i="3"/>
  <c r="J503" i="3" s="1"/>
  <c r="G504" i="3"/>
  <c r="H504" i="3" l="1"/>
  <c r="P504" i="3"/>
  <c r="O504" i="3" s="1"/>
  <c r="F1001" i="3"/>
  <c r="M1000" i="3"/>
  <c r="M1001" i="3" l="1"/>
  <c r="F1002" i="3"/>
  <c r="N504" i="3"/>
  <c r="J504" i="3" s="1"/>
  <c r="G505" i="3"/>
  <c r="H505" i="3" l="1"/>
  <c r="P505" i="3"/>
  <c r="O505" i="3" s="1"/>
  <c r="F1003" i="3"/>
  <c r="M1002" i="3"/>
  <c r="M1003" i="3" l="1"/>
  <c r="F1004" i="3"/>
  <c r="N505" i="3"/>
  <c r="J505" i="3" s="1"/>
  <c r="G506" i="3"/>
  <c r="H506" i="3" l="1"/>
  <c r="P506" i="3"/>
  <c r="O506" i="3" s="1"/>
  <c r="F1005" i="3"/>
  <c r="M1004" i="3"/>
  <c r="M1005" i="3" l="1"/>
  <c r="F1006" i="3"/>
  <c r="N506" i="3"/>
  <c r="J506" i="3" s="1"/>
  <c r="G507" i="3"/>
  <c r="H507" i="3" l="1"/>
  <c r="P507" i="3"/>
  <c r="O507" i="3" s="1"/>
  <c r="F1007" i="3"/>
  <c r="M1006" i="3"/>
  <c r="M1007" i="3" l="1"/>
  <c r="M7" i="3" s="1"/>
  <c r="N507" i="3"/>
  <c r="J507" i="3" s="1"/>
  <c r="G508" i="3"/>
  <c r="H508" i="3" l="1"/>
  <c r="P508" i="3"/>
  <c r="O508" i="3" s="1"/>
  <c r="N508" i="3" l="1"/>
  <c r="J508" i="3" s="1"/>
  <c r="G509" i="3"/>
  <c r="H509" i="3" l="1"/>
  <c r="P509" i="3"/>
  <c r="O509" i="3" s="1"/>
  <c r="N509" i="3" l="1"/>
  <c r="J509" i="3" s="1"/>
  <c r="G510" i="3"/>
  <c r="H510" i="3" l="1"/>
  <c r="P510" i="3"/>
  <c r="O510" i="3" s="1"/>
  <c r="N510" i="3" l="1"/>
  <c r="J510" i="3" s="1"/>
  <c r="G511" i="3"/>
  <c r="H511" i="3" l="1"/>
  <c r="P511" i="3"/>
  <c r="O511" i="3" s="1"/>
  <c r="N511" i="3" l="1"/>
  <c r="J511" i="3" s="1"/>
  <c r="G512" i="3"/>
  <c r="H512" i="3" l="1"/>
  <c r="P512" i="3"/>
  <c r="O512" i="3" s="1"/>
  <c r="N512" i="3" l="1"/>
  <c r="J512" i="3" s="1"/>
  <c r="G513" i="3"/>
  <c r="H513" i="3" l="1"/>
  <c r="P513" i="3"/>
  <c r="O513" i="3" s="1"/>
  <c r="N513" i="3" l="1"/>
  <c r="J513" i="3" s="1"/>
  <c r="G514" i="3"/>
  <c r="H514" i="3" l="1"/>
  <c r="P514" i="3"/>
  <c r="O514" i="3" s="1"/>
  <c r="N514" i="3" l="1"/>
  <c r="J514" i="3" s="1"/>
  <c r="G515" i="3"/>
  <c r="H515" i="3" l="1"/>
  <c r="P515" i="3"/>
  <c r="O515" i="3" s="1"/>
  <c r="N515" i="3" l="1"/>
  <c r="J515" i="3" s="1"/>
  <c r="G516" i="3"/>
  <c r="H516" i="3" l="1"/>
  <c r="P516" i="3"/>
  <c r="O516" i="3" s="1"/>
  <c r="N516" i="3" l="1"/>
  <c r="J516" i="3" s="1"/>
  <c r="G517" i="3"/>
  <c r="H517" i="3" l="1"/>
  <c r="P517" i="3"/>
  <c r="O517" i="3" s="1"/>
  <c r="N517" i="3" l="1"/>
  <c r="J517" i="3" s="1"/>
  <c r="G518" i="3"/>
  <c r="H518" i="3" l="1"/>
  <c r="P518" i="3"/>
  <c r="O518" i="3" s="1"/>
  <c r="N518" i="3" l="1"/>
  <c r="J518" i="3" s="1"/>
  <c r="G519" i="3"/>
  <c r="H519" i="3" l="1"/>
  <c r="P519" i="3"/>
  <c r="O519" i="3" s="1"/>
  <c r="N519" i="3" l="1"/>
  <c r="J519" i="3" s="1"/>
  <c r="G520" i="3"/>
  <c r="H520" i="3" l="1"/>
  <c r="P520" i="3"/>
  <c r="O520" i="3" s="1"/>
  <c r="N520" i="3" l="1"/>
  <c r="J520" i="3" s="1"/>
  <c r="G521" i="3"/>
  <c r="H521" i="3" l="1"/>
  <c r="P521" i="3"/>
  <c r="O521" i="3" s="1"/>
  <c r="N521" i="3" l="1"/>
  <c r="J521" i="3" s="1"/>
  <c r="G522" i="3"/>
  <c r="H522" i="3" l="1"/>
  <c r="P522" i="3"/>
  <c r="O522" i="3" s="1"/>
  <c r="N522" i="3" l="1"/>
  <c r="J522" i="3" s="1"/>
  <c r="G523" i="3"/>
  <c r="H523" i="3" l="1"/>
  <c r="P523" i="3"/>
  <c r="O523" i="3" s="1"/>
  <c r="N523" i="3" l="1"/>
  <c r="J523" i="3" s="1"/>
  <c r="G524" i="3"/>
  <c r="H524" i="3" l="1"/>
  <c r="P524" i="3"/>
  <c r="O524" i="3" s="1"/>
  <c r="N524" i="3" l="1"/>
  <c r="J524" i="3" s="1"/>
  <c r="G525" i="3"/>
  <c r="H525" i="3" l="1"/>
  <c r="P525" i="3"/>
  <c r="O525" i="3" s="1"/>
  <c r="N525" i="3" l="1"/>
  <c r="J525" i="3" s="1"/>
  <c r="G526" i="3"/>
  <c r="H526" i="3" l="1"/>
  <c r="P526" i="3"/>
  <c r="O526" i="3" s="1"/>
  <c r="N526" i="3" l="1"/>
  <c r="J526" i="3" s="1"/>
  <c r="G527" i="3"/>
  <c r="H527" i="3" l="1"/>
  <c r="P527" i="3"/>
  <c r="O527" i="3" s="1"/>
  <c r="N527" i="3" l="1"/>
  <c r="J527" i="3" s="1"/>
  <c r="G528" i="3"/>
  <c r="H528" i="3" l="1"/>
  <c r="P528" i="3"/>
  <c r="O528" i="3" s="1"/>
  <c r="N528" i="3" l="1"/>
  <c r="J528" i="3" s="1"/>
  <c r="G529" i="3"/>
  <c r="H529" i="3" l="1"/>
  <c r="P529" i="3"/>
  <c r="O529" i="3" s="1"/>
  <c r="N529" i="3" l="1"/>
  <c r="J529" i="3" s="1"/>
  <c r="G530" i="3"/>
  <c r="H530" i="3" l="1"/>
  <c r="P530" i="3"/>
  <c r="O530" i="3" s="1"/>
  <c r="N530" i="3" l="1"/>
  <c r="J530" i="3" s="1"/>
  <c r="G531" i="3"/>
  <c r="H531" i="3" l="1"/>
  <c r="P531" i="3"/>
  <c r="O531" i="3" s="1"/>
  <c r="N531" i="3" l="1"/>
  <c r="J531" i="3" s="1"/>
  <c r="G532" i="3"/>
  <c r="H532" i="3" l="1"/>
  <c r="P532" i="3"/>
  <c r="O532" i="3" s="1"/>
  <c r="N532" i="3" l="1"/>
  <c r="J532" i="3" s="1"/>
  <c r="G533" i="3"/>
  <c r="H533" i="3" l="1"/>
  <c r="P533" i="3"/>
  <c r="O533" i="3" s="1"/>
  <c r="N533" i="3" l="1"/>
  <c r="J533" i="3" s="1"/>
  <c r="G534" i="3"/>
  <c r="H534" i="3" l="1"/>
  <c r="P534" i="3"/>
  <c r="O534" i="3" s="1"/>
  <c r="N534" i="3" l="1"/>
  <c r="J534" i="3" s="1"/>
  <c r="G535" i="3"/>
  <c r="H535" i="3" l="1"/>
  <c r="P535" i="3"/>
  <c r="O535" i="3" s="1"/>
  <c r="N535" i="3" l="1"/>
  <c r="J535" i="3" s="1"/>
  <c r="G536" i="3"/>
  <c r="H536" i="3" l="1"/>
  <c r="P536" i="3"/>
  <c r="O536" i="3" s="1"/>
  <c r="N536" i="3" l="1"/>
  <c r="J536" i="3" s="1"/>
  <c r="G537" i="3"/>
  <c r="P537" i="3" l="1"/>
  <c r="O537" i="3" s="1"/>
  <c r="H537" i="3"/>
  <c r="N537" i="3" l="1"/>
  <c r="J537" i="3" s="1"/>
  <c r="G538" i="3"/>
  <c r="P538" i="3" l="1"/>
  <c r="O538" i="3" s="1"/>
  <c r="H538" i="3"/>
  <c r="N538" i="3" l="1"/>
  <c r="J538" i="3" s="1"/>
  <c r="G539" i="3"/>
  <c r="P539" i="3" l="1"/>
  <c r="O539" i="3" s="1"/>
  <c r="H539" i="3"/>
  <c r="N539" i="3" l="1"/>
  <c r="J539" i="3" s="1"/>
  <c r="G540" i="3"/>
  <c r="P540" i="3" l="1"/>
  <c r="O540" i="3" s="1"/>
  <c r="H540" i="3"/>
  <c r="N540" i="3" l="1"/>
  <c r="J540" i="3" s="1"/>
  <c r="G541" i="3"/>
  <c r="P541" i="3" l="1"/>
  <c r="O541" i="3" s="1"/>
  <c r="H541" i="3"/>
  <c r="N541" i="3" l="1"/>
  <c r="J541" i="3" s="1"/>
  <c r="G542" i="3"/>
  <c r="P542" i="3" l="1"/>
  <c r="O542" i="3" s="1"/>
  <c r="H542" i="3"/>
  <c r="N542" i="3" l="1"/>
  <c r="J542" i="3" s="1"/>
  <c r="G543" i="3"/>
  <c r="P543" i="3" l="1"/>
  <c r="O543" i="3" s="1"/>
  <c r="H543" i="3"/>
  <c r="N543" i="3" l="1"/>
  <c r="J543" i="3" s="1"/>
  <c r="G544" i="3"/>
  <c r="P544" i="3" l="1"/>
  <c r="O544" i="3" s="1"/>
  <c r="H544" i="3"/>
  <c r="N544" i="3" l="1"/>
  <c r="J544" i="3" s="1"/>
  <c r="G545" i="3"/>
  <c r="P545" i="3" l="1"/>
  <c r="O545" i="3" s="1"/>
  <c r="H545" i="3"/>
  <c r="N545" i="3" l="1"/>
  <c r="J545" i="3" s="1"/>
  <c r="G546" i="3"/>
  <c r="P546" i="3" l="1"/>
  <c r="O546" i="3" s="1"/>
  <c r="H546" i="3"/>
  <c r="N546" i="3" l="1"/>
  <c r="J546" i="3" s="1"/>
  <c r="G547" i="3"/>
  <c r="P547" i="3" l="1"/>
  <c r="O547" i="3" s="1"/>
  <c r="H547" i="3"/>
  <c r="N547" i="3" l="1"/>
  <c r="J547" i="3" s="1"/>
  <c r="G548" i="3"/>
  <c r="P548" i="3" l="1"/>
  <c r="O548" i="3" s="1"/>
  <c r="H548" i="3"/>
  <c r="N548" i="3" l="1"/>
  <c r="J548" i="3" s="1"/>
  <c r="G549" i="3"/>
  <c r="P549" i="3" l="1"/>
  <c r="O549" i="3" s="1"/>
  <c r="H549" i="3"/>
  <c r="N549" i="3" l="1"/>
  <c r="J549" i="3" s="1"/>
  <c r="G550" i="3"/>
  <c r="P550" i="3" l="1"/>
  <c r="O550" i="3" s="1"/>
  <c r="H550" i="3"/>
  <c r="N550" i="3" l="1"/>
  <c r="J550" i="3" s="1"/>
  <c r="G551" i="3"/>
  <c r="P551" i="3" l="1"/>
  <c r="O551" i="3" s="1"/>
  <c r="H551" i="3"/>
  <c r="N551" i="3" l="1"/>
  <c r="J551" i="3" s="1"/>
  <c r="G552" i="3"/>
  <c r="P552" i="3" l="1"/>
  <c r="O552" i="3" s="1"/>
  <c r="H552" i="3"/>
  <c r="N552" i="3" l="1"/>
  <c r="J552" i="3" s="1"/>
  <c r="G553" i="3"/>
  <c r="P553" i="3" l="1"/>
  <c r="O553" i="3" s="1"/>
  <c r="H553" i="3"/>
  <c r="N553" i="3" l="1"/>
  <c r="J553" i="3" s="1"/>
  <c r="G554" i="3"/>
  <c r="P554" i="3" l="1"/>
  <c r="O554" i="3" s="1"/>
  <c r="H554" i="3"/>
  <c r="N554" i="3" l="1"/>
  <c r="J554" i="3" s="1"/>
  <c r="G555" i="3"/>
  <c r="P555" i="3" l="1"/>
  <c r="O555" i="3" s="1"/>
  <c r="H555" i="3"/>
  <c r="N555" i="3" l="1"/>
  <c r="J555" i="3" s="1"/>
  <c r="G556" i="3"/>
  <c r="P556" i="3" l="1"/>
  <c r="O556" i="3" s="1"/>
  <c r="H556" i="3"/>
  <c r="N556" i="3" l="1"/>
  <c r="J556" i="3" s="1"/>
  <c r="G557" i="3"/>
  <c r="H557" i="3" l="1"/>
  <c r="P557" i="3"/>
  <c r="O557" i="3" s="1"/>
  <c r="N557" i="3" l="1"/>
  <c r="J557" i="3" s="1"/>
  <c r="G558" i="3"/>
  <c r="P558" i="3" l="1"/>
  <c r="O558" i="3" s="1"/>
  <c r="H558" i="3"/>
  <c r="N558" i="3" l="1"/>
  <c r="J558" i="3" s="1"/>
  <c r="G559" i="3"/>
  <c r="H559" i="3" l="1"/>
  <c r="P559" i="3"/>
  <c r="O559" i="3" s="1"/>
  <c r="N559" i="3" l="1"/>
  <c r="J559" i="3" s="1"/>
  <c r="G560" i="3"/>
  <c r="P560" i="3" l="1"/>
  <c r="O560" i="3" s="1"/>
  <c r="H560" i="3"/>
  <c r="N560" i="3" l="1"/>
  <c r="J560" i="3" s="1"/>
  <c r="G561" i="3"/>
  <c r="H561" i="3" l="1"/>
  <c r="P561" i="3"/>
  <c r="O561" i="3" s="1"/>
  <c r="N561" i="3" l="1"/>
  <c r="J561" i="3" s="1"/>
  <c r="G562" i="3"/>
  <c r="P562" i="3" l="1"/>
  <c r="O562" i="3" s="1"/>
  <c r="H562" i="3"/>
  <c r="N562" i="3" l="1"/>
  <c r="J562" i="3" s="1"/>
  <c r="G563" i="3"/>
  <c r="H563" i="3" l="1"/>
  <c r="P563" i="3"/>
  <c r="O563" i="3" s="1"/>
  <c r="N563" i="3" l="1"/>
  <c r="J563" i="3" s="1"/>
  <c r="G564" i="3"/>
  <c r="P564" i="3" l="1"/>
  <c r="O564" i="3" s="1"/>
  <c r="H564" i="3"/>
  <c r="N564" i="3" l="1"/>
  <c r="J564" i="3" s="1"/>
  <c r="G565" i="3"/>
  <c r="H565" i="3" l="1"/>
  <c r="P565" i="3"/>
  <c r="O565" i="3" s="1"/>
  <c r="N565" i="3" l="1"/>
  <c r="J565" i="3" s="1"/>
  <c r="G566" i="3"/>
  <c r="P566" i="3" l="1"/>
  <c r="O566" i="3" s="1"/>
  <c r="H566" i="3"/>
  <c r="N566" i="3" l="1"/>
  <c r="J566" i="3" s="1"/>
  <c r="G567" i="3"/>
  <c r="H567" i="3" l="1"/>
  <c r="P567" i="3"/>
  <c r="O567" i="3" s="1"/>
  <c r="N567" i="3" l="1"/>
  <c r="J567" i="3" s="1"/>
  <c r="G568" i="3"/>
  <c r="P568" i="3" l="1"/>
  <c r="O568" i="3" s="1"/>
  <c r="H568" i="3"/>
  <c r="N568" i="3" l="1"/>
  <c r="J568" i="3" s="1"/>
  <c r="G569" i="3"/>
  <c r="H569" i="3" l="1"/>
  <c r="P569" i="3"/>
  <c r="O569" i="3" s="1"/>
  <c r="N569" i="3" l="1"/>
  <c r="J569" i="3" s="1"/>
  <c r="G570" i="3"/>
  <c r="P570" i="3" l="1"/>
  <c r="O570" i="3" s="1"/>
  <c r="H570" i="3"/>
  <c r="N570" i="3" l="1"/>
  <c r="J570" i="3" s="1"/>
  <c r="G571" i="3"/>
  <c r="H571" i="3" l="1"/>
  <c r="P571" i="3"/>
  <c r="O571" i="3" s="1"/>
  <c r="N571" i="3" l="1"/>
  <c r="J571" i="3" s="1"/>
  <c r="G572" i="3"/>
  <c r="P572" i="3" l="1"/>
  <c r="O572" i="3" s="1"/>
  <c r="H572" i="3"/>
  <c r="N572" i="3" l="1"/>
  <c r="J572" i="3" s="1"/>
  <c r="G573" i="3"/>
  <c r="H573" i="3" l="1"/>
  <c r="P573" i="3"/>
  <c r="O573" i="3" s="1"/>
  <c r="N573" i="3" l="1"/>
  <c r="J573" i="3" s="1"/>
  <c r="G574" i="3"/>
  <c r="P574" i="3" l="1"/>
  <c r="O574" i="3" s="1"/>
  <c r="H574" i="3"/>
  <c r="N574" i="3" l="1"/>
  <c r="J574" i="3" s="1"/>
  <c r="G575" i="3"/>
  <c r="H575" i="3" l="1"/>
  <c r="P575" i="3"/>
  <c r="O575" i="3" s="1"/>
  <c r="N575" i="3" l="1"/>
  <c r="J575" i="3" s="1"/>
  <c r="G576" i="3"/>
  <c r="P576" i="3" l="1"/>
  <c r="O576" i="3" s="1"/>
  <c r="H576" i="3"/>
  <c r="N576" i="3" l="1"/>
  <c r="J576" i="3" s="1"/>
  <c r="G577" i="3"/>
  <c r="H577" i="3" l="1"/>
  <c r="P577" i="3"/>
  <c r="O577" i="3" s="1"/>
  <c r="N577" i="3" l="1"/>
  <c r="J577" i="3" s="1"/>
  <c r="G578" i="3"/>
  <c r="P578" i="3" l="1"/>
  <c r="O578" i="3" s="1"/>
  <c r="H578" i="3"/>
  <c r="N578" i="3" l="1"/>
  <c r="J578" i="3" s="1"/>
  <c r="G579" i="3"/>
  <c r="H579" i="3" l="1"/>
  <c r="P579" i="3"/>
  <c r="O579" i="3" s="1"/>
  <c r="N579" i="3" l="1"/>
  <c r="J579" i="3" s="1"/>
  <c r="G580" i="3"/>
  <c r="P580" i="3" l="1"/>
  <c r="O580" i="3" s="1"/>
  <c r="H580" i="3"/>
  <c r="N580" i="3" l="1"/>
  <c r="J580" i="3" s="1"/>
  <c r="G581" i="3"/>
  <c r="H581" i="3" l="1"/>
  <c r="P581" i="3"/>
  <c r="O581" i="3" s="1"/>
  <c r="N581" i="3" l="1"/>
  <c r="J581" i="3" s="1"/>
  <c r="G582" i="3"/>
  <c r="P582" i="3" l="1"/>
  <c r="O582" i="3" s="1"/>
  <c r="H582" i="3"/>
  <c r="N582" i="3" l="1"/>
  <c r="J582" i="3" s="1"/>
  <c r="G583" i="3"/>
  <c r="H583" i="3" l="1"/>
  <c r="P583" i="3"/>
  <c r="O583" i="3" s="1"/>
  <c r="N583" i="3" l="1"/>
  <c r="J583" i="3" s="1"/>
  <c r="G584" i="3"/>
  <c r="P584" i="3" l="1"/>
  <c r="O584" i="3" s="1"/>
  <c r="H584" i="3"/>
  <c r="N584" i="3" l="1"/>
  <c r="J584" i="3" s="1"/>
  <c r="G585" i="3"/>
  <c r="H585" i="3" l="1"/>
  <c r="P585" i="3"/>
  <c r="O585" i="3" s="1"/>
  <c r="N585" i="3" l="1"/>
  <c r="J585" i="3" s="1"/>
  <c r="G586" i="3"/>
  <c r="P586" i="3" l="1"/>
  <c r="O586" i="3" s="1"/>
  <c r="H586" i="3"/>
  <c r="N586" i="3" l="1"/>
  <c r="J586" i="3" s="1"/>
  <c r="G587" i="3"/>
  <c r="H587" i="3" l="1"/>
  <c r="P587" i="3"/>
  <c r="O587" i="3" s="1"/>
  <c r="N587" i="3" l="1"/>
  <c r="J587" i="3" s="1"/>
  <c r="G588" i="3"/>
  <c r="P588" i="3" l="1"/>
  <c r="O588" i="3" s="1"/>
  <c r="H588" i="3"/>
  <c r="N588" i="3" l="1"/>
  <c r="J588" i="3" s="1"/>
  <c r="G589" i="3"/>
  <c r="H589" i="3" l="1"/>
  <c r="P589" i="3"/>
  <c r="O589" i="3" s="1"/>
  <c r="N589" i="3" l="1"/>
  <c r="J589" i="3" s="1"/>
  <c r="G590" i="3"/>
  <c r="P590" i="3" l="1"/>
  <c r="O590" i="3" s="1"/>
  <c r="H590" i="3"/>
  <c r="N590" i="3" l="1"/>
  <c r="J590" i="3" s="1"/>
  <c r="G591" i="3"/>
  <c r="H591" i="3" l="1"/>
  <c r="P591" i="3"/>
  <c r="O591" i="3" s="1"/>
  <c r="N591" i="3" l="1"/>
  <c r="J591" i="3" s="1"/>
  <c r="G592" i="3"/>
  <c r="P592" i="3" l="1"/>
  <c r="O592" i="3" s="1"/>
  <c r="H592" i="3"/>
  <c r="N592" i="3" l="1"/>
  <c r="J592" i="3" s="1"/>
  <c r="G593" i="3"/>
  <c r="H593" i="3" l="1"/>
  <c r="P593" i="3"/>
  <c r="O593" i="3" s="1"/>
  <c r="N593" i="3" l="1"/>
  <c r="J593" i="3" s="1"/>
  <c r="G594" i="3"/>
  <c r="P594" i="3" l="1"/>
  <c r="O594" i="3" s="1"/>
  <c r="H594" i="3"/>
  <c r="N594" i="3" l="1"/>
  <c r="J594" i="3" s="1"/>
  <c r="G595" i="3"/>
  <c r="H595" i="3" l="1"/>
  <c r="P595" i="3"/>
  <c r="O595" i="3" s="1"/>
  <c r="N595" i="3" l="1"/>
  <c r="J595" i="3" s="1"/>
  <c r="G596" i="3"/>
  <c r="P596" i="3" l="1"/>
  <c r="O596" i="3" s="1"/>
  <c r="H596" i="3"/>
  <c r="N596" i="3" l="1"/>
  <c r="J596" i="3" s="1"/>
  <c r="G597" i="3"/>
  <c r="H597" i="3" l="1"/>
  <c r="P597" i="3"/>
  <c r="O597" i="3" s="1"/>
  <c r="N597" i="3" l="1"/>
  <c r="J597" i="3" s="1"/>
  <c r="G598" i="3"/>
  <c r="P598" i="3" l="1"/>
  <c r="O598" i="3" s="1"/>
  <c r="H598" i="3"/>
  <c r="N598" i="3" l="1"/>
  <c r="J598" i="3" s="1"/>
  <c r="G599" i="3"/>
  <c r="H599" i="3" l="1"/>
  <c r="P599" i="3"/>
  <c r="O599" i="3" s="1"/>
  <c r="N599" i="3" l="1"/>
  <c r="J599" i="3" s="1"/>
  <c r="G600" i="3"/>
  <c r="P600" i="3" l="1"/>
  <c r="O600" i="3" s="1"/>
  <c r="H600" i="3"/>
  <c r="N600" i="3" l="1"/>
  <c r="J600" i="3" s="1"/>
  <c r="G601" i="3"/>
  <c r="H601" i="3" l="1"/>
  <c r="P601" i="3"/>
  <c r="O601" i="3" s="1"/>
  <c r="N601" i="3" l="1"/>
  <c r="J601" i="3" s="1"/>
  <c r="G602" i="3"/>
  <c r="P602" i="3" l="1"/>
  <c r="O602" i="3" s="1"/>
  <c r="H602" i="3"/>
  <c r="N602" i="3" l="1"/>
  <c r="J602" i="3" s="1"/>
  <c r="G603" i="3"/>
  <c r="H603" i="3" l="1"/>
  <c r="P603" i="3"/>
  <c r="O603" i="3" s="1"/>
  <c r="N603" i="3" l="1"/>
  <c r="J603" i="3" s="1"/>
  <c r="G604" i="3"/>
  <c r="P604" i="3" l="1"/>
  <c r="O604" i="3" s="1"/>
  <c r="H604" i="3"/>
  <c r="N604" i="3" l="1"/>
  <c r="J604" i="3" s="1"/>
  <c r="G605" i="3"/>
  <c r="H605" i="3" l="1"/>
  <c r="P605" i="3"/>
  <c r="O605" i="3" s="1"/>
  <c r="N605" i="3" l="1"/>
  <c r="J605" i="3" s="1"/>
  <c r="G606" i="3"/>
  <c r="P606" i="3" l="1"/>
  <c r="O606" i="3" s="1"/>
  <c r="H606" i="3"/>
  <c r="N606" i="3" l="1"/>
  <c r="J606" i="3" s="1"/>
  <c r="G607" i="3"/>
  <c r="H607" i="3" l="1"/>
  <c r="P607" i="3"/>
  <c r="O607" i="3" s="1"/>
  <c r="N607" i="3" l="1"/>
  <c r="J607" i="3" s="1"/>
  <c r="G608" i="3"/>
  <c r="P608" i="3" l="1"/>
  <c r="O608" i="3" s="1"/>
  <c r="H608" i="3"/>
  <c r="N608" i="3" l="1"/>
  <c r="J608" i="3" s="1"/>
  <c r="G609" i="3"/>
  <c r="H609" i="3" l="1"/>
  <c r="P609" i="3"/>
  <c r="O609" i="3" s="1"/>
  <c r="N609" i="3" l="1"/>
  <c r="J609" i="3" s="1"/>
  <c r="G610" i="3"/>
  <c r="P610" i="3" l="1"/>
  <c r="O610" i="3" s="1"/>
  <c r="H610" i="3"/>
  <c r="N610" i="3" l="1"/>
  <c r="J610" i="3" s="1"/>
  <c r="G611" i="3"/>
  <c r="H611" i="3" l="1"/>
  <c r="P611" i="3"/>
  <c r="O611" i="3" s="1"/>
  <c r="N611" i="3" l="1"/>
  <c r="J611" i="3" s="1"/>
  <c r="G612" i="3"/>
  <c r="P612" i="3" l="1"/>
  <c r="O612" i="3" s="1"/>
  <c r="H612" i="3"/>
  <c r="N612" i="3" l="1"/>
  <c r="J612" i="3" s="1"/>
  <c r="G613" i="3"/>
  <c r="H613" i="3" l="1"/>
  <c r="P613" i="3"/>
  <c r="O613" i="3" s="1"/>
  <c r="N613" i="3" l="1"/>
  <c r="J613" i="3" s="1"/>
  <c r="G614" i="3"/>
  <c r="P614" i="3" l="1"/>
  <c r="O614" i="3" s="1"/>
  <c r="H614" i="3"/>
  <c r="N614" i="3" l="1"/>
  <c r="J614" i="3" s="1"/>
  <c r="G615" i="3"/>
  <c r="H615" i="3" l="1"/>
  <c r="P615" i="3"/>
  <c r="O615" i="3" s="1"/>
  <c r="N615" i="3" l="1"/>
  <c r="J615" i="3" s="1"/>
  <c r="G616" i="3"/>
  <c r="P616" i="3" l="1"/>
  <c r="O616" i="3" s="1"/>
  <c r="H616" i="3"/>
  <c r="N616" i="3" l="1"/>
  <c r="J616" i="3" s="1"/>
  <c r="G617" i="3"/>
  <c r="H617" i="3" l="1"/>
  <c r="P617" i="3"/>
  <c r="O617" i="3" s="1"/>
  <c r="N617" i="3" l="1"/>
  <c r="J617" i="3" s="1"/>
  <c r="G618" i="3"/>
  <c r="P618" i="3" l="1"/>
  <c r="O618" i="3" s="1"/>
  <c r="H618" i="3"/>
  <c r="N618" i="3" l="1"/>
  <c r="J618" i="3" s="1"/>
  <c r="G619" i="3"/>
  <c r="H619" i="3" l="1"/>
  <c r="P619" i="3"/>
  <c r="O619" i="3" s="1"/>
  <c r="N619" i="3" l="1"/>
  <c r="J619" i="3" s="1"/>
  <c r="G620" i="3"/>
  <c r="P620" i="3" l="1"/>
  <c r="O620" i="3" s="1"/>
  <c r="H620" i="3"/>
  <c r="N620" i="3" l="1"/>
  <c r="J620" i="3" s="1"/>
  <c r="G621" i="3"/>
  <c r="H621" i="3" l="1"/>
  <c r="P621" i="3"/>
  <c r="O621" i="3" s="1"/>
  <c r="N621" i="3" l="1"/>
  <c r="J621" i="3" s="1"/>
  <c r="G622" i="3"/>
  <c r="P622" i="3" l="1"/>
  <c r="O622" i="3" s="1"/>
  <c r="H622" i="3"/>
  <c r="N622" i="3" l="1"/>
  <c r="J622" i="3" s="1"/>
  <c r="G623" i="3"/>
  <c r="H623" i="3" l="1"/>
  <c r="P623" i="3"/>
  <c r="O623" i="3" s="1"/>
  <c r="N623" i="3" l="1"/>
  <c r="J623" i="3" s="1"/>
  <c r="G624" i="3"/>
  <c r="P624" i="3" l="1"/>
  <c r="O624" i="3" s="1"/>
  <c r="H624" i="3"/>
  <c r="N624" i="3" l="1"/>
  <c r="J624" i="3" s="1"/>
  <c r="G625" i="3"/>
  <c r="H625" i="3" l="1"/>
  <c r="P625" i="3"/>
  <c r="O625" i="3" s="1"/>
  <c r="N625" i="3" l="1"/>
  <c r="J625" i="3" s="1"/>
  <c r="G626" i="3"/>
  <c r="P626" i="3" l="1"/>
  <c r="O626" i="3" s="1"/>
  <c r="H626" i="3"/>
  <c r="N626" i="3" l="1"/>
  <c r="J626" i="3" s="1"/>
  <c r="G627" i="3"/>
  <c r="H627" i="3" l="1"/>
  <c r="P627" i="3"/>
  <c r="O627" i="3" s="1"/>
  <c r="N627" i="3" l="1"/>
  <c r="J627" i="3" s="1"/>
  <c r="G628" i="3"/>
  <c r="P628" i="3" l="1"/>
  <c r="O628" i="3" s="1"/>
  <c r="H628" i="3"/>
  <c r="N628" i="3" l="1"/>
  <c r="J628" i="3" s="1"/>
  <c r="G629" i="3"/>
  <c r="H629" i="3" l="1"/>
  <c r="P629" i="3"/>
  <c r="O629" i="3" s="1"/>
  <c r="N629" i="3" l="1"/>
  <c r="J629" i="3" s="1"/>
  <c r="G630" i="3"/>
  <c r="P630" i="3" l="1"/>
  <c r="O630" i="3" s="1"/>
  <c r="H630" i="3"/>
  <c r="N630" i="3" l="1"/>
  <c r="J630" i="3" s="1"/>
  <c r="G631" i="3"/>
  <c r="H631" i="3" l="1"/>
  <c r="P631" i="3"/>
  <c r="O631" i="3" s="1"/>
  <c r="N631" i="3" l="1"/>
  <c r="J631" i="3" s="1"/>
  <c r="G632" i="3"/>
  <c r="P632" i="3" l="1"/>
  <c r="O632" i="3" s="1"/>
  <c r="H632" i="3"/>
  <c r="N632" i="3" l="1"/>
  <c r="J632" i="3" s="1"/>
  <c r="G633" i="3"/>
  <c r="H633" i="3" l="1"/>
  <c r="P633" i="3"/>
  <c r="O633" i="3" s="1"/>
  <c r="N633" i="3" l="1"/>
  <c r="J633" i="3" s="1"/>
  <c r="G634" i="3"/>
  <c r="P634" i="3" l="1"/>
  <c r="O634" i="3" s="1"/>
  <c r="H634" i="3"/>
  <c r="N634" i="3" l="1"/>
  <c r="J634" i="3" s="1"/>
  <c r="G635" i="3"/>
  <c r="H635" i="3" l="1"/>
  <c r="P635" i="3"/>
  <c r="O635" i="3" s="1"/>
  <c r="N635" i="3" l="1"/>
  <c r="J635" i="3" s="1"/>
  <c r="G636" i="3"/>
  <c r="P636" i="3" l="1"/>
  <c r="O636" i="3" s="1"/>
  <c r="H636" i="3"/>
  <c r="N636" i="3" l="1"/>
  <c r="J636" i="3" s="1"/>
  <c r="G637" i="3"/>
  <c r="P637" i="3" l="1"/>
  <c r="O637" i="3" s="1"/>
  <c r="H637" i="3"/>
  <c r="N637" i="3" l="1"/>
  <c r="J637" i="3" s="1"/>
  <c r="G638" i="3"/>
  <c r="P638" i="3" l="1"/>
  <c r="O638" i="3" s="1"/>
  <c r="H638" i="3"/>
  <c r="N638" i="3" l="1"/>
  <c r="J638" i="3" s="1"/>
  <c r="G639" i="3"/>
  <c r="P639" i="3" l="1"/>
  <c r="O639" i="3" s="1"/>
  <c r="H639" i="3"/>
  <c r="N639" i="3" l="1"/>
  <c r="J639" i="3" s="1"/>
  <c r="G640" i="3"/>
  <c r="P640" i="3" l="1"/>
  <c r="O640" i="3" s="1"/>
  <c r="H640" i="3"/>
  <c r="N640" i="3" l="1"/>
  <c r="J640" i="3" s="1"/>
  <c r="G641" i="3"/>
  <c r="P641" i="3" l="1"/>
  <c r="O641" i="3" s="1"/>
  <c r="H641" i="3"/>
  <c r="N641" i="3" l="1"/>
  <c r="J641" i="3" s="1"/>
  <c r="G642" i="3"/>
  <c r="H642" i="3" l="1"/>
  <c r="P642" i="3"/>
  <c r="O642" i="3" s="1"/>
  <c r="N642" i="3" l="1"/>
  <c r="J642" i="3" s="1"/>
  <c r="G643" i="3"/>
  <c r="H643" i="3" l="1"/>
  <c r="P643" i="3"/>
  <c r="O643" i="3" s="1"/>
  <c r="N643" i="3" l="1"/>
  <c r="J643" i="3" s="1"/>
  <c r="G644" i="3"/>
  <c r="H644" i="3" l="1"/>
  <c r="P644" i="3"/>
  <c r="O644" i="3" s="1"/>
  <c r="N644" i="3" l="1"/>
  <c r="J644" i="3" s="1"/>
  <c r="G645" i="3"/>
  <c r="H645" i="3" l="1"/>
  <c r="P645" i="3"/>
  <c r="O645" i="3" s="1"/>
  <c r="N645" i="3" l="1"/>
  <c r="J645" i="3" s="1"/>
  <c r="G646" i="3"/>
  <c r="H646" i="3" l="1"/>
  <c r="P646" i="3"/>
  <c r="O646" i="3" s="1"/>
  <c r="N646" i="3" l="1"/>
  <c r="J646" i="3" s="1"/>
  <c r="G647" i="3"/>
  <c r="H647" i="3" l="1"/>
  <c r="P647" i="3"/>
  <c r="O647" i="3" s="1"/>
  <c r="N647" i="3" l="1"/>
  <c r="J647" i="3" s="1"/>
  <c r="G648" i="3"/>
  <c r="H648" i="3" l="1"/>
  <c r="P648" i="3"/>
  <c r="O648" i="3" s="1"/>
  <c r="N648" i="3" l="1"/>
  <c r="J648" i="3" s="1"/>
  <c r="G649" i="3"/>
  <c r="H649" i="3" l="1"/>
  <c r="P649" i="3"/>
  <c r="O649" i="3" s="1"/>
  <c r="N649" i="3" l="1"/>
  <c r="J649" i="3" s="1"/>
  <c r="G650" i="3"/>
  <c r="H650" i="3" l="1"/>
  <c r="P650" i="3"/>
  <c r="O650" i="3" s="1"/>
  <c r="N650" i="3" l="1"/>
  <c r="J650" i="3" s="1"/>
  <c r="G651" i="3"/>
  <c r="H651" i="3" l="1"/>
  <c r="P651" i="3"/>
  <c r="O651" i="3" s="1"/>
  <c r="N651" i="3" l="1"/>
  <c r="J651" i="3" s="1"/>
  <c r="G652" i="3"/>
  <c r="H652" i="3" l="1"/>
  <c r="P652" i="3"/>
  <c r="O652" i="3" s="1"/>
  <c r="N652" i="3" l="1"/>
  <c r="J652" i="3" s="1"/>
  <c r="G653" i="3"/>
  <c r="H653" i="3" l="1"/>
  <c r="P653" i="3"/>
  <c r="O653" i="3" s="1"/>
  <c r="N653" i="3" l="1"/>
  <c r="J653" i="3" s="1"/>
  <c r="G654" i="3"/>
  <c r="H654" i="3" l="1"/>
  <c r="P654" i="3"/>
  <c r="O654" i="3" s="1"/>
  <c r="N654" i="3" l="1"/>
  <c r="J654" i="3" s="1"/>
  <c r="G655" i="3"/>
  <c r="H655" i="3" l="1"/>
  <c r="P655" i="3"/>
  <c r="O655" i="3" s="1"/>
  <c r="N655" i="3" l="1"/>
  <c r="J655" i="3" s="1"/>
  <c r="G656" i="3"/>
  <c r="H656" i="3" l="1"/>
  <c r="P656" i="3"/>
  <c r="O656" i="3" s="1"/>
  <c r="N656" i="3" l="1"/>
  <c r="J656" i="3" s="1"/>
  <c r="G657" i="3"/>
  <c r="H657" i="3" l="1"/>
  <c r="P657" i="3"/>
  <c r="O657" i="3" s="1"/>
  <c r="N657" i="3" l="1"/>
  <c r="J657" i="3" s="1"/>
  <c r="G658" i="3"/>
  <c r="H658" i="3" l="1"/>
  <c r="P658" i="3"/>
  <c r="O658" i="3" s="1"/>
  <c r="N658" i="3" l="1"/>
  <c r="J658" i="3" s="1"/>
  <c r="G659" i="3"/>
  <c r="H659" i="3" l="1"/>
  <c r="P659" i="3"/>
  <c r="O659" i="3" s="1"/>
  <c r="N659" i="3" l="1"/>
  <c r="J659" i="3" s="1"/>
  <c r="G660" i="3"/>
  <c r="H660" i="3" l="1"/>
  <c r="P660" i="3"/>
  <c r="O660" i="3" s="1"/>
  <c r="N660" i="3" l="1"/>
  <c r="J660" i="3" s="1"/>
  <c r="G661" i="3"/>
  <c r="H661" i="3" l="1"/>
  <c r="P661" i="3"/>
  <c r="O661" i="3" s="1"/>
  <c r="N661" i="3" l="1"/>
  <c r="J661" i="3" s="1"/>
  <c r="G662" i="3"/>
  <c r="H662" i="3" l="1"/>
  <c r="P662" i="3"/>
  <c r="O662" i="3" s="1"/>
  <c r="N662" i="3" l="1"/>
  <c r="J662" i="3" s="1"/>
  <c r="G663" i="3"/>
  <c r="H663" i="3" l="1"/>
  <c r="P663" i="3"/>
  <c r="O663" i="3" s="1"/>
  <c r="N663" i="3" l="1"/>
  <c r="J663" i="3" s="1"/>
  <c r="G664" i="3"/>
  <c r="H664" i="3" l="1"/>
  <c r="P664" i="3"/>
  <c r="O664" i="3" s="1"/>
  <c r="N664" i="3" l="1"/>
  <c r="J664" i="3" s="1"/>
  <c r="G665" i="3"/>
  <c r="H665" i="3" l="1"/>
  <c r="P665" i="3"/>
  <c r="O665" i="3" s="1"/>
  <c r="N665" i="3" l="1"/>
  <c r="J665" i="3" s="1"/>
  <c r="G666" i="3"/>
  <c r="H666" i="3" l="1"/>
  <c r="P666" i="3"/>
  <c r="O666" i="3" s="1"/>
  <c r="N666" i="3" l="1"/>
  <c r="J666" i="3" s="1"/>
  <c r="G667" i="3"/>
  <c r="H667" i="3" l="1"/>
  <c r="P667" i="3"/>
  <c r="O667" i="3" s="1"/>
  <c r="N667" i="3" l="1"/>
  <c r="J667" i="3" s="1"/>
  <c r="G668" i="3"/>
  <c r="H668" i="3" l="1"/>
  <c r="P668" i="3"/>
  <c r="O668" i="3" s="1"/>
  <c r="N668" i="3" l="1"/>
  <c r="J668" i="3" s="1"/>
  <c r="G669" i="3"/>
  <c r="H669" i="3" l="1"/>
  <c r="P669" i="3"/>
  <c r="O669" i="3" s="1"/>
  <c r="N669" i="3" l="1"/>
  <c r="J669" i="3" s="1"/>
  <c r="G670" i="3"/>
  <c r="H670" i="3" l="1"/>
  <c r="P670" i="3"/>
  <c r="O670" i="3" s="1"/>
  <c r="N670" i="3" l="1"/>
  <c r="J670" i="3" s="1"/>
  <c r="G671" i="3"/>
  <c r="H671" i="3" l="1"/>
  <c r="P671" i="3"/>
  <c r="O671" i="3" s="1"/>
  <c r="N671" i="3" l="1"/>
  <c r="J671" i="3" s="1"/>
  <c r="G672" i="3"/>
  <c r="H672" i="3" l="1"/>
  <c r="P672" i="3"/>
  <c r="O672" i="3" s="1"/>
  <c r="N672" i="3" l="1"/>
  <c r="J672" i="3" s="1"/>
  <c r="G673" i="3"/>
  <c r="H673" i="3" l="1"/>
  <c r="P673" i="3"/>
  <c r="O673" i="3" s="1"/>
  <c r="N673" i="3" l="1"/>
  <c r="J673" i="3" s="1"/>
  <c r="G674" i="3"/>
  <c r="H674" i="3" l="1"/>
  <c r="P674" i="3"/>
  <c r="O674" i="3" s="1"/>
  <c r="N674" i="3" l="1"/>
  <c r="J674" i="3" s="1"/>
  <c r="G675" i="3"/>
  <c r="H675" i="3" l="1"/>
  <c r="P675" i="3"/>
  <c r="O675" i="3" s="1"/>
  <c r="N675" i="3" l="1"/>
  <c r="J675" i="3" s="1"/>
  <c r="G676" i="3"/>
  <c r="H676" i="3" l="1"/>
  <c r="P676" i="3"/>
  <c r="O676" i="3" s="1"/>
  <c r="N676" i="3" l="1"/>
  <c r="J676" i="3" s="1"/>
  <c r="G677" i="3"/>
  <c r="H677" i="3" l="1"/>
  <c r="P677" i="3"/>
  <c r="O677" i="3" s="1"/>
  <c r="N677" i="3" l="1"/>
  <c r="J677" i="3" s="1"/>
  <c r="G678" i="3"/>
  <c r="H678" i="3" l="1"/>
  <c r="P678" i="3"/>
  <c r="O678" i="3" s="1"/>
  <c r="N678" i="3" l="1"/>
  <c r="J678" i="3" s="1"/>
  <c r="G679" i="3"/>
  <c r="H679" i="3" l="1"/>
  <c r="P679" i="3"/>
  <c r="O679" i="3" s="1"/>
  <c r="N679" i="3" l="1"/>
  <c r="J679" i="3" s="1"/>
  <c r="G680" i="3"/>
  <c r="H680" i="3" l="1"/>
  <c r="P680" i="3"/>
  <c r="O680" i="3" s="1"/>
  <c r="N680" i="3" l="1"/>
  <c r="J680" i="3" s="1"/>
  <c r="G681" i="3"/>
  <c r="H681" i="3" l="1"/>
  <c r="P681" i="3"/>
  <c r="O681" i="3" s="1"/>
  <c r="N681" i="3" l="1"/>
  <c r="J681" i="3" s="1"/>
  <c r="G682" i="3"/>
  <c r="H682" i="3" l="1"/>
  <c r="P682" i="3"/>
  <c r="O682" i="3" s="1"/>
  <c r="N682" i="3" l="1"/>
  <c r="J682" i="3" s="1"/>
  <c r="G683" i="3"/>
  <c r="H683" i="3" l="1"/>
  <c r="P683" i="3"/>
  <c r="O683" i="3" s="1"/>
  <c r="N683" i="3" l="1"/>
  <c r="J683" i="3" s="1"/>
  <c r="G684" i="3"/>
  <c r="H684" i="3" l="1"/>
  <c r="P684" i="3"/>
  <c r="O684" i="3" s="1"/>
  <c r="N684" i="3" l="1"/>
  <c r="J684" i="3" s="1"/>
  <c r="G685" i="3"/>
  <c r="H685" i="3" l="1"/>
  <c r="P685" i="3"/>
  <c r="O685" i="3" s="1"/>
  <c r="N685" i="3" l="1"/>
  <c r="J685" i="3" s="1"/>
  <c r="G686" i="3"/>
  <c r="H686" i="3" l="1"/>
  <c r="P686" i="3"/>
  <c r="O686" i="3" s="1"/>
  <c r="N686" i="3" l="1"/>
  <c r="J686" i="3" s="1"/>
  <c r="G687" i="3"/>
  <c r="H687" i="3" l="1"/>
  <c r="P687" i="3"/>
  <c r="O687" i="3" s="1"/>
  <c r="N687" i="3" l="1"/>
  <c r="J687" i="3" s="1"/>
  <c r="G688" i="3"/>
  <c r="H688" i="3" l="1"/>
  <c r="P688" i="3"/>
  <c r="O688" i="3" s="1"/>
  <c r="N688" i="3" l="1"/>
  <c r="J688" i="3" s="1"/>
  <c r="G689" i="3"/>
  <c r="H689" i="3" l="1"/>
  <c r="P689" i="3"/>
  <c r="O689" i="3" s="1"/>
  <c r="N689" i="3" l="1"/>
  <c r="J689" i="3" s="1"/>
  <c r="G690" i="3"/>
  <c r="H690" i="3" l="1"/>
  <c r="P690" i="3"/>
  <c r="O690" i="3" s="1"/>
  <c r="N690" i="3" l="1"/>
  <c r="J690" i="3" s="1"/>
  <c r="G691" i="3"/>
  <c r="H691" i="3" l="1"/>
  <c r="P691" i="3"/>
  <c r="O691" i="3" s="1"/>
  <c r="N691" i="3" l="1"/>
  <c r="J691" i="3" s="1"/>
  <c r="G692" i="3"/>
  <c r="H692" i="3" l="1"/>
  <c r="P692" i="3"/>
  <c r="O692" i="3" s="1"/>
  <c r="N692" i="3" l="1"/>
  <c r="J692" i="3" s="1"/>
  <c r="G693" i="3"/>
  <c r="H693" i="3" l="1"/>
  <c r="P693" i="3"/>
  <c r="O693" i="3" s="1"/>
  <c r="N693" i="3" l="1"/>
  <c r="J693" i="3" s="1"/>
  <c r="G694" i="3"/>
  <c r="H694" i="3" l="1"/>
  <c r="P694" i="3"/>
  <c r="O694" i="3" s="1"/>
  <c r="N694" i="3" l="1"/>
  <c r="J694" i="3" s="1"/>
  <c r="G695" i="3"/>
  <c r="H695" i="3" l="1"/>
  <c r="P695" i="3"/>
  <c r="O695" i="3" s="1"/>
  <c r="N695" i="3" l="1"/>
  <c r="J695" i="3" s="1"/>
  <c r="G696" i="3"/>
  <c r="H696" i="3" l="1"/>
  <c r="P696" i="3"/>
  <c r="O696" i="3" s="1"/>
  <c r="N696" i="3" l="1"/>
  <c r="J696" i="3" s="1"/>
  <c r="G697" i="3"/>
  <c r="H697" i="3" l="1"/>
  <c r="P697" i="3"/>
  <c r="O697" i="3" s="1"/>
  <c r="N697" i="3" l="1"/>
  <c r="J697" i="3" s="1"/>
  <c r="G698" i="3"/>
  <c r="H698" i="3" l="1"/>
  <c r="P698" i="3"/>
  <c r="O698" i="3" s="1"/>
  <c r="N698" i="3" l="1"/>
  <c r="J698" i="3" s="1"/>
  <c r="G699" i="3"/>
  <c r="H699" i="3" l="1"/>
  <c r="P699" i="3"/>
  <c r="O699" i="3" s="1"/>
  <c r="N699" i="3" l="1"/>
  <c r="J699" i="3" s="1"/>
  <c r="G700" i="3"/>
  <c r="H700" i="3" l="1"/>
  <c r="P700" i="3"/>
  <c r="O700" i="3" s="1"/>
  <c r="N700" i="3" l="1"/>
  <c r="J700" i="3" s="1"/>
  <c r="G701" i="3"/>
  <c r="H701" i="3" l="1"/>
  <c r="P701" i="3"/>
  <c r="O701" i="3" s="1"/>
  <c r="N701" i="3" l="1"/>
  <c r="J701" i="3" s="1"/>
  <c r="G702" i="3"/>
  <c r="H702" i="3" l="1"/>
  <c r="P702" i="3"/>
  <c r="O702" i="3" s="1"/>
  <c r="N702" i="3" l="1"/>
  <c r="J702" i="3" s="1"/>
  <c r="G703" i="3"/>
  <c r="H703" i="3" l="1"/>
  <c r="P703" i="3"/>
  <c r="O703" i="3" s="1"/>
  <c r="N703" i="3" l="1"/>
  <c r="J703" i="3" s="1"/>
  <c r="G704" i="3"/>
  <c r="H704" i="3" l="1"/>
  <c r="P704" i="3"/>
  <c r="O704" i="3" s="1"/>
  <c r="N704" i="3" l="1"/>
  <c r="J704" i="3" s="1"/>
  <c r="G705" i="3"/>
  <c r="H705" i="3" l="1"/>
  <c r="P705" i="3"/>
  <c r="O705" i="3" s="1"/>
  <c r="N705" i="3" l="1"/>
  <c r="J705" i="3" s="1"/>
  <c r="G706" i="3"/>
  <c r="H706" i="3" l="1"/>
  <c r="P706" i="3"/>
  <c r="O706" i="3" s="1"/>
  <c r="N706" i="3" l="1"/>
  <c r="J706" i="3" s="1"/>
  <c r="G707" i="3"/>
  <c r="H707" i="3" l="1"/>
  <c r="P707" i="3"/>
  <c r="O707" i="3" s="1"/>
  <c r="N707" i="3" l="1"/>
  <c r="J707" i="3" s="1"/>
  <c r="G708" i="3"/>
  <c r="H708" i="3" l="1"/>
  <c r="P708" i="3"/>
  <c r="O708" i="3" s="1"/>
  <c r="N708" i="3" l="1"/>
  <c r="J708" i="3" s="1"/>
  <c r="G709" i="3"/>
  <c r="H709" i="3" l="1"/>
  <c r="P709" i="3"/>
  <c r="O709" i="3" s="1"/>
  <c r="N709" i="3" l="1"/>
  <c r="J709" i="3" s="1"/>
  <c r="G710" i="3"/>
  <c r="H710" i="3" l="1"/>
  <c r="P710" i="3"/>
  <c r="O710" i="3" s="1"/>
  <c r="N710" i="3" l="1"/>
  <c r="J710" i="3" s="1"/>
  <c r="G711" i="3"/>
  <c r="P711" i="3" l="1"/>
  <c r="O711" i="3" s="1"/>
  <c r="H711" i="3"/>
  <c r="N711" i="3" l="1"/>
  <c r="J711" i="3" s="1"/>
  <c r="G712" i="3"/>
  <c r="H712" i="3" l="1"/>
  <c r="P712" i="3"/>
  <c r="O712" i="3" s="1"/>
  <c r="N712" i="3" l="1"/>
  <c r="J712" i="3" s="1"/>
  <c r="G713" i="3"/>
  <c r="P713" i="3" l="1"/>
  <c r="O713" i="3" s="1"/>
  <c r="H713" i="3"/>
  <c r="N713" i="3" l="1"/>
  <c r="J713" i="3" s="1"/>
  <c r="G714" i="3"/>
  <c r="H714" i="3" l="1"/>
  <c r="P714" i="3"/>
  <c r="O714" i="3" s="1"/>
  <c r="N714" i="3" l="1"/>
  <c r="J714" i="3" s="1"/>
  <c r="G715" i="3"/>
  <c r="H715" i="3" l="1"/>
  <c r="P715" i="3"/>
  <c r="O715" i="3" s="1"/>
  <c r="N715" i="3" l="1"/>
  <c r="J715" i="3" s="1"/>
  <c r="G716" i="3"/>
  <c r="H716" i="3" l="1"/>
  <c r="P716" i="3"/>
  <c r="O716" i="3" s="1"/>
  <c r="N716" i="3" l="1"/>
  <c r="J716" i="3" s="1"/>
  <c r="G717" i="3"/>
  <c r="H717" i="3" l="1"/>
  <c r="P717" i="3"/>
  <c r="O717" i="3" s="1"/>
  <c r="N717" i="3" l="1"/>
  <c r="J717" i="3" s="1"/>
  <c r="G718" i="3"/>
  <c r="H718" i="3" l="1"/>
  <c r="P718" i="3"/>
  <c r="O718" i="3" s="1"/>
  <c r="N718" i="3" l="1"/>
  <c r="J718" i="3" s="1"/>
  <c r="G719" i="3"/>
  <c r="H719" i="3" l="1"/>
  <c r="P719" i="3"/>
  <c r="O719" i="3" s="1"/>
  <c r="N719" i="3" l="1"/>
  <c r="J719" i="3" s="1"/>
  <c r="G720" i="3"/>
  <c r="H720" i="3" l="1"/>
  <c r="P720" i="3"/>
  <c r="O720" i="3" s="1"/>
  <c r="N720" i="3" l="1"/>
  <c r="J720" i="3" s="1"/>
  <c r="G721" i="3"/>
  <c r="H721" i="3" l="1"/>
  <c r="P721" i="3"/>
  <c r="O721" i="3" s="1"/>
  <c r="N721" i="3" l="1"/>
  <c r="J721" i="3" s="1"/>
  <c r="G722" i="3"/>
  <c r="H722" i="3" l="1"/>
  <c r="P722" i="3"/>
  <c r="O722" i="3" s="1"/>
  <c r="N722" i="3" l="1"/>
  <c r="J722" i="3" s="1"/>
  <c r="G723" i="3"/>
  <c r="H723" i="3" l="1"/>
  <c r="P723" i="3"/>
  <c r="O723" i="3" s="1"/>
  <c r="N723" i="3" l="1"/>
  <c r="J723" i="3" s="1"/>
  <c r="G724" i="3"/>
  <c r="H724" i="3" l="1"/>
  <c r="P724" i="3"/>
  <c r="O724" i="3" s="1"/>
  <c r="N724" i="3" l="1"/>
  <c r="J724" i="3" s="1"/>
  <c r="G725" i="3"/>
  <c r="H725" i="3" l="1"/>
  <c r="P725" i="3"/>
  <c r="O725" i="3" s="1"/>
  <c r="N725" i="3" l="1"/>
  <c r="J725" i="3" s="1"/>
  <c r="G726" i="3"/>
  <c r="H726" i="3" l="1"/>
  <c r="P726" i="3"/>
  <c r="O726" i="3" s="1"/>
  <c r="N726" i="3" l="1"/>
  <c r="J726" i="3" s="1"/>
  <c r="G727" i="3"/>
  <c r="H727" i="3" l="1"/>
  <c r="P727" i="3"/>
  <c r="O727" i="3" s="1"/>
  <c r="N727" i="3" l="1"/>
  <c r="J727" i="3" s="1"/>
  <c r="G728" i="3"/>
  <c r="H728" i="3" l="1"/>
  <c r="P728" i="3"/>
  <c r="O728" i="3" s="1"/>
  <c r="N728" i="3" l="1"/>
  <c r="J728" i="3" s="1"/>
  <c r="G729" i="3"/>
  <c r="H729" i="3" l="1"/>
  <c r="P729" i="3"/>
  <c r="O729" i="3" s="1"/>
  <c r="N729" i="3" l="1"/>
  <c r="J729" i="3" s="1"/>
  <c r="G730" i="3"/>
  <c r="H730" i="3" l="1"/>
  <c r="P730" i="3"/>
  <c r="O730" i="3" s="1"/>
  <c r="N730" i="3" l="1"/>
  <c r="J730" i="3" s="1"/>
  <c r="G731" i="3"/>
  <c r="H731" i="3" l="1"/>
  <c r="P731" i="3"/>
  <c r="O731" i="3" s="1"/>
  <c r="N731" i="3" l="1"/>
  <c r="J731" i="3" s="1"/>
  <c r="G732" i="3"/>
  <c r="H732" i="3" l="1"/>
  <c r="P732" i="3"/>
  <c r="O732" i="3" s="1"/>
  <c r="N732" i="3" l="1"/>
  <c r="J732" i="3" s="1"/>
  <c r="G733" i="3"/>
  <c r="H733" i="3" l="1"/>
  <c r="P733" i="3"/>
  <c r="O733" i="3" s="1"/>
  <c r="N733" i="3" l="1"/>
  <c r="J733" i="3" s="1"/>
  <c r="G734" i="3"/>
  <c r="H734" i="3" l="1"/>
  <c r="P734" i="3"/>
  <c r="O734" i="3" s="1"/>
  <c r="N734" i="3" l="1"/>
  <c r="J734" i="3" s="1"/>
  <c r="G735" i="3"/>
  <c r="P735" i="3" l="1"/>
  <c r="O735" i="3" s="1"/>
  <c r="H735" i="3"/>
  <c r="N735" i="3" l="1"/>
  <c r="J735" i="3" s="1"/>
  <c r="G736" i="3"/>
  <c r="P736" i="3" l="1"/>
  <c r="O736" i="3" s="1"/>
  <c r="H736" i="3"/>
  <c r="N736" i="3" l="1"/>
  <c r="J736" i="3" s="1"/>
  <c r="G737" i="3"/>
  <c r="P737" i="3" l="1"/>
  <c r="O737" i="3" s="1"/>
  <c r="H737" i="3"/>
  <c r="N737" i="3" l="1"/>
  <c r="J737" i="3" s="1"/>
  <c r="G738" i="3"/>
  <c r="P738" i="3" l="1"/>
  <c r="O738" i="3" s="1"/>
  <c r="H738" i="3"/>
  <c r="N738" i="3" l="1"/>
  <c r="J738" i="3" s="1"/>
  <c r="G739" i="3"/>
  <c r="P739" i="3" l="1"/>
  <c r="O739" i="3" s="1"/>
  <c r="H739" i="3"/>
  <c r="N739" i="3" l="1"/>
  <c r="J739" i="3" s="1"/>
  <c r="G740" i="3"/>
  <c r="P740" i="3" l="1"/>
  <c r="O740" i="3" s="1"/>
  <c r="H740" i="3"/>
  <c r="N740" i="3" l="1"/>
  <c r="J740" i="3" s="1"/>
  <c r="G741" i="3"/>
  <c r="P741" i="3" l="1"/>
  <c r="O741" i="3" s="1"/>
  <c r="H741" i="3"/>
  <c r="N741" i="3" l="1"/>
  <c r="J741" i="3" s="1"/>
  <c r="G742" i="3"/>
  <c r="P742" i="3" l="1"/>
  <c r="O742" i="3" s="1"/>
  <c r="H742" i="3"/>
  <c r="N742" i="3" l="1"/>
  <c r="J742" i="3" s="1"/>
  <c r="G743" i="3"/>
  <c r="P743" i="3" l="1"/>
  <c r="O743" i="3" s="1"/>
  <c r="H743" i="3"/>
  <c r="N743" i="3" l="1"/>
  <c r="J743" i="3" s="1"/>
  <c r="G744" i="3"/>
  <c r="P744" i="3" l="1"/>
  <c r="O744" i="3" s="1"/>
  <c r="H744" i="3"/>
  <c r="N744" i="3" l="1"/>
  <c r="J744" i="3" s="1"/>
  <c r="G745" i="3"/>
  <c r="P745" i="3" l="1"/>
  <c r="O745" i="3" s="1"/>
  <c r="H745" i="3"/>
  <c r="N745" i="3" l="1"/>
  <c r="J745" i="3" s="1"/>
  <c r="G746" i="3"/>
  <c r="P746" i="3" l="1"/>
  <c r="O746" i="3" s="1"/>
  <c r="H746" i="3"/>
  <c r="N746" i="3" l="1"/>
  <c r="J746" i="3" s="1"/>
  <c r="G747" i="3"/>
  <c r="H747" i="3" l="1"/>
  <c r="P747" i="3"/>
  <c r="O747" i="3" s="1"/>
  <c r="N747" i="3" l="1"/>
  <c r="J747" i="3" s="1"/>
  <c r="G748" i="3"/>
  <c r="P748" i="3" l="1"/>
  <c r="O748" i="3" s="1"/>
  <c r="H748" i="3"/>
  <c r="N748" i="3" l="1"/>
  <c r="J748" i="3" s="1"/>
  <c r="G749" i="3"/>
  <c r="H749" i="3" l="1"/>
  <c r="P749" i="3"/>
  <c r="O749" i="3" s="1"/>
  <c r="N749" i="3" l="1"/>
  <c r="J749" i="3" s="1"/>
  <c r="G750" i="3"/>
  <c r="P750" i="3" l="1"/>
  <c r="O750" i="3" s="1"/>
  <c r="H750" i="3"/>
  <c r="N750" i="3" l="1"/>
  <c r="J750" i="3" s="1"/>
  <c r="G751" i="3"/>
  <c r="H751" i="3" l="1"/>
  <c r="P751" i="3"/>
  <c r="O751" i="3" s="1"/>
  <c r="N751" i="3" l="1"/>
  <c r="J751" i="3" s="1"/>
  <c r="G752" i="3"/>
  <c r="P752" i="3" l="1"/>
  <c r="O752" i="3" s="1"/>
  <c r="H752" i="3"/>
  <c r="N752" i="3" l="1"/>
  <c r="J752" i="3" s="1"/>
  <c r="G753" i="3"/>
  <c r="H753" i="3" l="1"/>
  <c r="P753" i="3"/>
  <c r="O753" i="3" s="1"/>
  <c r="N753" i="3" l="1"/>
  <c r="J753" i="3" s="1"/>
  <c r="G754" i="3"/>
  <c r="P754" i="3" l="1"/>
  <c r="O754" i="3" s="1"/>
  <c r="H754" i="3"/>
  <c r="N754" i="3" l="1"/>
  <c r="J754" i="3" s="1"/>
  <c r="G755" i="3"/>
  <c r="H755" i="3" l="1"/>
  <c r="P755" i="3"/>
  <c r="O755" i="3" s="1"/>
  <c r="N755" i="3" l="1"/>
  <c r="J755" i="3" s="1"/>
  <c r="G756" i="3"/>
  <c r="P756" i="3" l="1"/>
  <c r="O756" i="3" s="1"/>
  <c r="H756" i="3"/>
  <c r="N756" i="3" l="1"/>
  <c r="J756" i="3" s="1"/>
  <c r="G757" i="3"/>
  <c r="H757" i="3" l="1"/>
  <c r="P757" i="3"/>
  <c r="O757" i="3" s="1"/>
  <c r="N757" i="3" l="1"/>
  <c r="J757" i="3" s="1"/>
  <c r="G758" i="3"/>
  <c r="P758" i="3" l="1"/>
  <c r="O758" i="3" s="1"/>
  <c r="H758" i="3"/>
  <c r="N758" i="3" l="1"/>
  <c r="J758" i="3" s="1"/>
  <c r="G759" i="3"/>
  <c r="H759" i="3" l="1"/>
  <c r="P759" i="3"/>
  <c r="O759" i="3" s="1"/>
  <c r="N759" i="3" l="1"/>
  <c r="J759" i="3" s="1"/>
  <c r="G760" i="3"/>
  <c r="P760" i="3" l="1"/>
  <c r="O760" i="3" s="1"/>
  <c r="H760" i="3"/>
  <c r="N760" i="3" l="1"/>
  <c r="J760" i="3" s="1"/>
  <c r="G761" i="3"/>
  <c r="H761" i="3" l="1"/>
  <c r="P761" i="3"/>
  <c r="O761" i="3" s="1"/>
  <c r="N761" i="3" l="1"/>
  <c r="J761" i="3" s="1"/>
  <c r="G762" i="3"/>
  <c r="P762" i="3" l="1"/>
  <c r="O762" i="3" s="1"/>
  <c r="H762" i="3"/>
  <c r="N762" i="3" l="1"/>
  <c r="J762" i="3" s="1"/>
  <c r="G763" i="3"/>
  <c r="H763" i="3" l="1"/>
  <c r="P763" i="3"/>
  <c r="O763" i="3" s="1"/>
  <c r="N763" i="3" l="1"/>
  <c r="J763" i="3" s="1"/>
  <c r="G764" i="3"/>
  <c r="P764" i="3" l="1"/>
  <c r="O764" i="3" s="1"/>
  <c r="H764" i="3"/>
  <c r="N764" i="3" l="1"/>
  <c r="J764" i="3" s="1"/>
  <c r="G765" i="3"/>
  <c r="H765" i="3" l="1"/>
  <c r="P765" i="3"/>
  <c r="O765" i="3" s="1"/>
  <c r="N765" i="3" l="1"/>
  <c r="J765" i="3" s="1"/>
  <c r="G766" i="3"/>
  <c r="P766" i="3" l="1"/>
  <c r="O766" i="3" s="1"/>
  <c r="H766" i="3"/>
  <c r="N766" i="3" l="1"/>
  <c r="J766" i="3" s="1"/>
  <c r="G767" i="3"/>
  <c r="H767" i="3" l="1"/>
  <c r="P767" i="3"/>
  <c r="O767" i="3" s="1"/>
  <c r="N767" i="3" l="1"/>
  <c r="J767" i="3" s="1"/>
  <c r="G768" i="3"/>
  <c r="P768" i="3" l="1"/>
  <c r="O768" i="3" s="1"/>
  <c r="H768" i="3"/>
  <c r="N768" i="3" l="1"/>
  <c r="J768" i="3" s="1"/>
  <c r="G769" i="3"/>
  <c r="H769" i="3" l="1"/>
  <c r="P769" i="3"/>
  <c r="O769" i="3" s="1"/>
  <c r="N769" i="3" l="1"/>
  <c r="J769" i="3" s="1"/>
  <c r="G770" i="3"/>
  <c r="P770" i="3" l="1"/>
  <c r="O770" i="3" s="1"/>
  <c r="H770" i="3"/>
  <c r="N770" i="3" l="1"/>
  <c r="J770" i="3" s="1"/>
  <c r="G771" i="3"/>
  <c r="H771" i="3" l="1"/>
  <c r="P771" i="3"/>
  <c r="O771" i="3" s="1"/>
  <c r="N771" i="3" l="1"/>
  <c r="J771" i="3" s="1"/>
  <c r="G772" i="3"/>
  <c r="P772" i="3" l="1"/>
  <c r="O772" i="3" s="1"/>
  <c r="H772" i="3"/>
  <c r="N772" i="3" l="1"/>
  <c r="J772" i="3" s="1"/>
  <c r="G773" i="3"/>
  <c r="H773" i="3" l="1"/>
  <c r="P773" i="3"/>
  <c r="O773" i="3" s="1"/>
  <c r="N773" i="3" l="1"/>
  <c r="J773" i="3" s="1"/>
  <c r="G774" i="3"/>
  <c r="P774" i="3" l="1"/>
  <c r="O774" i="3" s="1"/>
  <c r="H774" i="3"/>
  <c r="N774" i="3" l="1"/>
  <c r="J774" i="3" s="1"/>
  <c r="G775" i="3"/>
  <c r="H775" i="3" l="1"/>
  <c r="P775" i="3"/>
  <c r="O775" i="3" s="1"/>
  <c r="N775" i="3" l="1"/>
  <c r="J775" i="3" s="1"/>
  <c r="G776" i="3"/>
  <c r="P776" i="3" l="1"/>
  <c r="O776" i="3" s="1"/>
  <c r="H776" i="3"/>
  <c r="N776" i="3" l="1"/>
  <c r="J776" i="3" s="1"/>
  <c r="G777" i="3"/>
  <c r="H777" i="3" l="1"/>
  <c r="P777" i="3"/>
  <c r="O777" i="3" s="1"/>
  <c r="N777" i="3" l="1"/>
  <c r="J777" i="3" s="1"/>
  <c r="G778" i="3"/>
  <c r="P778" i="3" l="1"/>
  <c r="O778" i="3" s="1"/>
  <c r="H778" i="3"/>
  <c r="N778" i="3" l="1"/>
  <c r="J778" i="3" s="1"/>
  <c r="G779" i="3"/>
  <c r="H779" i="3" l="1"/>
  <c r="P779" i="3"/>
  <c r="O779" i="3" s="1"/>
  <c r="N779" i="3" l="1"/>
  <c r="J779" i="3" s="1"/>
  <c r="G780" i="3"/>
  <c r="P780" i="3" l="1"/>
  <c r="O780" i="3" s="1"/>
  <c r="H780" i="3"/>
  <c r="N780" i="3" l="1"/>
  <c r="J780" i="3" s="1"/>
  <c r="G781" i="3"/>
  <c r="H781" i="3" l="1"/>
  <c r="P781" i="3"/>
  <c r="O781" i="3" s="1"/>
  <c r="N781" i="3" l="1"/>
  <c r="J781" i="3" s="1"/>
  <c r="G782" i="3"/>
  <c r="P782" i="3" l="1"/>
  <c r="O782" i="3" s="1"/>
  <c r="H782" i="3"/>
  <c r="N782" i="3" l="1"/>
  <c r="J782" i="3" s="1"/>
  <c r="G783" i="3"/>
  <c r="H783" i="3" l="1"/>
  <c r="P783" i="3"/>
  <c r="O783" i="3" s="1"/>
  <c r="N783" i="3" l="1"/>
  <c r="J783" i="3" s="1"/>
  <c r="G784" i="3"/>
  <c r="H784" i="3" l="1"/>
  <c r="P784" i="3"/>
  <c r="O784" i="3" s="1"/>
  <c r="N784" i="3" l="1"/>
  <c r="J784" i="3" s="1"/>
  <c r="G785" i="3"/>
  <c r="H785" i="3" l="1"/>
  <c r="P785" i="3"/>
  <c r="O785" i="3" s="1"/>
  <c r="N785" i="3" l="1"/>
  <c r="J785" i="3" s="1"/>
  <c r="G786" i="3"/>
  <c r="H786" i="3" l="1"/>
  <c r="P786" i="3"/>
  <c r="O786" i="3" s="1"/>
  <c r="N786" i="3" l="1"/>
  <c r="J786" i="3" s="1"/>
  <c r="G787" i="3"/>
  <c r="H787" i="3" l="1"/>
  <c r="P787" i="3"/>
  <c r="O787" i="3" s="1"/>
  <c r="N787" i="3" l="1"/>
  <c r="J787" i="3" s="1"/>
  <c r="G788" i="3"/>
  <c r="H788" i="3" l="1"/>
  <c r="P788" i="3"/>
  <c r="O788" i="3" s="1"/>
  <c r="N788" i="3" l="1"/>
  <c r="J788" i="3" s="1"/>
  <c r="G789" i="3"/>
  <c r="H789" i="3" l="1"/>
  <c r="P789" i="3"/>
  <c r="O789" i="3" s="1"/>
  <c r="N789" i="3" l="1"/>
  <c r="J789" i="3" s="1"/>
  <c r="G790" i="3"/>
  <c r="H790" i="3" l="1"/>
  <c r="P790" i="3"/>
  <c r="O790" i="3" s="1"/>
  <c r="N790" i="3" l="1"/>
  <c r="J790" i="3" s="1"/>
  <c r="G791" i="3"/>
  <c r="H791" i="3" l="1"/>
  <c r="P791" i="3"/>
  <c r="O791" i="3" s="1"/>
  <c r="N791" i="3" l="1"/>
  <c r="J791" i="3" s="1"/>
  <c r="G792" i="3"/>
  <c r="H792" i="3" l="1"/>
  <c r="P792" i="3"/>
  <c r="O792" i="3" s="1"/>
  <c r="N792" i="3" l="1"/>
  <c r="J792" i="3" s="1"/>
  <c r="G793" i="3"/>
  <c r="H793" i="3" l="1"/>
  <c r="P793" i="3"/>
  <c r="O793" i="3" s="1"/>
  <c r="N793" i="3" l="1"/>
  <c r="J793" i="3" s="1"/>
  <c r="G794" i="3"/>
  <c r="H794" i="3" l="1"/>
  <c r="P794" i="3"/>
  <c r="O794" i="3" s="1"/>
  <c r="N794" i="3" l="1"/>
  <c r="J794" i="3" s="1"/>
  <c r="G795" i="3"/>
  <c r="H795" i="3" l="1"/>
  <c r="P795" i="3"/>
  <c r="O795" i="3" s="1"/>
  <c r="N795" i="3" l="1"/>
  <c r="J795" i="3" s="1"/>
  <c r="G796" i="3"/>
  <c r="H796" i="3" l="1"/>
  <c r="P796" i="3"/>
  <c r="O796" i="3" s="1"/>
  <c r="N796" i="3" l="1"/>
  <c r="J796" i="3" s="1"/>
  <c r="G797" i="3"/>
  <c r="H797" i="3" l="1"/>
  <c r="P797" i="3"/>
  <c r="O797" i="3" s="1"/>
  <c r="N797" i="3" l="1"/>
  <c r="J797" i="3" s="1"/>
  <c r="G798" i="3"/>
  <c r="H798" i="3" l="1"/>
  <c r="P798" i="3"/>
  <c r="O798" i="3" s="1"/>
  <c r="N798" i="3" l="1"/>
  <c r="J798" i="3" s="1"/>
  <c r="G799" i="3"/>
  <c r="H799" i="3" l="1"/>
  <c r="P799" i="3"/>
  <c r="O799" i="3" s="1"/>
  <c r="N799" i="3" l="1"/>
  <c r="J799" i="3" s="1"/>
  <c r="G800" i="3"/>
  <c r="H800" i="3" l="1"/>
  <c r="P800" i="3"/>
  <c r="O800" i="3" s="1"/>
  <c r="N800" i="3" l="1"/>
  <c r="J800" i="3" s="1"/>
  <c r="G801" i="3"/>
  <c r="H801" i="3" l="1"/>
  <c r="P801" i="3"/>
  <c r="O801" i="3" s="1"/>
  <c r="N801" i="3" l="1"/>
  <c r="J801" i="3" s="1"/>
  <c r="G802" i="3"/>
  <c r="H802" i="3" l="1"/>
  <c r="P802" i="3"/>
  <c r="O802" i="3" s="1"/>
  <c r="N802" i="3" l="1"/>
  <c r="J802" i="3" s="1"/>
  <c r="G803" i="3"/>
  <c r="H803" i="3" l="1"/>
  <c r="P803" i="3"/>
  <c r="O803" i="3" s="1"/>
  <c r="N803" i="3" l="1"/>
  <c r="J803" i="3" s="1"/>
  <c r="G804" i="3"/>
  <c r="H804" i="3" l="1"/>
  <c r="P804" i="3"/>
  <c r="O804" i="3" s="1"/>
  <c r="N804" i="3" l="1"/>
  <c r="J804" i="3" s="1"/>
  <c r="G805" i="3"/>
  <c r="H805" i="3" l="1"/>
  <c r="P805" i="3"/>
  <c r="O805" i="3" s="1"/>
  <c r="N805" i="3" l="1"/>
  <c r="J805" i="3" s="1"/>
  <c r="G806" i="3"/>
  <c r="H806" i="3" l="1"/>
  <c r="P806" i="3"/>
  <c r="O806" i="3" s="1"/>
  <c r="N806" i="3" l="1"/>
  <c r="J806" i="3" s="1"/>
  <c r="G807" i="3"/>
  <c r="H807" i="3" l="1"/>
  <c r="P807" i="3"/>
  <c r="O807" i="3" s="1"/>
  <c r="N807" i="3" l="1"/>
  <c r="J807" i="3" s="1"/>
  <c r="G808" i="3"/>
  <c r="H808" i="3" l="1"/>
  <c r="P808" i="3"/>
  <c r="O808" i="3" s="1"/>
  <c r="N808" i="3" l="1"/>
  <c r="J808" i="3" s="1"/>
  <c r="G809" i="3"/>
  <c r="H809" i="3" l="1"/>
  <c r="P809" i="3"/>
  <c r="O809" i="3" s="1"/>
  <c r="N809" i="3" l="1"/>
  <c r="J809" i="3" s="1"/>
  <c r="G810" i="3"/>
  <c r="H810" i="3" l="1"/>
  <c r="P810" i="3"/>
  <c r="O810" i="3" s="1"/>
  <c r="N810" i="3" l="1"/>
  <c r="J810" i="3" s="1"/>
  <c r="G811" i="3"/>
  <c r="H811" i="3" l="1"/>
  <c r="P811" i="3"/>
  <c r="O811" i="3" s="1"/>
  <c r="N811" i="3" l="1"/>
  <c r="J811" i="3" s="1"/>
  <c r="G812" i="3"/>
  <c r="H812" i="3" l="1"/>
  <c r="P812" i="3"/>
  <c r="O812" i="3" s="1"/>
  <c r="N812" i="3" l="1"/>
  <c r="J812" i="3" s="1"/>
  <c r="G813" i="3"/>
  <c r="P813" i="3" l="1"/>
  <c r="O813" i="3" s="1"/>
  <c r="H813" i="3"/>
  <c r="N813" i="3" l="1"/>
  <c r="J813" i="3" s="1"/>
  <c r="G814" i="3"/>
  <c r="H814" i="3" l="1"/>
  <c r="P814" i="3"/>
  <c r="O814" i="3" s="1"/>
  <c r="N814" i="3" l="1"/>
  <c r="J814" i="3" s="1"/>
  <c r="G815" i="3"/>
  <c r="P815" i="3" l="1"/>
  <c r="O815" i="3" s="1"/>
  <c r="H815" i="3"/>
  <c r="N815" i="3" l="1"/>
  <c r="J815" i="3" s="1"/>
  <c r="G816" i="3"/>
  <c r="H816" i="3" l="1"/>
  <c r="P816" i="3"/>
  <c r="O816" i="3" s="1"/>
  <c r="N816" i="3" l="1"/>
  <c r="J816" i="3" s="1"/>
  <c r="G817" i="3"/>
  <c r="P817" i="3" l="1"/>
  <c r="O817" i="3" s="1"/>
  <c r="H817" i="3"/>
  <c r="N817" i="3" l="1"/>
  <c r="J817" i="3" s="1"/>
  <c r="G818" i="3"/>
  <c r="P818" i="3" l="1"/>
  <c r="O818" i="3" s="1"/>
  <c r="H818" i="3"/>
  <c r="N818" i="3" l="1"/>
  <c r="J818" i="3" s="1"/>
  <c r="G819" i="3"/>
  <c r="P819" i="3" l="1"/>
  <c r="O819" i="3" s="1"/>
  <c r="H819" i="3"/>
  <c r="N819" i="3" l="1"/>
  <c r="J819" i="3" s="1"/>
  <c r="G820" i="3"/>
  <c r="P820" i="3" l="1"/>
  <c r="O820" i="3" s="1"/>
  <c r="H820" i="3"/>
  <c r="N820" i="3" l="1"/>
  <c r="J820" i="3" s="1"/>
  <c r="G821" i="3"/>
  <c r="P821" i="3" l="1"/>
  <c r="O821" i="3" s="1"/>
  <c r="H821" i="3"/>
  <c r="N821" i="3" l="1"/>
  <c r="J821" i="3" s="1"/>
  <c r="G822" i="3"/>
  <c r="P822" i="3" l="1"/>
  <c r="O822" i="3" s="1"/>
  <c r="H822" i="3"/>
  <c r="N822" i="3" l="1"/>
  <c r="J822" i="3" s="1"/>
  <c r="G823" i="3"/>
  <c r="P823" i="3" l="1"/>
  <c r="O823" i="3" s="1"/>
  <c r="H823" i="3"/>
  <c r="N823" i="3" l="1"/>
  <c r="J823" i="3" s="1"/>
  <c r="G824" i="3"/>
  <c r="P824" i="3" l="1"/>
  <c r="O824" i="3" s="1"/>
  <c r="H824" i="3"/>
  <c r="N824" i="3" l="1"/>
  <c r="J824" i="3" s="1"/>
  <c r="G825" i="3"/>
  <c r="H825" i="3" l="1"/>
  <c r="P825" i="3"/>
  <c r="O825" i="3" s="1"/>
  <c r="N825" i="3" l="1"/>
  <c r="J825" i="3" s="1"/>
  <c r="G826" i="3"/>
  <c r="H826" i="3" l="1"/>
  <c r="P826" i="3"/>
  <c r="O826" i="3" s="1"/>
  <c r="N826" i="3" l="1"/>
  <c r="J826" i="3" s="1"/>
  <c r="G827" i="3"/>
  <c r="H827" i="3" l="1"/>
  <c r="P827" i="3"/>
  <c r="O827" i="3" s="1"/>
  <c r="N827" i="3" l="1"/>
  <c r="J827" i="3" s="1"/>
  <c r="G828" i="3"/>
  <c r="H828" i="3" l="1"/>
  <c r="P828" i="3"/>
  <c r="O828" i="3" s="1"/>
  <c r="N828" i="3" l="1"/>
  <c r="J828" i="3" s="1"/>
  <c r="G829" i="3"/>
  <c r="H829" i="3" l="1"/>
  <c r="P829" i="3"/>
  <c r="O829" i="3" s="1"/>
  <c r="N829" i="3" l="1"/>
  <c r="J829" i="3" s="1"/>
  <c r="G830" i="3"/>
  <c r="H830" i="3" l="1"/>
  <c r="P830" i="3"/>
  <c r="O830" i="3" s="1"/>
  <c r="N830" i="3" l="1"/>
  <c r="J830" i="3" s="1"/>
  <c r="G831" i="3"/>
  <c r="H831" i="3" l="1"/>
  <c r="P831" i="3"/>
  <c r="O831" i="3" s="1"/>
  <c r="N831" i="3" l="1"/>
  <c r="J831" i="3" s="1"/>
  <c r="G832" i="3"/>
  <c r="H832" i="3" l="1"/>
  <c r="P832" i="3"/>
  <c r="O832" i="3" s="1"/>
  <c r="N832" i="3" l="1"/>
  <c r="J832" i="3" s="1"/>
  <c r="G833" i="3"/>
  <c r="H833" i="3" l="1"/>
  <c r="P833" i="3"/>
  <c r="O833" i="3" s="1"/>
  <c r="N833" i="3" l="1"/>
  <c r="J833" i="3" s="1"/>
  <c r="G834" i="3"/>
  <c r="H834" i="3" l="1"/>
  <c r="P834" i="3"/>
  <c r="O834" i="3" s="1"/>
  <c r="N834" i="3" l="1"/>
  <c r="J834" i="3" s="1"/>
  <c r="G835" i="3"/>
  <c r="H835" i="3" l="1"/>
  <c r="P835" i="3"/>
  <c r="O835" i="3" s="1"/>
  <c r="N835" i="3" l="1"/>
  <c r="J835" i="3" s="1"/>
  <c r="G836" i="3"/>
  <c r="H836" i="3" l="1"/>
  <c r="P836" i="3"/>
  <c r="O836" i="3" s="1"/>
  <c r="N836" i="3" l="1"/>
  <c r="J836" i="3" s="1"/>
  <c r="G837" i="3"/>
  <c r="H837" i="3" l="1"/>
  <c r="P837" i="3"/>
  <c r="O837" i="3" s="1"/>
  <c r="N837" i="3" l="1"/>
  <c r="J837" i="3" s="1"/>
  <c r="G838" i="3"/>
  <c r="H838" i="3" l="1"/>
  <c r="P838" i="3"/>
  <c r="O838" i="3" s="1"/>
  <c r="N838" i="3" l="1"/>
  <c r="J838" i="3" s="1"/>
  <c r="G839" i="3"/>
  <c r="H839" i="3" l="1"/>
  <c r="P839" i="3"/>
  <c r="O839" i="3" s="1"/>
  <c r="N839" i="3" l="1"/>
  <c r="J839" i="3" s="1"/>
  <c r="G840" i="3"/>
  <c r="H840" i="3" l="1"/>
  <c r="P840" i="3"/>
  <c r="O840" i="3" s="1"/>
  <c r="N840" i="3" l="1"/>
  <c r="J840" i="3" s="1"/>
  <c r="G841" i="3"/>
  <c r="H841" i="3" l="1"/>
  <c r="P841" i="3"/>
  <c r="O841" i="3" s="1"/>
  <c r="N841" i="3" l="1"/>
  <c r="J841" i="3" s="1"/>
  <c r="G842" i="3"/>
  <c r="H842" i="3" l="1"/>
  <c r="P842" i="3"/>
  <c r="O842" i="3" s="1"/>
  <c r="N842" i="3" l="1"/>
  <c r="J842" i="3" s="1"/>
  <c r="G843" i="3"/>
  <c r="H843" i="3" l="1"/>
  <c r="P843" i="3"/>
  <c r="O843" i="3" s="1"/>
  <c r="N843" i="3" l="1"/>
  <c r="J843" i="3" s="1"/>
  <c r="G844" i="3"/>
  <c r="H844" i="3" l="1"/>
  <c r="P844" i="3"/>
  <c r="O844" i="3" s="1"/>
  <c r="N844" i="3" l="1"/>
  <c r="J844" i="3" s="1"/>
  <c r="G845" i="3"/>
  <c r="H845" i="3" l="1"/>
  <c r="P845" i="3"/>
  <c r="O845" i="3" s="1"/>
  <c r="N845" i="3" l="1"/>
  <c r="J845" i="3" s="1"/>
  <c r="G846" i="3"/>
  <c r="H846" i="3" l="1"/>
  <c r="P846" i="3"/>
  <c r="O846" i="3" s="1"/>
  <c r="N846" i="3" l="1"/>
  <c r="J846" i="3" s="1"/>
  <c r="G847" i="3"/>
  <c r="H847" i="3" l="1"/>
  <c r="P847" i="3"/>
  <c r="O847" i="3" s="1"/>
  <c r="N847" i="3" l="1"/>
  <c r="J847" i="3" s="1"/>
  <c r="G848" i="3"/>
  <c r="H848" i="3" l="1"/>
  <c r="P848" i="3"/>
  <c r="O848" i="3" s="1"/>
  <c r="N848" i="3" l="1"/>
  <c r="J848" i="3" s="1"/>
  <c r="G849" i="3"/>
  <c r="H849" i="3" l="1"/>
  <c r="P849" i="3"/>
  <c r="O849" i="3" s="1"/>
  <c r="N849" i="3" l="1"/>
  <c r="J849" i="3" s="1"/>
  <c r="G850" i="3"/>
  <c r="H850" i="3" l="1"/>
  <c r="P850" i="3"/>
  <c r="O850" i="3" s="1"/>
  <c r="N850" i="3" l="1"/>
  <c r="J850" i="3" s="1"/>
  <c r="G851" i="3"/>
  <c r="H851" i="3" l="1"/>
  <c r="P851" i="3"/>
  <c r="O851" i="3" s="1"/>
  <c r="N851" i="3" l="1"/>
  <c r="J851" i="3" s="1"/>
  <c r="G852" i="3"/>
  <c r="H852" i="3" l="1"/>
  <c r="P852" i="3"/>
  <c r="O852" i="3" s="1"/>
  <c r="N852" i="3" l="1"/>
  <c r="J852" i="3" s="1"/>
  <c r="G853" i="3"/>
  <c r="H853" i="3" l="1"/>
  <c r="P853" i="3"/>
  <c r="O853" i="3" s="1"/>
  <c r="N853" i="3" l="1"/>
  <c r="J853" i="3" s="1"/>
  <c r="G854" i="3"/>
  <c r="H854" i="3" l="1"/>
  <c r="P854" i="3"/>
  <c r="O854" i="3" s="1"/>
  <c r="N854" i="3" l="1"/>
  <c r="J854" i="3" s="1"/>
  <c r="G855" i="3"/>
  <c r="H855" i="3" l="1"/>
  <c r="P855" i="3"/>
  <c r="O855" i="3" s="1"/>
  <c r="N855" i="3" l="1"/>
  <c r="J855" i="3" s="1"/>
  <c r="G856" i="3"/>
  <c r="H856" i="3" l="1"/>
  <c r="P856" i="3"/>
  <c r="O856" i="3" s="1"/>
  <c r="N856" i="3" l="1"/>
  <c r="J856" i="3" s="1"/>
  <c r="G857" i="3"/>
  <c r="H857" i="3" l="1"/>
  <c r="P857" i="3"/>
  <c r="O857" i="3" s="1"/>
  <c r="N857" i="3" l="1"/>
  <c r="J857" i="3" s="1"/>
  <c r="G858" i="3"/>
  <c r="H858" i="3" l="1"/>
  <c r="P858" i="3"/>
  <c r="O858" i="3" s="1"/>
  <c r="N858" i="3" l="1"/>
  <c r="J858" i="3" s="1"/>
  <c r="G859" i="3"/>
  <c r="H859" i="3" l="1"/>
  <c r="P859" i="3"/>
  <c r="O859" i="3" s="1"/>
  <c r="N859" i="3" l="1"/>
  <c r="J859" i="3" s="1"/>
  <c r="G860" i="3"/>
  <c r="P860" i="3" l="1"/>
  <c r="O860" i="3" s="1"/>
  <c r="H860" i="3"/>
  <c r="N860" i="3" l="1"/>
  <c r="J860" i="3" s="1"/>
  <c r="G861" i="3"/>
  <c r="H861" i="3" l="1"/>
  <c r="P861" i="3"/>
  <c r="O861" i="3" s="1"/>
  <c r="N861" i="3" l="1"/>
  <c r="J861" i="3" s="1"/>
  <c r="G862" i="3"/>
  <c r="H862" i="3" l="1"/>
  <c r="P862" i="3"/>
  <c r="O862" i="3" s="1"/>
  <c r="N862" i="3" l="1"/>
  <c r="J862" i="3" s="1"/>
  <c r="G863" i="3"/>
  <c r="H863" i="3" l="1"/>
  <c r="P863" i="3"/>
  <c r="O863" i="3" s="1"/>
  <c r="N863" i="3" l="1"/>
  <c r="J863" i="3" s="1"/>
  <c r="G864" i="3"/>
  <c r="H864" i="3" l="1"/>
  <c r="P864" i="3"/>
  <c r="O864" i="3" s="1"/>
  <c r="N864" i="3" l="1"/>
  <c r="J864" i="3" s="1"/>
  <c r="G865" i="3"/>
  <c r="H865" i="3" l="1"/>
  <c r="P865" i="3"/>
  <c r="O865" i="3" s="1"/>
  <c r="N865" i="3" l="1"/>
  <c r="J865" i="3" s="1"/>
  <c r="G866" i="3"/>
  <c r="H866" i="3" l="1"/>
  <c r="P866" i="3"/>
  <c r="O866" i="3" s="1"/>
  <c r="N866" i="3" l="1"/>
  <c r="J866" i="3" s="1"/>
  <c r="G867" i="3"/>
  <c r="H867" i="3" l="1"/>
  <c r="P867" i="3"/>
  <c r="O867" i="3" s="1"/>
  <c r="N867" i="3" l="1"/>
  <c r="J867" i="3" s="1"/>
  <c r="G868" i="3"/>
  <c r="H868" i="3" l="1"/>
  <c r="P868" i="3"/>
  <c r="O868" i="3" s="1"/>
  <c r="N868" i="3" l="1"/>
  <c r="J868" i="3" s="1"/>
  <c r="G869" i="3"/>
  <c r="H869" i="3" l="1"/>
  <c r="P869" i="3"/>
  <c r="O869" i="3" s="1"/>
  <c r="N869" i="3" l="1"/>
  <c r="J869" i="3" s="1"/>
  <c r="G870" i="3"/>
  <c r="H870" i="3" l="1"/>
  <c r="P870" i="3"/>
  <c r="O870" i="3" s="1"/>
  <c r="N870" i="3" l="1"/>
  <c r="J870" i="3" s="1"/>
  <c r="G871" i="3"/>
  <c r="H871" i="3" l="1"/>
  <c r="P871" i="3"/>
  <c r="O871" i="3" s="1"/>
  <c r="N871" i="3" l="1"/>
  <c r="J871" i="3" s="1"/>
  <c r="G872" i="3"/>
  <c r="H872" i="3" l="1"/>
  <c r="P872" i="3"/>
  <c r="O872" i="3" s="1"/>
  <c r="N872" i="3" l="1"/>
  <c r="J872" i="3" s="1"/>
  <c r="G873" i="3"/>
  <c r="H873" i="3" l="1"/>
  <c r="P873" i="3"/>
  <c r="O873" i="3" s="1"/>
  <c r="N873" i="3" l="1"/>
  <c r="J873" i="3" s="1"/>
  <c r="G874" i="3"/>
  <c r="H874" i="3" l="1"/>
  <c r="P874" i="3"/>
  <c r="O874" i="3" s="1"/>
  <c r="N874" i="3" l="1"/>
  <c r="J874" i="3" s="1"/>
  <c r="G875" i="3"/>
  <c r="H875" i="3" l="1"/>
  <c r="P875" i="3"/>
  <c r="O875" i="3" s="1"/>
  <c r="N875" i="3" l="1"/>
  <c r="J875" i="3" s="1"/>
  <c r="G876" i="3"/>
  <c r="H876" i="3" l="1"/>
  <c r="P876" i="3"/>
  <c r="O876" i="3" s="1"/>
  <c r="N876" i="3" l="1"/>
  <c r="J876" i="3" s="1"/>
  <c r="G877" i="3"/>
  <c r="H877" i="3" l="1"/>
  <c r="P877" i="3"/>
  <c r="O877" i="3" s="1"/>
  <c r="N877" i="3" l="1"/>
  <c r="J877" i="3" s="1"/>
  <c r="G878" i="3"/>
  <c r="H878" i="3" l="1"/>
  <c r="P878" i="3"/>
  <c r="O878" i="3" s="1"/>
  <c r="N878" i="3" l="1"/>
  <c r="J878" i="3" s="1"/>
  <c r="G879" i="3"/>
  <c r="H879" i="3" l="1"/>
  <c r="P879" i="3"/>
  <c r="O879" i="3" s="1"/>
  <c r="N879" i="3" l="1"/>
  <c r="J879" i="3" s="1"/>
  <c r="G880" i="3"/>
  <c r="H880" i="3" l="1"/>
  <c r="P880" i="3"/>
  <c r="O880" i="3" s="1"/>
  <c r="N880" i="3" l="1"/>
  <c r="J880" i="3" s="1"/>
  <c r="G881" i="3"/>
  <c r="H881" i="3" l="1"/>
  <c r="P881" i="3"/>
  <c r="O881" i="3" s="1"/>
  <c r="N881" i="3" l="1"/>
  <c r="J881" i="3" s="1"/>
  <c r="G882" i="3"/>
  <c r="H882" i="3" l="1"/>
  <c r="P882" i="3"/>
  <c r="O882" i="3" s="1"/>
  <c r="N882" i="3" l="1"/>
  <c r="J882" i="3" s="1"/>
  <c r="G883" i="3"/>
  <c r="H883" i="3" l="1"/>
  <c r="P883" i="3"/>
  <c r="O883" i="3" s="1"/>
  <c r="N883" i="3" l="1"/>
  <c r="J883" i="3" s="1"/>
  <c r="G884" i="3"/>
  <c r="H884" i="3" l="1"/>
  <c r="P884" i="3"/>
  <c r="O884" i="3" s="1"/>
  <c r="N884" i="3" l="1"/>
  <c r="J884" i="3" s="1"/>
  <c r="G885" i="3"/>
  <c r="H885" i="3" l="1"/>
  <c r="P885" i="3"/>
  <c r="O885" i="3" s="1"/>
  <c r="N885" i="3" l="1"/>
  <c r="J885" i="3" s="1"/>
  <c r="G886" i="3"/>
  <c r="H886" i="3" l="1"/>
  <c r="P886" i="3"/>
  <c r="O886" i="3" s="1"/>
  <c r="N886" i="3" l="1"/>
  <c r="J886" i="3" s="1"/>
  <c r="G887" i="3"/>
  <c r="H887" i="3" l="1"/>
  <c r="P887" i="3"/>
  <c r="O887" i="3" s="1"/>
  <c r="N887" i="3" l="1"/>
  <c r="J887" i="3" s="1"/>
  <c r="G888" i="3"/>
  <c r="H888" i="3" l="1"/>
  <c r="P888" i="3"/>
  <c r="O888" i="3" s="1"/>
  <c r="N888" i="3" l="1"/>
  <c r="J888" i="3" s="1"/>
  <c r="G889" i="3"/>
  <c r="H889" i="3" l="1"/>
  <c r="P889" i="3"/>
  <c r="O889" i="3" s="1"/>
  <c r="N889" i="3" l="1"/>
  <c r="J889" i="3" s="1"/>
  <c r="G890" i="3"/>
  <c r="H890" i="3" l="1"/>
  <c r="P890" i="3"/>
  <c r="O890" i="3" s="1"/>
  <c r="N890" i="3" l="1"/>
  <c r="J890" i="3" s="1"/>
  <c r="G891" i="3"/>
  <c r="H891" i="3" l="1"/>
  <c r="P891" i="3"/>
  <c r="O891" i="3" s="1"/>
  <c r="N891" i="3" l="1"/>
  <c r="J891" i="3" s="1"/>
  <c r="G892" i="3"/>
  <c r="H892" i="3" l="1"/>
  <c r="P892" i="3"/>
  <c r="O892" i="3" s="1"/>
  <c r="N892" i="3" l="1"/>
  <c r="J892" i="3" s="1"/>
  <c r="G893" i="3"/>
  <c r="H893" i="3" l="1"/>
  <c r="P893" i="3"/>
  <c r="O893" i="3" s="1"/>
  <c r="N893" i="3" l="1"/>
  <c r="J893" i="3" s="1"/>
  <c r="G894" i="3"/>
  <c r="H894" i="3" l="1"/>
  <c r="P894" i="3"/>
  <c r="O894" i="3" s="1"/>
  <c r="N894" i="3" l="1"/>
  <c r="J894" i="3" s="1"/>
  <c r="G895" i="3"/>
  <c r="H895" i="3" l="1"/>
  <c r="P895" i="3"/>
  <c r="O895" i="3" s="1"/>
  <c r="N895" i="3" l="1"/>
  <c r="J895" i="3" s="1"/>
  <c r="G896" i="3"/>
  <c r="H896" i="3" l="1"/>
  <c r="P896" i="3"/>
  <c r="O896" i="3" s="1"/>
  <c r="N896" i="3" l="1"/>
  <c r="J896" i="3" s="1"/>
  <c r="G897" i="3"/>
  <c r="H897" i="3" l="1"/>
  <c r="P897" i="3"/>
  <c r="O897" i="3" s="1"/>
  <c r="N897" i="3" l="1"/>
  <c r="J897" i="3" s="1"/>
  <c r="G898" i="3"/>
  <c r="H898" i="3" l="1"/>
  <c r="P898" i="3"/>
  <c r="O898" i="3" s="1"/>
  <c r="N898" i="3" l="1"/>
  <c r="J898" i="3" s="1"/>
  <c r="G899" i="3"/>
  <c r="H899" i="3" l="1"/>
  <c r="P899" i="3"/>
  <c r="O899" i="3" s="1"/>
  <c r="N899" i="3" l="1"/>
  <c r="J899" i="3" s="1"/>
  <c r="G900" i="3"/>
  <c r="H900" i="3" l="1"/>
  <c r="P900" i="3"/>
  <c r="O900" i="3" s="1"/>
  <c r="N900" i="3" l="1"/>
  <c r="J900" i="3" s="1"/>
  <c r="G901" i="3"/>
  <c r="H901" i="3" l="1"/>
  <c r="P901" i="3"/>
  <c r="O901" i="3" s="1"/>
  <c r="N901" i="3" l="1"/>
  <c r="J901" i="3" s="1"/>
  <c r="G902" i="3"/>
  <c r="H902" i="3" l="1"/>
  <c r="P902" i="3"/>
  <c r="O902" i="3" s="1"/>
  <c r="N902" i="3" l="1"/>
  <c r="J902" i="3" s="1"/>
  <c r="G903" i="3"/>
  <c r="H903" i="3" l="1"/>
  <c r="P903" i="3"/>
  <c r="O903" i="3" s="1"/>
  <c r="N903" i="3" l="1"/>
  <c r="J903" i="3" s="1"/>
  <c r="G904" i="3"/>
  <c r="H904" i="3" l="1"/>
  <c r="P904" i="3"/>
  <c r="O904" i="3" s="1"/>
  <c r="N904" i="3" l="1"/>
  <c r="J904" i="3" s="1"/>
  <c r="G905" i="3"/>
  <c r="H905" i="3" l="1"/>
  <c r="P905" i="3"/>
  <c r="O905" i="3" s="1"/>
  <c r="N905" i="3" l="1"/>
  <c r="J905" i="3" s="1"/>
  <c r="G906" i="3"/>
  <c r="H906" i="3" l="1"/>
  <c r="P906" i="3"/>
  <c r="O906" i="3" s="1"/>
  <c r="N906" i="3" l="1"/>
  <c r="J906" i="3" s="1"/>
  <c r="G907" i="3"/>
  <c r="H907" i="3" l="1"/>
  <c r="P907" i="3"/>
  <c r="O907" i="3" s="1"/>
  <c r="N907" i="3" l="1"/>
  <c r="J907" i="3" s="1"/>
  <c r="G908" i="3"/>
  <c r="H908" i="3" l="1"/>
  <c r="P908" i="3"/>
  <c r="O908" i="3" s="1"/>
  <c r="N908" i="3" l="1"/>
  <c r="J908" i="3" s="1"/>
  <c r="G909" i="3"/>
  <c r="H909" i="3" l="1"/>
  <c r="P909" i="3"/>
  <c r="O909" i="3" s="1"/>
  <c r="N909" i="3" l="1"/>
  <c r="J909" i="3" s="1"/>
  <c r="G910" i="3"/>
  <c r="H910" i="3" l="1"/>
  <c r="P910" i="3"/>
  <c r="O910" i="3" s="1"/>
  <c r="N910" i="3" l="1"/>
  <c r="J910" i="3" s="1"/>
  <c r="G911" i="3"/>
  <c r="P911" i="3" l="1"/>
  <c r="O911" i="3" s="1"/>
  <c r="H911" i="3"/>
  <c r="N911" i="3" l="1"/>
  <c r="J911" i="3" s="1"/>
  <c r="G912" i="3"/>
  <c r="H912" i="3" l="1"/>
  <c r="P912" i="3"/>
  <c r="O912" i="3" s="1"/>
  <c r="N912" i="3" l="1"/>
  <c r="J912" i="3" s="1"/>
  <c r="G913" i="3"/>
  <c r="P913" i="3" l="1"/>
  <c r="O913" i="3" s="1"/>
  <c r="H913" i="3"/>
  <c r="N913" i="3" l="1"/>
  <c r="J913" i="3" s="1"/>
  <c r="G914" i="3"/>
  <c r="H914" i="3" l="1"/>
  <c r="P914" i="3"/>
  <c r="O914" i="3" s="1"/>
  <c r="N914" i="3" l="1"/>
  <c r="J914" i="3" s="1"/>
  <c r="G915" i="3"/>
  <c r="P915" i="3" l="1"/>
  <c r="O915" i="3" s="1"/>
  <c r="H915" i="3"/>
  <c r="N915" i="3" l="1"/>
  <c r="J915" i="3" s="1"/>
  <c r="G916" i="3"/>
  <c r="H916" i="3" l="1"/>
  <c r="P916" i="3"/>
  <c r="O916" i="3" s="1"/>
  <c r="N916" i="3" l="1"/>
  <c r="J916" i="3" s="1"/>
  <c r="G917" i="3"/>
  <c r="P917" i="3" l="1"/>
  <c r="O917" i="3" s="1"/>
  <c r="H917" i="3"/>
  <c r="N917" i="3" l="1"/>
  <c r="J917" i="3" s="1"/>
  <c r="G918" i="3"/>
  <c r="H918" i="3" l="1"/>
  <c r="P918" i="3"/>
  <c r="O918" i="3" s="1"/>
  <c r="N918" i="3" l="1"/>
  <c r="J918" i="3" s="1"/>
  <c r="G919" i="3"/>
  <c r="P919" i="3" l="1"/>
  <c r="O919" i="3" s="1"/>
  <c r="H919" i="3"/>
  <c r="N919" i="3" l="1"/>
  <c r="J919" i="3" s="1"/>
  <c r="G920" i="3"/>
  <c r="H920" i="3" l="1"/>
  <c r="P920" i="3"/>
  <c r="O920" i="3" s="1"/>
  <c r="N920" i="3" l="1"/>
  <c r="J920" i="3" s="1"/>
  <c r="G921" i="3"/>
  <c r="P921" i="3" l="1"/>
  <c r="O921" i="3" s="1"/>
  <c r="H921" i="3"/>
  <c r="N921" i="3" l="1"/>
  <c r="J921" i="3" s="1"/>
  <c r="G922" i="3"/>
  <c r="H922" i="3" l="1"/>
  <c r="P922" i="3"/>
  <c r="O922" i="3" s="1"/>
  <c r="N922" i="3" l="1"/>
  <c r="J922" i="3" s="1"/>
  <c r="G923" i="3"/>
  <c r="P923" i="3" l="1"/>
  <c r="O923" i="3" s="1"/>
  <c r="H923" i="3"/>
  <c r="N923" i="3" l="1"/>
  <c r="J923" i="3" s="1"/>
  <c r="G924" i="3"/>
  <c r="H924" i="3" l="1"/>
  <c r="P924" i="3"/>
  <c r="O924" i="3" s="1"/>
  <c r="N924" i="3" l="1"/>
  <c r="J924" i="3" s="1"/>
  <c r="G925" i="3"/>
  <c r="P925" i="3" l="1"/>
  <c r="O925" i="3" s="1"/>
  <c r="H925" i="3"/>
  <c r="N925" i="3" l="1"/>
  <c r="J925" i="3" s="1"/>
  <c r="G926" i="3"/>
  <c r="H926" i="3" l="1"/>
  <c r="P926" i="3"/>
  <c r="O926" i="3" s="1"/>
  <c r="N926" i="3" l="1"/>
  <c r="J926" i="3" s="1"/>
  <c r="G927" i="3"/>
  <c r="P927" i="3" l="1"/>
  <c r="O927" i="3" s="1"/>
  <c r="H927" i="3"/>
  <c r="N927" i="3" l="1"/>
  <c r="J927" i="3" s="1"/>
  <c r="G928" i="3"/>
  <c r="H928" i="3" l="1"/>
  <c r="P928" i="3"/>
  <c r="O928" i="3" s="1"/>
  <c r="N928" i="3" l="1"/>
  <c r="J928" i="3" s="1"/>
  <c r="G929" i="3"/>
  <c r="P929" i="3" l="1"/>
  <c r="O929" i="3" s="1"/>
  <c r="H929" i="3"/>
  <c r="N929" i="3" l="1"/>
  <c r="J929" i="3" s="1"/>
  <c r="G930" i="3"/>
  <c r="H930" i="3" l="1"/>
  <c r="P930" i="3"/>
  <c r="O930" i="3" s="1"/>
  <c r="N930" i="3" l="1"/>
  <c r="J930" i="3" s="1"/>
  <c r="G931" i="3"/>
  <c r="P931" i="3" l="1"/>
  <c r="O931" i="3" s="1"/>
  <c r="H931" i="3"/>
  <c r="N931" i="3" l="1"/>
  <c r="J931" i="3" s="1"/>
  <c r="G932" i="3"/>
  <c r="H932" i="3" l="1"/>
  <c r="P932" i="3"/>
  <c r="O932" i="3" s="1"/>
  <c r="N932" i="3" l="1"/>
  <c r="J932" i="3" s="1"/>
  <c r="G933" i="3"/>
  <c r="P933" i="3" l="1"/>
  <c r="O933" i="3" s="1"/>
  <c r="H933" i="3"/>
  <c r="N933" i="3" l="1"/>
  <c r="J933" i="3" s="1"/>
  <c r="G934" i="3"/>
  <c r="H934" i="3" l="1"/>
  <c r="P934" i="3"/>
  <c r="O934" i="3" s="1"/>
  <c r="N934" i="3" l="1"/>
  <c r="J934" i="3" s="1"/>
  <c r="G935" i="3"/>
  <c r="P935" i="3" l="1"/>
  <c r="O935" i="3" s="1"/>
  <c r="H935" i="3"/>
  <c r="N935" i="3" l="1"/>
  <c r="J935" i="3" s="1"/>
  <c r="G936" i="3"/>
  <c r="H936" i="3" l="1"/>
  <c r="P936" i="3"/>
  <c r="O936" i="3" s="1"/>
  <c r="N936" i="3" l="1"/>
  <c r="J936" i="3" s="1"/>
  <c r="G937" i="3"/>
  <c r="P937" i="3" l="1"/>
  <c r="O937" i="3" s="1"/>
  <c r="H937" i="3"/>
  <c r="N937" i="3" l="1"/>
  <c r="J937" i="3" s="1"/>
  <c r="G938" i="3"/>
  <c r="H938" i="3" l="1"/>
  <c r="P938" i="3"/>
  <c r="O938" i="3" s="1"/>
  <c r="N938" i="3" l="1"/>
  <c r="J938" i="3" s="1"/>
  <c r="G939" i="3"/>
  <c r="P939" i="3" l="1"/>
  <c r="O939" i="3" s="1"/>
  <c r="H939" i="3"/>
  <c r="N939" i="3" l="1"/>
  <c r="J939" i="3" s="1"/>
  <c r="G940" i="3"/>
  <c r="H940" i="3" l="1"/>
  <c r="P940" i="3"/>
  <c r="O940" i="3" s="1"/>
  <c r="N940" i="3" l="1"/>
  <c r="J940" i="3" s="1"/>
  <c r="G941" i="3"/>
  <c r="P941" i="3" l="1"/>
  <c r="O941" i="3" s="1"/>
  <c r="H941" i="3"/>
  <c r="N941" i="3" l="1"/>
  <c r="J941" i="3" s="1"/>
  <c r="G942" i="3"/>
  <c r="H942" i="3" l="1"/>
  <c r="P942" i="3"/>
  <c r="O942" i="3" s="1"/>
  <c r="N942" i="3" l="1"/>
  <c r="J942" i="3" s="1"/>
  <c r="G943" i="3"/>
  <c r="P943" i="3" l="1"/>
  <c r="O943" i="3" s="1"/>
  <c r="H943" i="3"/>
  <c r="N943" i="3" l="1"/>
  <c r="J943" i="3" s="1"/>
  <c r="G944" i="3"/>
  <c r="H944" i="3" l="1"/>
  <c r="P944" i="3"/>
  <c r="O944" i="3" s="1"/>
  <c r="N944" i="3" l="1"/>
  <c r="J944" i="3" s="1"/>
  <c r="G945" i="3"/>
  <c r="P945" i="3" l="1"/>
  <c r="O945" i="3" s="1"/>
  <c r="H945" i="3"/>
  <c r="N945" i="3" l="1"/>
  <c r="J945" i="3" s="1"/>
  <c r="G946" i="3"/>
  <c r="H946" i="3" l="1"/>
  <c r="P946" i="3"/>
  <c r="O946" i="3" s="1"/>
  <c r="N946" i="3" l="1"/>
  <c r="J946" i="3" s="1"/>
  <c r="G947" i="3"/>
  <c r="P947" i="3" l="1"/>
  <c r="O947" i="3" s="1"/>
  <c r="H947" i="3"/>
  <c r="N947" i="3" l="1"/>
  <c r="J947" i="3" s="1"/>
  <c r="G948" i="3"/>
  <c r="H948" i="3" l="1"/>
  <c r="P948" i="3"/>
  <c r="O948" i="3" s="1"/>
  <c r="N948" i="3" l="1"/>
  <c r="J948" i="3" s="1"/>
  <c r="G949" i="3"/>
  <c r="P949" i="3" l="1"/>
  <c r="O949" i="3" s="1"/>
  <c r="H949" i="3"/>
  <c r="N949" i="3" l="1"/>
  <c r="J949" i="3" s="1"/>
  <c r="G950" i="3"/>
  <c r="H950" i="3" l="1"/>
  <c r="P950" i="3"/>
  <c r="O950" i="3" s="1"/>
  <c r="N950" i="3" l="1"/>
  <c r="J950" i="3" s="1"/>
  <c r="G951" i="3"/>
  <c r="P951" i="3" l="1"/>
  <c r="O951" i="3" s="1"/>
  <c r="H951" i="3"/>
  <c r="N951" i="3" l="1"/>
  <c r="J951" i="3" s="1"/>
  <c r="G952" i="3"/>
  <c r="P952" i="3" l="1"/>
  <c r="O952" i="3" s="1"/>
  <c r="H952" i="3"/>
  <c r="N952" i="3" l="1"/>
  <c r="J952" i="3" s="1"/>
  <c r="G953" i="3"/>
  <c r="P953" i="3" l="1"/>
  <c r="O953" i="3" s="1"/>
  <c r="H953" i="3"/>
  <c r="N953" i="3" l="1"/>
  <c r="J953" i="3" s="1"/>
  <c r="G954" i="3"/>
  <c r="H954" i="3" l="1"/>
  <c r="P954" i="3"/>
  <c r="O954" i="3" s="1"/>
  <c r="N954" i="3" l="1"/>
  <c r="J954" i="3" s="1"/>
  <c r="G955" i="3"/>
  <c r="P955" i="3" l="1"/>
  <c r="O955" i="3" s="1"/>
  <c r="H955" i="3"/>
  <c r="N955" i="3" l="1"/>
  <c r="J955" i="3" s="1"/>
  <c r="G956" i="3"/>
  <c r="H956" i="3" l="1"/>
  <c r="P956" i="3"/>
  <c r="O956" i="3" s="1"/>
  <c r="N956" i="3" l="1"/>
  <c r="J956" i="3" s="1"/>
  <c r="G957" i="3"/>
  <c r="P957" i="3" l="1"/>
  <c r="O957" i="3" s="1"/>
  <c r="H957" i="3"/>
  <c r="N957" i="3" l="1"/>
  <c r="J957" i="3" s="1"/>
  <c r="G958" i="3"/>
  <c r="H958" i="3" l="1"/>
  <c r="P958" i="3"/>
  <c r="O958" i="3" s="1"/>
  <c r="N958" i="3" l="1"/>
  <c r="J958" i="3" s="1"/>
  <c r="G959" i="3"/>
  <c r="P959" i="3" l="1"/>
  <c r="O959" i="3" s="1"/>
  <c r="H959" i="3"/>
  <c r="N959" i="3" l="1"/>
  <c r="J959" i="3" s="1"/>
  <c r="G960" i="3"/>
  <c r="H960" i="3" l="1"/>
  <c r="P960" i="3"/>
  <c r="O960" i="3" s="1"/>
  <c r="N960" i="3" l="1"/>
  <c r="J960" i="3" s="1"/>
  <c r="G961" i="3"/>
  <c r="P961" i="3" l="1"/>
  <c r="O961" i="3" s="1"/>
  <c r="H961" i="3"/>
  <c r="N961" i="3" l="1"/>
  <c r="J961" i="3" s="1"/>
  <c r="G962" i="3"/>
  <c r="P962" i="3" l="1"/>
  <c r="O962" i="3" s="1"/>
  <c r="H962" i="3"/>
  <c r="N962" i="3" l="1"/>
  <c r="J962" i="3" s="1"/>
  <c r="G963" i="3"/>
  <c r="P963" i="3" l="1"/>
  <c r="O963" i="3" s="1"/>
  <c r="H963" i="3"/>
  <c r="N963" i="3" l="1"/>
  <c r="J963" i="3" s="1"/>
  <c r="G964" i="3"/>
  <c r="H964" i="3" l="1"/>
  <c r="P964" i="3"/>
  <c r="O964" i="3" s="1"/>
  <c r="N964" i="3" l="1"/>
  <c r="J964" i="3" s="1"/>
  <c r="G965" i="3"/>
  <c r="P965" i="3" l="1"/>
  <c r="O965" i="3" s="1"/>
  <c r="H965" i="3"/>
  <c r="N965" i="3" l="1"/>
  <c r="J965" i="3" s="1"/>
  <c r="G966" i="3"/>
  <c r="H966" i="3" l="1"/>
  <c r="P966" i="3"/>
  <c r="O966" i="3" s="1"/>
  <c r="N966" i="3" l="1"/>
  <c r="J966" i="3" s="1"/>
  <c r="G967" i="3"/>
  <c r="P967" i="3" l="1"/>
  <c r="O967" i="3" s="1"/>
  <c r="H967" i="3"/>
  <c r="N967" i="3" l="1"/>
  <c r="J967" i="3" s="1"/>
  <c r="G968" i="3"/>
  <c r="H968" i="3" l="1"/>
  <c r="P968" i="3"/>
  <c r="O968" i="3" s="1"/>
  <c r="N968" i="3" l="1"/>
  <c r="J968" i="3" s="1"/>
  <c r="G969" i="3"/>
  <c r="P969" i="3" l="1"/>
  <c r="O969" i="3" s="1"/>
  <c r="H969" i="3"/>
  <c r="N969" i="3" l="1"/>
  <c r="J969" i="3" s="1"/>
  <c r="G970" i="3"/>
  <c r="H970" i="3" l="1"/>
  <c r="P970" i="3"/>
  <c r="O970" i="3" s="1"/>
  <c r="N970" i="3" l="1"/>
  <c r="J970" i="3" s="1"/>
  <c r="G971" i="3"/>
  <c r="P971" i="3" l="1"/>
  <c r="O971" i="3" s="1"/>
  <c r="H971" i="3"/>
  <c r="N971" i="3" l="1"/>
  <c r="J971" i="3" s="1"/>
  <c r="G972" i="3"/>
  <c r="H972" i="3" l="1"/>
  <c r="P972" i="3"/>
  <c r="O972" i="3" s="1"/>
  <c r="N972" i="3" l="1"/>
  <c r="J972" i="3" s="1"/>
  <c r="G973" i="3"/>
  <c r="P973" i="3" l="1"/>
  <c r="O973" i="3" s="1"/>
  <c r="H973" i="3"/>
  <c r="N973" i="3" l="1"/>
  <c r="J973" i="3" s="1"/>
  <c r="G974" i="3"/>
  <c r="H974" i="3" l="1"/>
  <c r="P974" i="3"/>
  <c r="O974" i="3" s="1"/>
  <c r="N974" i="3" l="1"/>
  <c r="J974" i="3" s="1"/>
  <c r="G975" i="3"/>
  <c r="P975" i="3" l="1"/>
  <c r="O975" i="3" s="1"/>
  <c r="H975" i="3"/>
  <c r="N975" i="3" l="1"/>
  <c r="J975" i="3" s="1"/>
  <c r="G976" i="3"/>
  <c r="H976" i="3" l="1"/>
  <c r="P976" i="3"/>
  <c r="O976" i="3" s="1"/>
  <c r="N976" i="3" l="1"/>
  <c r="J976" i="3" s="1"/>
  <c r="G977" i="3"/>
  <c r="P977" i="3" l="1"/>
  <c r="O977" i="3" s="1"/>
  <c r="H977" i="3"/>
  <c r="N977" i="3" l="1"/>
  <c r="J977" i="3" s="1"/>
  <c r="G978" i="3"/>
  <c r="H978" i="3" l="1"/>
  <c r="P978" i="3"/>
  <c r="O978" i="3" s="1"/>
  <c r="N978" i="3" l="1"/>
  <c r="J978" i="3" s="1"/>
  <c r="G979" i="3"/>
  <c r="P979" i="3" l="1"/>
  <c r="O979" i="3" s="1"/>
  <c r="H979" i="3"/>
  <c r="N979" i="3" l="1"/>
  <c r="J979" i="3" s="1"/>
  <c r="G980" i="3"/>
  <c r="H980" i="3" l="1"/>
  <c r="P980" i="3"/>
  <c r="O980" i="3" s="1"/>
  <c r="N980" i="3" l="1"/>
  <c r="J980" i="3" s="1"/>
  <c r="G981" i="3"/>
  <c r="P981" i="3" l="1"/>
  <c r="O981" i="3" s="1"/>
  <c r="H981" i="3"/>
  <c r="N981" i="3" l="1"/>
  <c r="J981" i="3" s="1"/>
  <c r="G982" i="3"/>
  <c r="H982" i="3" l="1"/>
  <c r="P982" i="3"/>
  <c r="O982" i="3" s="1"/>
  <c r="N982" i="3" l="1"/>
  <c r="J982" i="3" s="1"/>
  <c r="G983" i="3"/>
  <c r="P983" i="3" l="1"/>
  <c r="O983" i="3" s="1"/>
  <c r="H983" i="3"/>
  <c r="N983" i="3" l="1"/>
  <c r="J983" i="3" s="1"/>
  <c r="G984" i="3"/>
  <c r="H984" i="3" l="1"/>
  <c r="P984" i="3"/>
  <c r="O984" i="3" s="1"/>
  <c r="N984" i="3" l="1"/>
  <c r="J984" i="3" s="1"/>
  <c r="G985" i="3"/>
  <c r="P985" i="3" l="1"/>
  <c r="O985" i="3" s="1"/>
  <c r="H985" i="3"/>
  <c r="N985" i="3" l="1"/>
  <c r="J985" i="3" s="1"/>
  <c r="G986" i="3"/>
  <c r="H986" i="3" l="1"/>
  <c r="P986" i="3"/>
  <c r="O986" i="3" s="1"/>
  <c r="N986" i="3" l="1"/>
  <c r="J986" i="3" s="1"/>
  <c r="G987" i="3"/>
  <c r="P987" i="3" l="1"/>
  <c r="O987" i="3" s="1"/>
  <c r="H987" i="3"/>
  <c r="N987" i="3" l="1"/>
  <c r="J987" i="3" s="1"/>
  <c r="G988" i="3"/>
  <c r="H988" i="3" l="1"/>
  <c r="P988" i="3"/>
  <c r="O988" i="3" s="1"/>
  <c r="N988" i="3" l="1"/>
  <c r="J988" i="3" s="1"/>
  <c r="G989" i="3"/>
  <c r="P989" i="3" l="1"/>
  <c r="O989" i="3" s="1"/>
  <c r="H989" i="3"/>
  <c r="N989" i="3" l="1"/>
  <c r="J989" i="3" s="1"/>
  <c r="G990" i="3"/>
  <c r="H990" i="3" l="1"/>
  <c r="P990" i="3"/>
  <c r="O990" i="3" s="1"/>
  <c r="N990" i="3" l="1"/>
  <c r="J990" i="3" s="1"/>
  <c r="G991" i="3"/>
  <c r="P991" i="3" l="1"/>
  <c r="O991" i="3" s="1"/>
  <c r="H991" i="3"/>
  <c r="N991" i="3" l="1"/>
  <c r="J991" i="3" s="1"/>
  <c r="G992" i="3"/>
  <c r="H992" i="3" l="1"/>
  <c r="P992" i="3"/>
  <c r="O992" i="3" s="1"/>
  <c r="N992" i="3" l="1"/>
  <c r="J992" i="3" s="1"/>
  <c r="G993" i="3"/>
  <c r="P993" i="3" l="1"/>
  <c r="O993" i="3" s="1"/>
  <c r="H993" i="3"/>
  <c r="N993" i="3" l="1"/>
  <c r="J993" i="3" s="1"/>
  <c r="G994" i="3"/>
  <c r="H994" i="3" l="1"/>
  <c r="P994" i="3"/>
  <c r="O994" i="3" s="1"/>
  <c r="N994" i="3" l="1"/>
  <c r="J994" i="3" s="1"/>
  <c r="G995" i="3"/>
  <c r="P995" i="3" l="1"/>
  <c r="O995" i="3" s="1"/>
  <c r="H995" i="3"/>
  <c r="N995" i="3" l="1"/>
  <c r="J995" i="3" s="1"/>
  <c r="G996" i="3"/>
  <c r="H996" i="3" l="1"/>
  <c r="P996" i="3"/>
  <c r="O996" i="3" s="1"/>
  <c r="N996" i="3" l="1"/>
  <c r="J996" i="3" s="1"/>
  <c r="G997" i="3"/>
  <c r="P997" i="3" l="1"/>
  <c r="O997" i="3" s="1"/>
  <c r="H997" i="3"/>
  <c r="N997" i="3" l="1"/>
  <c r="J997" i="3" s="1"/>
  <c r="G998" i="3"/>
  <c r="H998" i="3" l="1"/>
  <c r="P998" i="3"/>
  <c r="O998" i="3" s="1"/>
  <c r="N998" i="3" l="1"/>
  <c r="J998" i="3" s="1"/>
  <c r="G999" i="3"/>
  <c r="P999" i="3" l="1"/>
  <c r="O999" i="3" s="1"/>
  <c r="H999" i="3"/>
  <c r="N999" i="3" l="1"/>
  <c r="J999" i="3" s="1"/>
  <c r="G1000" i="3"/>
  <c r="H1000" i="3" l="1"/>
  <c r="P1000" i="3"/>
  <c r="O1000" i="3" s="1"/>
  <c r="N1000" i="3" l="1"/>
  <c r="J1000" i="3" s="1"/>
  <c r="G1001" i="3"/>
  <c r="P1001" i="3" l="1"/>
  <c r="O1001" i="3" s="1"/>
  <c r="H1001" i="3"/>
  <c r="N1001" i="3" l="1"/>
  <c r="J1001" i="3" s="1"/>
  <c r="G1002" i="3"/>
  <c r="H1002" i="3" l="1"/>
  <c r="P1002" i="3"/>
  <c r="O1002" i="3" s="1"/>
  <c r="N1002" i="3" l="1"/>
  <c r="J1002" i="3" s="1"/>
  <c r="G1003" i="3"/>
  <c r="P1003" i="3" l="1"/>
  <c r="O1003" i="3" s="1"/>
  <c r="H1003" i="3"/>
  <c r="N1003" i="3" l="1"/>
  <c r="J1003" i="3" s="1"/>
  <c r="G1004" i="3"/>
  <c r="H1004" i="3" l="1"/>
  <c r="P1004" i="3"/>
  <c r="O1004" i="3" s="1"/>
  <c r="N1004" i="3" l="1"/>
  <c r="J1004" i="3" s="1"/>
  <c r="G1005" i="3"/>
  <c r="P1005" i="3" l="1"/>
  <c r="O1005" i="3" s="1"/>
  <c r="H1005" i="3"/>
  <c r="N1005" i="3" l="1"/>
  <c r="J1005" i="3" s="1"/>
  <c r="G1006" i="3"/>
  <c r="H1006" i="3" l="1"/>
  <c r="P1006" i="3"/>
  <c r="O1006" i="3" s="1"/>
  <c r="N1006" i="3" l="1"/>
  <c r="J1006" i="3" s="1"/>
  <c r="G1007" i="3"/>
  <c r="P1007" i="3" l="1"/>
  <c r="O1007" i="3" s="1"/>
  <c r="O7" i="3" s="1"/>
  <c r="H1007" i="3"/>
  <c r="K1007" i="3" l="1"/>
  <c r="L1007" i="3" s="1"/>
  <c r="K1006" i="3"/>
  <c r="L1006" i="3" s="1"/>
  <c r="K821" i="3"/>
  <c r="L821" i="3" s="1"/>
  <c r="K527" i="3"/>
  <c r="L527" i="3" s="1"/>
  <c r="K438" i="3"/>
  <c r="L438" i="3" s="1"/>
  <c r="K337" i="3"/>
  <c r="L337" i="3" s="1"/>
  <c r="K328" i="3"/>
  <c r="L328" i="3" s="1"/>
  <c r="K915" i="3"/>
  <c r="L915" i="3" s="1"/>
  <c r="K829" i="3"/>
  <c r="L829" i="3" s="1"/>
  <c r="K739" i="3"/>
  <c r="L739" i="3" s="1"/>
  <c r="K52" i="3"/>
  <c r="L52" i="3" s="1"/>
  <c r="K288" i="3"/>
  <c r="L288" i="3" s="1"/>
  <c r="K249" i="3"/>
  <c r="L249" i="3" s="1"/>
  <c r="K456" i="3"/>
  <c r="L456" i="3" s="1"/>
  <c r="K372" i="3"/>
  <c r="L372" i="3" s="1"/>
  <c r="K747" i="3"/>
  <c r="L747" i="3" s="1"/>
  <c r="K680" i="3"/>
  <c r="L680" i="3" s="1"/>
  <c r="K917" i="3"/>
  <c r="L917" i="3" s="1"/>
  <c r="K41" i="3"/>
  <c r="L41" i="3" s="1"/>
  <c r="K752" i="3"/>
  <c r="L752" i="3" s="1"/>
  <c r="K719" i="3"/>
  <c r="L719" i="3" s="1"/>
  <c r="K868" i="3"/>
  <c r="L868" i="3" s="1"/>
  <c r="K118" i="3"/>
  <c r="L118" i="3" s="1"/>
  <c r="K896" i="3"/>
  <c r="L896" i="3" s="1"/>
  <c r="K614" i="3"/>
  <c r="L614" i="3" s="1"/>
  <c r="K634" i="3"/>
  <c r="L634" i="3" s="1"/>
  <c r="K330" i="3"/>
  <c r="L330" i="3" s="1"/>
  <c r="K790" i="3"/>
  <c r="L790" i="3" s="1"/>
  <c r="K854" i="3"/>
  <c r="L854" i="3" s="1"/>
  <c r="K621" i="3"/>
  <c r="L621" i="3" s="1"/>
  <c r="K507" i="3"/>
  <c r="L507" i="3" s="1"/>
  <c r="K132" i="3"/>
  <c r="L132" i="3" s="1"/>
  <c r="K466" i="3"/>
  <c r="L466" i="3" s="1"/>
  <c r="K820" i="3"/>
  <c r="L820" i="3" s="1"/>
  <c r="K193" i="3"/>
  <c r="L193" i="3" s="1"/>
  <c r="K248" i="3"/>
  <c r="L248" i="3" s="1"/>
  <c r="K587" i="3"/>
  <c r="L587" i="3" s="1"/>
  <c r="K939" i="3"/>
  <c r="L939" i="3" s="1"/>
  <c r="K866" i="3"/>
  <c r="L866" i="3" s="1"/>
  <c r="K597" i="3"/>
  <c r="L597" i="3" s="1"/>
  <c r="K261" i="3"/>
  <c r="L261" i="3" s="1"/>
  <c r="K351" i="3"/>
  <c r="L351" i="3" s="1"/>
  <c r="K417" i="3"/>
  <c r="L417" i="3" s="1"/>
  <c r="K19" i="3"/>
  <c r="L19" i="3" s="1"/>
  <c r="K158" i="3"/>
  <c r="L158" i="3" s="1"/>
  <c r="K961" i="3"/>
  <c r="L961" i="3" s="1"/>
  <c r="K268" i="3"/>
  <c r="L268" i="3" s="1"/>
  <c r="K355" i="3"/>
  <c r="L355" i="3" s="1"/>
  <c r="K707" i="3"/>
  <c r="L707" i="3" s="1"/>
  <c r="K484" i="3"/>
  <c r="L484" i="3" s="1"/>
  <c r="K28" i="3"/>
  <c r="L28" i="3" s="1"/>
  <c r="K722" i="3"/>
  <c r="L722" i="3" s="1"/>
  <c r="K101" i="3"/>
  <c r="L101" i="3" s="1"/>
  <c r="K822" i="3"/>
  <c r="L822" i="3" s="1"/>
  <c r="K708" i="3"/>
  <c r="L708" i="3" s="1"/>
  <c r="K986" i="3"/>
  <c r="L986" i="3" s="1"/>
  <c r="K927" i="3"/>
  <c r="L927" i="3" s="1"/>
  <c r="K146" i="3"/>
  <c r="L146" i="3" s="1"/>
  <c r="K825" i="3"/>
  <c r="L825" i="3" s="1"/>
  <c r="K959" i="3"/>
  <c r="L959" i="3" s="1"/>
  <c r="K566" i="3"/>
  <c r="L566" i="3" s="1"/>
  <c r="K883" i="3"/>
  <c r="L883" i="3" s="1"/>
  <c r="K66" i="3"/>
  <c r="L66" i="3" s="1"/>
  <c r="K511" i="3"/>
  <c r="L511" i="3" s="1"/>
  <c r="K645" i="3"/>
  <c r="L645" i="3" s="1"/>
  <c r="K755" i="3"/>
  <c r="L755" i="3" s="1"/>
  <c r="K184" i="3"/>
  <c r="L184" i="3" s="1"/>
  <c r="K895" i="3"/>
  <c r="L895" i="3" s="1"/>
  <c r="K176" i="3"/>
  <c r="L176" i="3" s="1"/>
  <c r="K112" i="3"/>
  <c r="L112" i="3" s="1"/>
  <c r="K520" i="3"/>
  <c r="L520" i="3" s="1"/>
  <c r="K191" i="3"/>
  <c r="L191" i="3" s="1"/>
  <c r="K72" i="3"/>
  <c r="L72" i="3" s="1"/>
  <c r="K423" i="3"/>
  <c r="L423" i="3" s="1"/>
  <c r="K497" i="3"/>
  <c r="L497" i="3" s="1"/>
  <c r="K596" i="3"/>
  <c r="L596" i="3" s="1"/>
  <c r="K396" i="3"/>
  <c r="L396" i="3" s="1"/>
  <c r="K736" i="3"/>
  <c r="L736" i="3" s="1"/>
  <c r="K900" i="3"/>
  <c r="L900" i="3" s="1"/>
  <c r="K893" i="3"/>
  <c r="L893" i="3" s="1"/>
  <c r="K1002" i="3"/>
  <c r="L1002" i="3" s="1"/>
  <c r="K757" i="3"/>
  <c r="L757" i="3" s="1"/>
  <c r="K380" i="3"/>
  <c r="L380" i="3" s="1"/>
  <c r="K702" i="3"/>
  <c r="L702" i="3" s="1"/>
  <c r="K599" i="3"/>
  <c r="L599" i="3" s="1"/>
  <c r="K263" i="3"/>
  <c r="L263" i="3" s="1"/>
  <c r="K1005" i="3"/>
  <c r="L1005" i="3" s="1"/>
  <c r="K564" i="3"/>
  <c r="L564" i="3" s="1"/>
  <c r="K400" i="3"/>
  <c r="L400" i="3" s="1"/>
  <c r="K715" i="3"/>
  <c r="L715" i="3" s="1"/>
  <c r="K244" i="3"/>
  <c r="L244" i="3" s="1"/>
  <c r="K720" i="3"/>
  <c r="L720" i="3" s="1"/>
  <c r="K653" i="3"/>
  <c r="L653" i="3" s="1"/>
  <c r="K851" i="3"/>
  <c r="L851" i="3" s="1"/>
  <c r="K241" i="3"/>
  <c r="L241" i="3" s="1"/>
  <c r="K135" i="3"/>
  <c r="L135" i="3" s="1"/>
  <c r="K751" i="3"/>
  <c r="L751" i="3" s="1"/>
  <c r="K399" i="3"/>
  <c r="L399" i="3" s="1"/>
  <c r="K846" i="3"/>
  <c r="L846" i="3" s="1"/>
  <c r="K605" i="3"/>
  <c r="L605" i="3" s="1"/>
  <c r="K902" i="3"/>
  <c r="L902" i="3" s="1"/>
  <c r="K888" i="3"/>
  <c r="L888" i="3" s="1"/>
  <c r="K701" i="3"/>
  <c r="L701" i="3" s="1"/>
  <c r="K275" i="3"/>
  <c r="L275" i="3" s="1"/>
  <c r="K521" i="3"/>
  <c r="L521" i="3" s="1"/>
  <c r="K121" i="3"/>
  <c r="L121" i="3" s="1"/>
  <c r="K89" i="3"/>
  <c r="L89" i="3" s="1"/>
  <c r="K152" i="3"/>
  <c r="L152" i="3" s="1"/>
  <c r="K238" i="3"/>
  <c r="L238" i="3" s="1"/>
  <c r="K252" i="3"/>
  <c r="L252" i="3" s="1"/>
  <c r="K92" i="3"/>
  <c r="L92" i="3" s="1"/>
  <c r="K522" i="3"/>
  <c r="L522" i="3" s="1"/>
  <c r="K942" i="3"/>
  <c r="L942" i="3" s="1"/>
  <c r="K111" i="3"/>
  <c r="L111" i="3" s="1"/>
  <c r="K407" i="3"/>
  <c r="L407" i="3" s="1"/>
  <c r="K388" i="3"/>
  <c r="L388" i="3" s="1"/>
  <c r="K985" i="3"/>
  <c r="L985" i="3" s="1"/>
  <c r="K789" i="3"/>
  <c r="L789" i="3" s="1"/>
  <c r="K515" i="3"/>
  <c r="L515" i="3" s="1"/>
  <c r="K849" i="3"/>
  <c r="L849" i="3" s="1"/>
  <c r="K185" i="3"/>
  <c r="L185" i="3" s="1"/>
  <c r="K951" i="3"/>
  <c r="L951" i="3" s="1"/>
  <c r="K246" i="3"/>
  <c r="L246" i="3" s="1"/>
  <c r="K318" i="3"/>
  <c r="L318" i="3" s="1"/>
  <c r="K148" i="3"/>
  <c r="L148" i="3" s="1"/>
  <c r="K818" i="3"/>
  <c r="L818" i="3" s="1"/>
  <c r="K308" i="3"/>
  <c r="L308" i="3" s="1"/>
  <c r="K664" i="3"/>
  <c r="L664" i="3" s="1"/>
  <c r="K728" i="3"/>
  <c r="L728" i="3" s="1"/>
  <c r="K67" i="3"/>
  <c r="L67" i="3" s="1"/>
  <c r="K647" i="3"/>
  <c r="L647" i="3" s="1"/>
  <c r="K167" i="3"/>
  <c r="L167" i="3" s="1"/>
  <c r="K406" i="3"/>
  <c r="L406" i="3" s="1"/>
  <c r="K12" i="3"/>
  <c r="L12" i="3" s="1"/>
  <c r="K553" i="3"/>
  <c r="L553" i="3" s="1"/>
  <c r="K824" i="3"/>
  <c r="L824" i="3" s="1"/>
  <c r="K192" i="3"/>
  <c r="L192" i="3" s="1"/>
  <c r="K441" i="3"/>
  <c r="L441" i="3" s="1"/>
  <c r="K296" i="3"/>
  <c r="L296" i="3" s="1"/>
  <c r="K678" i="3"/>
  <c r="L678" i="3" s="1"/>
  <c r="K969" i="3"/>
  <c r="L969" i="3" s="1"/>
  <c r="K684" i="3"/>
  <c r="L684" i="3" s="1"/>
  <c r="K756" i="3"/>
  <c r="L756" i="3" s="1"/>
  <c r="K813" i="3"/>
  <c r="L813" i="3" s="1"/>
  <c r="K850" i="3"/>
  <c r="L850" i="3" s="1"/>
  <c r="K56" i="3"/>
  <c r="L56" i="3" s="1"/>
  <c r="K416" i="3"/>
  <c r="L416" i="3" s="1"/>
  <c r="K742" i="3"/>
  <c r="L742" i="3" s="1"/>
  <c r="K540" i="3"/>
  <c r="L540" i="3" s="1"/>
  <c r="K906" i="3"/>
  <c r="L906" i="3" s="1"/>
  <c r="K729" i="3"/>
  <c r="L729" i="3" s="1"/>
  <c r="K8" i="3"/>
  <c r="L8" i="3" s="1"/>
  <c r="K531" i="3"/>
  <c r="L531" i="3" s="1"/>
  <c r="K805" i="3"/>
  <c r="L805" i="3" s="1"/>
  <c r="K51" i="3"/>
  <c r="L51" i="3" s="1"/>
  <c r="K94" i="3"/>
  <c r="L94" i="3" s="1"/>
  <c r="K670" i="3"/>
  <c r="L670" i="3" s="1"/>
  <c r="K207" i="3"/>
  <c r="L207" i="3" s="1"/>
  <c r="K474" i="3"/>
  <c r="L474" i="3" s="1"/>
  <c r="K878" i="3"/>
  <c r="L878" i="3" s="1"/>
  <c r="K181" i="3"/>
  <c r="L181" i="3" s="1"/>
  <c r="K359" i="3"/>
  <c r="L359" i="3" s="1"/>
  <c r="K638" i="3"/>
  <c r="L638" i="3" s="1"/>
  <c r="K46" i="3"/>
  <c r="L46" i="3" s="1"/>
  <c r="K919" i="3"/>
  <c r="L919" i="3" s="1"/>
  <c r="K885" i="3"/>
  <c r="L885" i="3" s="1"/>
  <c r="K685" i="3"/>
  <c r="L685" i="3" s="1"/>
  <c r="K485" i="3"/>
  <c r="L485" i="3" s="1"/>
  <c r="K505" i="3"/>
  <c r="L505" i="3" s="1"/>
  <c r="K549" i="3"/>
  <c r="L549" i="3" s="1"/>
  <c r="K629" i="3"/>
  <c r="L629" i="3" s="1"/>
  <c r="K827" i="3"/>
  <c r="L827" i="3" s="1"/>
  <c r="K920" i="3"/>
  <c r="L920" i="3" s="1"/>
  <c r="K271" i="3"/>
  <c r="L271" i="3" s="1"/>
  <c r="K212" i="3"/>
  <c r="L212" i="3" s="1"/>
  <c r="K79" i="3"/>
  <c r="L79" i="3" s="1"/>
  <c r="K876" i="3"/>
  <c r="L876" i="3" s="1"/>
  <c r="K247" i="3"/>
  <c r="L247" i="3" s="1"/>
  <c r="K923" i="3"/>
  <c r="L923" i="3" s="1"/>
  <c r="K467" i="3"/>
  <c r="L467" i="3" s="1"/>
  <c r="K690" i="3"/>
  <c r="L690" i="3" s="1"/>
  <c r="K401" i="3"/>
  <c r="L401" i="3" s="1"/>
  <c r="K9" i="3"/>
  <c r="L9" i="3" s="1"/>
  <c r="K704" i="3"/>
  <c r="L704" i="3" s="1"/>
  <c r="K414" i="3"/>
  <c r="L414" i="3" s="1"/>
  <c r="K190" i="3"/>
  <c r="L190" i="3" s="1"/>
  <c r="K335" i="3"/>
  <c r="L335" i="3" s="1"/>
  <c r="K24" i="3"/>
  <c r="L24" i="3" s="1"/>
  <c r="K508" i="3"/>
  <c r="L508" i="3" s="1"/>
  <c r="K502" i="3"/>
  <c r="L502" i="3" s="1"/>
  <c r="K558" i="3"/>
  <c r="L558" i="3" s="1"/>
  <c r="K224" i="3"/>
  <c r="L224" i="3" s="1"/>
  <c r="K272" i="3"/>
  <c r="L272" i="3" s="1"/>
  <c r="K450" i="3"/>
  <c r="L450" i="3" s="1"/>
  <c r="K677" i="3"/>
  <c r="L677" i="3" s="1"/>
  <c r="K435" i="3"/>
  <c r="L435" i="3" s="1"/>
  <c r="K965" i="3"/>
  <c r="L965" i="3" s="1"/>
  <c r="K797" i="3"/>
  <c r="L797" i="3" s="1"/>
  <c r="K454" i="3"/>
  <c r="L454" i="3" s="1"/>
  <c r="K625" i="3"/>
  <c r="L625" i="3" s="1"/>
  <c r="K478" i="3"/>
  <c r="L478" i="3" s="1"/>
  <c r="K1000" i="3"/>
  <c r="L1000" i="3" s="1"/>
  <c r="K655" i="3"/>
  <c r="L655" i="3" s="1"/>
  <c r="K381" i="3"/>
  <c r="L381" i="3" s="1"/>
  <c r="K487" i="3"/>
  <c r="L487" i="3" s="1"/>
  <c r="K422" i="3"/>
  <c r="L422" i="3" s="1"/>
  <c r="K363" i="3"/>
  <c r="L363" i="3" s="1"/>
  <c r="K844" i="3"/>
  <c r="L844" i="3" s="1"/>
  <c r="K22" i="3"/>
  <c r="L22" i="3" s="1"/>
  <c r="K133" i="3"/>
  <c r="L133" i="3" s="1"/>
  <c r="K305" i="3"/>
  <c r="L305" i="3" s="1"/>
  <c r="K227" i="3"/>
  <c r="L227" i="3" s="1"/>
  <c r="K845" i="3"/>
  <c r="L845" i="3" s="1"/>
  <c r="K83" i="3"/>
  <c r="L83" i="3" s="1"/>
  <c r="K362" i="3"/>
  <c r="L362" i="3" s="1"/>
  <c r="K313" i="3"/>
  <c r="L313" i="3" s="1"/>
  <c r="K577" i="3"/>
  <c r="L577" i="3" s="1"/>
  <c r="K276" i="3"/>
  <c r="L276" i="3" s="1"/>
  <c r="K348" i="3"/>
  <c r="L348" i="3" s="1"/>
  <c r="K494" i="3"/>
  <c r="L494" i="3" s="1"/>
  <c r="K575" i="3"/>
  <c r="L575" i="3" s="1"/>
  <c r="K145" i="3"/>
  <c r="L145" i="3" s="1"/>
  <c r="K545" i="3"/>
  <c r="L545" i="3" s="1"/>
  <c r="K666" i="3"/>
  <c r="L666" i="3" s="1"/>
  <c r="K603" i="3"/>
  <c r="L603" i="3" s="1"/>
  <c r="K139" i="3"/>
  <c r="L139" i="3" s="1"/>
  <c r="K872" i="3"/>
  <c r="L872" i="3" s="1"/>
  <c r="K408" i="3"/>
  <c r="L408" i="3" s="1"/>
  <c r="K589" i="3"/>
  <c r="L589" i="3" s="1"/>
  <c r="K592" i="3"/>
  <c r="L592" i="3" s="1"/>
  <c r="K753" i="3"/>
  <c r="L753" i="3" s="1"/>
  <c r="K687" i="3"/>
  <c r="L687" i="3" s="1"/>
  <c r="K546" i="3"/>
  <c r="L546" i="3" s="1"/>
  <c r="K807" i="3"/>
  <c r="L807" i="3" s="1"/>
  <c r="K810" i="3"/>
  <c r="L810" i="3" s="1"/>
  <c r="K950" i="3"/>
  <c r="L950" i="3" s="1"/>
  <c r="K712" i="3"/>
  <c r="L712" i="3" s="1"/>
  <c r="K853" i="3"/>
  <c r="L853" i="3" s="1"/>
  <c r="K376" i="3"/>
  <c r="L376" i="3" s="1"/>
  <c r="K217" i="3"/>
  <c r="L217" i="3" s="1"/>
  <c r="K74" i="3"/>
  <c r="L74" i="3" s="1"/>
  <c r="K504" i="3"/>
  <c r="L504" i="3" s="1"/>
  <c r="K766" i="3"/>
  <c r="L766" i="3" s="1"/>
  <c r="K730" i="3"/>
  <c r="L730" i="3" s="1"/>
  <c r="K889" i="3"/>
  <c r="L889" i="3" s="1"/>
  <c r="K586" i="3"/>
  <c r="L586" i="3" s="1"/>
  <c r="K613" i="3"/>
  <c r="L613" i="3" s="1"/>
  <c r="K792" i="3"/>
  <c r="L792" i="3" s="1"/>
  <c r="K439" i="3"/>
  <c r="L439" i="3" s="1"/>
  <c r="K257" i="3"/>
  <c r="L257" i="3" s="1"/>
  <c r="K154" i="3"/>
  <c r="L154" i="3" s="1"/>
  <c r="K49" i="3"/>
  <c r="L49" i="3" s="1"/>
  <c r="K682" i="3"/>
  <c r="L682" i="3" s="1"/>
  <c r="K626" i="3"/>
  <c r="L626" i="3" s="1"/>
  <c r="K709" i="3"/>
  <c r="L709" i="3" s="1"/>
  <c r="K764" i="3"/>
  <c r="L764" i="3" s="1"/>
  <c r="K281" i="3"/>
  <c r="L281" i="3" s="1"/>
  <c r="K979" i="3"/>
  <c r="L979" i="3" s="1"/>
  <c r="K321" i="3"/>
  <c r="L321" i="3" s="1"/>
  <c r="K194" i="3"/>
  <c r="L194" i="3" s="1"/>
  <c r="K98" i="3"/>
  <c r="L98" i="3" s="1"/>
  <c r="K746" i="3"/>
  <c r="L746" i="3" s="1"/>
  <c r="K283" i="3"/>
  <c r="L283" i="3" s="1"/>
  <c r="K291" i="3"/>
  <c r="L291" i="3" s="1"/>
  <c r="K204" i="3"/>
  <c r="L204" i="3" s="1"/>
  <c r="K937" i="3"/>
  <c r="L937" i="3" s="1"/>
  <c r="K240" i="3"/>
  <c r="L240" i="3" s="1"/>
  <c r="K788" i="3"/>
  <c r="L788" i="3" s="1"/>
  <c r="K141" i="3"/>
  <c r="L141" i="3" s="1"/>
  <c r="K445" i="3"/>
  <c r="L445" i="3" s="1"/>
  <c r="K113" i="3"/>
  <c r="L113" i="3" s="1"/>
  <c r="K387" i="3"/>
  <c r="L387" i="3" s="1"/>
  <c r="K95" i="3"/>
  <c r="L95" i="3" s="1"/>
  <c r="K875" i="3"/>
  <c r="L875" i="3" s="1"/>
  <c r="K203" i="3"/>
  <c r="L203" i="3" s="1"/>
  <c r="K619" i="3"/>
  <c r="L619" i="3" s="1"/>
  <c r="K302" i="3"/>
  <c r="L302" i="3" s="1"/>
  <c r="K991" i="3"/>
  <c r="L991" i="3" s="1"/>
  <c r="K255" i="3"/>
  <c r="L255" i="3" s="1"/>
  <c r="K543" i="3"/>
  <c r="L543" i="3" s="1"/>
  <c r="K924" i="3"/>
  <c r="L924" i="3" s="1"/>
  <c r="K993" i="3"/>
  <c r="L993" i="3" s="1"/>
  <c r="K90" i="3"/>
  <c r="L90" i="3" s="1"/>
  <c r="K35" i="3"/>
  <c r="L35" i="3" s="1"/>
  <c r="K352" i="3"/>
  <c r="L352" i="3" s="1"/>
  <c r="K168" i="3"/>
  <c r="L168" i="3" s="1"/>
  <c r="K65" i="3"/>
  <c r="L65" i="3" s="1"/>
  <c r="K571" i="3"/>
  <c r="L571" i="3" s="1"/>
  <c r="K913" i="3"/>
  <c r="L913" i="3" s="1"/>
  <c r="K837" i="3"/>
  <c r="L837" i="3" s="1"/>
  <c r="K409" i="3"/>
  <c r="L409" i="3" s="1"/>
  <c r="K243" i="3"/>
  <c r="L243" i="3" s="1"/>
  <c r="K458" i="3"/>
  <c r="L458" i="3" s="1"/>
  <c r="K530" i="3"/>
  <c r="L530" i="3" s="1"/>
  <c r="K162" i="3"/>
  <c r="L162" i="3" s="1"/>
  <c r="K200" i="3"/>
  <c r="L200" i="3" s="1"/>
  <c r="K700" i="3"/>
  <c r="L700" i="3" s="1"/>
  <c r="K300" i="3"/>
  <c r="L300" i="3" s="1"/>
  <c r="K544" i="3"/>
  <c r="L544" i="3" s="1"/>
  <c r="K378" i="3"/>
  <c r="L378" i="3" s="1"/>
  <c r="K354" i="3"/>
  <c r="L354" i="3" s="1"/>
  <c r="K394" i="3"/>
  <c r="L394" i="3" s="1"/>
  <c r="K758" i="3"/>
  <c r="L758" i="3" s="1"/>
  <c r="K301" i="3"/>
  <c r="L301" i="3" s="1"/>
  <c r="K838" i="3"/>
  <c r="L838" i="3" s="1"/>
  <c r="K905" i="3"/>
  <c r="L905" i="3" s="1"/>
  <c r="K245" i="3"/>
  <c r="L245" i="3" s="1"/>
  <c r="K412" i="3"/>
  <c r="L412" i="3" s="1"/>
  <c r="K312" i="3"/>
  <c r="L312" i="3" s="1"/>
  <c r="K344" i="3"/>
  <c r="L344" i="3" s="1"/>
  <c r="K159" i="3"/>
  <c r="L159" i="3" s="1"/>
  <c r="K13" i="3"/>
  <c r="L13" i="3" s="1"/>
  <c r="K528" i="3"/>
  <c r="L528" i="3" s="1"/>
  <c r="K873" i="3"/>
  <c r="L873" i="3" s="1"/>
  <c r="K151" i="3"/>
  <c r="L151" i="3" s="1"/>
  <c r="K415" i="3"/>
  <c r="L415" i="3" s="1"/>
  <c r="K996" i="3"/>
  <c r="L996" i="3" s="1"/>
  <c r="K999" i="3"/>
  <c r="L999" i="3" s="1"/>
  <c r="K995" i="3"/>
  <c r="L995" i="3" s="1"/>
  <c r="K832" i="3"/>
  <c r="L832" i="3" s="1"/>
  <c r="K216" i="3"/>
  <c r="L216" i="3" s="1"/>
  <c r="K326" i="3"/>
  <c r="L326" i="3" s="1"/>
  <c r="K155" i="3"/>
  <c r="L155" i="3" s="1"/>
  <c r="K404" i="3"/>
  <c r="L404" i="3" s="1"/>
  <c r="K776" i="3"/>
  <c r="L776" i="3" s="1"/>
  <c r="K823" i="3"/>
  <c r="L823" i="3" s="1"/>
  <c r="K723" i="3"/>
  <c r="L723" i="3" s="1"/>
  <c r="K277" i="3"/>
  <c r="L277" i="3" s="1"/>
  <c r="K516" i="3"/>
  <c r="L516" i="3" s="1"/>
  <c r="K750" i="3"/>
  <c r="L750" i="3" s="1"/>
  <c r="K777" i="3"/>
  <c r="L777" i="3" s="1"/>
  <c r="K637" i="3"/>
  <c r="L637" i="3" s="1"/>
  <c r="K353" i="3"/>
  <c r="L353" i="3" s="1"/>
  <c r="K286" i="3"/>
  <c r="L286" i="3" s="1"/>
  <c r="K136" i="3"/>
  <c r="L136" i="3" s="1"/>
  <c r="K662" i="3"/>
  <c r="L662" i="3" s="1"/>
  <c r="K804" i="3"/>
  <c r="L804" i="3" s="1"/>
  <c r="K398" i="3"/>
  <c r="L398" i="3" s="1"/>
  <c r="K366" i="3"/>
  <c r="L366" i="3" s="1"/>
  <c r="K47" i="3"/>
  <c r="L47" i="3" s="1"/>
  <c r="K306" i="3"/>
  <c r="L306" i="3" s="1"/>
  <c r="K379" i="3"/>
  <c r="L379" i="3" s="1"/>
  <c r="K53" i="3"/>
  <c r="L53" i="3" s="1"/>
  <c r="K598" i="3"/>
  <c r="L598" i="3" s="1"/>
  <c r="K21" i="3"/>
  <c r="L21" i="3" s="1"/>
  <c r="K59" i="3"/>
  <c r="L59" i="3" s="1"/>
  <c r="K20" i="3"/>
  <c r="L20" i="3" s="1"/>
  <c r="K953" i="3"/>
  <c r="L953" i="3" s="1"/>
  <c r="K525" i="3"/>
  <c r="L525" i="3" s="1"/>
  <c r="K323" i="3"/>
  <c r="L323" i="3" s="1"/>
  <c r="K119" i="3"/>
  <c r="L119" i="3" s="1"/>
  <c r="K430" i="3"/>
  <c r="L430" i="3" s="1"/>
  <c r="K116" i="3"/>
  <c r="L116" i="3" s="1"/>
  <c r="K319" i="3"/>
  <c r="L319" i="3" s="1"/>
  <c r="K463" i="3"/>
  <c r="L463" i="3" s="1"/>
  <c r="K150" i="3"/>
  <c r="L150" i="3" s="1"/>
  <c r="K346" i="3"/>
  <c r="L346" i="3" s="1"/>
  <c r="K77" i="3"/>
  <c r="L77" i="3" s="1"/>
  <c r="K140" i="3"/>
  <c r="L140" i="3" s="1"/>
  <c r="K967" i="3"/>
  <c r="L967" i="3" s="1"/>
  <c r="K808" i="3"/>
  <c r="L808" i="3" s="1"/>
  <c r="K142" i="3"/>
  <c r="L142" i="3" s="1"/>
  <c r="K582" i="3"/>
  <c r="L582" i="3" s="1"/>
  <c r="K106" i="3"/>
  <c r="L106" i="3" s="1"/>
  <c r="K578" i="3"/>
  <c r="L578" i="3" s="1"/>
  <c r="K656" i="3"/>
  <c r="L656" i="3" s="1"/>
  <c r="K470" i="3"/>
  <c r="L470" i="3" s="1"/>
  <c r="K235" i="3"/>
  <c r="L235" i="3" s="1"/>
  <c r="K436" i="3"/>
  <c r="L436" i="3" s="1"/>
  <c r="K768" i="3"/>
  <c r="L768" i="3" s="1"/>
  <c r="K496" i="3"/>
  <c r="L496" i="3" s="1"/>
  <c r="K512" i="3"/>
  <c r="L512" i="3" s="1"/>
  <c r="K992" i="3"/>
  <c r="L992" i="3" s="1"/>
  <c r="K943" i="3"/>
  <c r="L943" i="3" s="1"/>
  <c r="K975" i="3"/>
  <c r="L975" i="3" s="1"/>
  <c r="K392" i="3"/>
  <c r="L392" i="3" s="1"/>
  <c r="K68" i="3"/>
  <c r="L68" i="3" s="1"/>
  <c r="K941" i="3"/>
  <c r="L941" i="3" s="1"/>
  <c r="K782" i="3"/>
  <c r="L782" i="3" s="1"/>
  <c r="K620" i="3"/>
  <c r="L620" i="3" s="1"/>
  <c r="K842" i="3"/>
  <c r="L842" i="3" s="1"/>
  <c r="K550" i="3"/>
  <c r="L550" i="3" s="1"/>
  <c r="K630" i="3"/>
  <c r="L630" i="3" s="1"/>
  <c r="K779" i="3"/>
  <c r="L779" i="3" s="1"/>
  <c r="K169" i="3"/>
  <c r="L169" i="3" s="1"/>
  <c r="K774" i="3"/>
  <c r="L774" i="3" s="1"/>
  <c r="K383" i="3"/>
  <c r="L383" i="3" s="1"/>
  <c r="K40" i="3"/>
  <c r="L40" i="3" s="1"/>
  <c r="K749" i="3"/>
  <c r="L749" i="3" s="1"/>
  <c r="K82" i="3"/>
  <c r="L82" i="3" s="1"/>
  <c r="K523" i="3"/>
  <c r="L523" i="3" s="1"/>
  <c r="K957" i="3"/>
  <c r="L957" i="3" s="1"/>
  <c r="K342" i="3"/>
  <c r="L342" i="3" s="1"/>
  <c r="K1003" i="3"/>
  <c r="L1003" i="3" s="1"/>
  <c r="K290" i="3"/>
  <c r="L290" i="3" s="1"/>
  <c r="K393" i="3"/>
  <c r="L393" i="3" s="1"/>
  <c r="K234" i="3"/>
  <c r="L234" i="3" s="1"/>
  <c r="K221" i="3"/>
  <c r="L221" i="3" s="1"/>
  <c r="K584" i="3"/>
  <c r="L584" i="3" s="1"/>
  <c r="K96" i="3"/>
  <c r="L96" i="3" s="1"/>
  <c r="K189" i="3"/>
  <c r="L189" i="3" s="1"/>
  <c r="K201" i="3"/>
  <c r="L201" i="3" s="1"/>
  <c r="K618" i="3"/>
  <c r="L618" i="3" s="1"/>
  <c r="K63" i="3"/>
  <c r="L63" i="3" s="1"/>
  <c r="K526" i="3"/>
  <c r="L526" i="3" s="1"/>
  <c r="K29" i="3"/>
  <c r="L29" i="3" s="1"/>
  <c r="K743" i="3"/>
  <c r="L743" i="3" s="1"/>
  <c r="K483" i="3"/>
  <c r="L483" i="3" s="1"/>
  <c r="K25" i="3"/>
  <c r="L25" i="3" s="1"/>
  <c r="K102" i="3"/>
  <c r="L102" i="3" s="1"/>
  <c r="K309" i="3"/>
  <c r="L309" i="3" s="1"/>
  <c r="K612" i="3"/>
  <c r="L612" i="3" s="1"/>
  <c r="K377" i="3"/>
  <c r="L377" i="3" s="1"/>
  <c r="K117" i="3"/>
  <c r="L117" i="3" s="1"/>
  <c r="K879" i="3"/>
  <c r="L879" i="3" s="1"/>
  <c r="K541" i="3"/>
  <c r="L541" i="3" s="1"/>
  <c r="K771" i="3"/>
  <c r="L771" i="3" s="1"/>
  <c r="K981" i="3"/>
  <c r="L981" i="3" s="1"/>
  <c r="K490" i="3"/>
  <c r="L490" i="3" s="1"/>
  <c r="K225" i="3"/>
  <c r="L225" i="3" s="1"/>
  <c r="K703" i="3"/>
  <c r="L703" i="3" s="1"/>
  <c r="K610" i="3"/>
  <c r="L610" i="3" s="1"/>
  <c r="K547" i="3"/>
  <c r="L547" i="3" s="1"/>
  <c r="K762" i="3"/>
  <c r="L762" i="3" s="1"/>
  <c r="K360" i="3"/>
  <c r="L360" i="3" s="1"/>
  <c r="K431" i="3"/>
  <c r="L431" i="3" s="1"/>
  <c r="K783" i="3"/>
  <c r="L783" i="3" s="1"/>
  <c r="K639" i="3"/>
  <c r="L639" i="3" s="1"/>
  <c r="K375" i="3"/>
  <c r="L375" i="3" s="1"/>
  <c r="K716" i="3"/>
  <c r="L716" i="3" s="1"/>
  <c r="K852" i="3"/>
  <c r="L852" i="3" s="1"/>
  <c r="K186" i="3"/>
  <c r="L186" i="3" s="1"/>
  <c r="K933" i="3"/>
  <c r="L933" i="3" s="1"/>
  <c r="K858" i="3"/>
  <c r="L858" i="3" s="1"/>
  <c r="K925" i="3"/>
  <c r="L925" i="3" s="1"/>
  <c r="K32" i="3"/>
  <c r="L32" i="3" s="1"/>
  <c r="K279" i="3"/>
  <c r="L279" i="3" s="1"/>
  <c r="K865" i="3"/>
  <c r="L865" i="3" s="1"/>
  <c r="K798" i="3"/>
  <c r="L798" i="3" s="1"/>
  <c r="K233" i="3"/>
  <c r="L233" i="3" s="1"/>
  <c r="K130" i="3"/>
  <c r="L130" i="3" s="1"/>
  <c r="K608" i="3"/>
  <c r="L608" i="3" s="1"/>
  <c r="K278" i="3"/>
  <c r="L278" i="3" s="1"/>
  <c r="K791" i="3"/>
  <c r="L791" i="3" s="1"/>
  <c r="K509" i="3"/>
  <c r="L509" i="3" s="1"/>
  <c r="K479" i="3"/>
  <c r="L479" i="3" s="1"/>
  <c r="K932" i="3"/>
  <c r="L932" i="3" s="1"/>
  <c r="K390" i="3"/>
  <c r="L390" i="3" s="1"/>
  <c r="K806" i="3"/>
  <c r="L806" i="3" s="1"/>
  <c r="K134" i="3"/>
  <c r="L134" i="3" s="1"/>
  <c r="K551" i="3"/>
  <c r="L551" i="3" s="1"/>
  <c r="K778" i="3"/>
  <c r="L778" i="3" s="1"/>
  <c r="K160" i="3"/>
  <c r="L160" i="3" s="1"/>
  <c r="K946" i="3"/>
  <c r="L946" i="3" s="1"/>
  <c r="K954" i="3"/>
  <c r="L954" i="3" s="1"/>
  <c r="K129" i="3"/>
  <c r="L129" i="3" s="1"/>
  <c r="K36" i="3"/>
  <c r="L36" i="3" s="1"/>
  <c r="K761" i="3"/>
  <c r="L761" i="3" s="1"/>
  <c r="K570" i="3"/>
  <c r="L570" i="3" s="1"/>
  <c r="K122" i="3"/>
  <c r="L122" i="3" s="1"/>
  <c r="K314" i="3"/>
  <c r="L314" i="3" s="1"/>
  <c r="K120" i="3"/>
  <c r="L120" i="3" s="1"/>
  <c r="K206" i="3"/>
  <c r="L206" i="3" s="1"/>
  <c r="K334" i="3"/>
  <c r="L334" i="3" s="1"/>
  <c r="K802" i="3"/>
  <c r="L802" i="3" s="1"/>
  <c r="K903" i="3"/>
  <c r="L903" i="3" s="1"/>
  <c r="K429" i="3"/>
  <c r="L429" i="3" s="1"/>
  <c r="K958" i="3"/>
  <c r="L958" i="3" s="1"/>
  <c r="K859" i="3"/>
  <c r="L859" i="3" s="1"/>
  <c r="K856" i="3"/>
  <c r="L856" i="3" s="1"/>
  <c r="K311" i="3"/>
  <c r="L311" i="3" s="1"/>
  <c r="K676" i="3"/>
  <c r="L676" i="3" s="1"/>
  <c r="K539" i="3"/>
  <c r="L539" i="3" s="1"/>
  <c r="K287" i="3"/>
  <c r="L287" i="3" s="1"/>
  <c r="K880" i="3"/>
  <c r="L880" i="3" s="1"/>
  <c r="K30" i="3"/>
  <c r="L30" i="3" s="1"/>
  <c r="K157" i="3"/>
  <c r="L157" i="3" s="1"/>
  <c r="K371" i="3"/>
  <c r="L371" i="3" s="1"/>
  <c r="K495" i="3"/>
  <c r="L495" i="3" s="1"/>
  <c r="K149" i="3"/>
  <c r="L149" i="3" s="1"/>
  <c r="K960" i="3"/>
  <c r="L960" i="3" s="1"/>
  <c r="K218" i="3"/>
  <c r="L218" i="3" s="1"/>
  <c r="K904" i="3"/>
  <c r="L904" i="3" s="1"/>
  <c r="K573" i="3"/>
  <c r="L573" i="3" s="1"/>
  <c r="K848" i="3"/>
  <c r="L848" i="3" s="1"/>
  <c r="K33" i="3"/>
  <c r="L33" i="3" s="1"/>
  <c r="K402" i="3"/>
  <c r="L402" i="3" s="1"/>
  <c r="K336" i="3"/>
  <c r="L336" i="3" s="1"/>
  <c r="K642" i="3"/>
  <c r="L642" i="3" s="1"/>
  <c r="K744" i="3"/>
  <c r="L744" i="3" s="1"/>
  <c r="K356" i="3"/>
  <c r="L356" i="3" s="1"/>
  <c r="K899" i="3"/>
  <c r="L899" i="3" s="1"/>
  <c r="K472" i="3"/>
  <c r="L472" i="3" s="1"/>
  <c r="K830" i="3"/>
  <c r="L830" i="3" s="1"/>
  <c r="K43" i="3"/>
  <c r="L43" i="3" s="1"/>
  <c r="K264" i="3"/>
  <c r="L264" i="3" s="1"/>
  <c r="K316" i="3"/>
  <c r="L316" i="3" s="1"/>
  <c r="K916" i="3"/>
  <c r="L916" i="3" s="1"/>
  <c r="K100" i="3"/>
  <c r="L100" i="3" s="1"/>
  <c r="K297" i="3"/>
  <c r="L297" i="3" s="1"/>
  <c r="K125" i="3"/>
  <c r="L125" i="3" s="1"/>
  <c r="K689" i="3"/>
  <c r="L689" i="3" s="1"/>
  <c r="K971" i="3"/>
  <c r="L971" i="3" s="1"/>
  <c r="K561" i="3"/>
  <c r="L561" i="3" s="1"/>
  <c r="K81" i="3"/>
  <c r="L81" i="3" s="1"/>
  <c r="K922" i="3"/>
  <c r="L922" i="3" s="1"/>
  <c r="K914" i="3"/>
  <c r="L914" i="3" s="1"/>
  <c r="K386" i="3"/>
  <c r="L386" i="3" s="1"/>
  <c r="K772" i="3"/>
  <c r="L772" i="3" s="1"/>
  <c r="K1004" i="3"/>
  <c r="L1004" i="3" s="1"/>
  <c r="K812" i="3"/>
  <c r="L812" i="3" s="1"/>
  <c r="K14" i="3"/>
  <c r="L14" i="3" s="1"/>
  <c r="K419" i="3"/>
  <c r="L419" i="3" s="1"/>
  <c r="K45" i="3"/>
  <c r="L45" i="3" s="1"/>
  <c r="K425" i="3"/>
  <c r="L425" i="3" s="1"/>
  <c r="K811" i="3"/>
  <c r="L811" i="3" s="1"/>
  <c r="K202" i="3"/>
  <c r="L202" i="3" s="1"/>
  <c r="K593" i="3"/>
  <c r="L593" i="3" s="1"/>
  <c r="K55" i="3"/>
  <c r="L55" i="3" s="1"/>
  <c r="K572" i="3"/>
  <c r="L572" i="3" s="1"/>
  <c r="K166" i="3"/>
  <c r="L166" i="3" s="1"/>
  <c r="K843" i="3"/>
  <c r="L843" i="3" s="1"/>
  <c r="K765" i="3"/>
  <c r="L765" i="3" s="1"/>
  <c r="K590" i="3"/>
  <c r="L590" i="3" s="1"/>
  <c r="K180" i="3"/>
  <c r="L180" i="3" s="1"/>
  <c r="K361" i="3"/>
  <c r="L361" i="3" s="1"/>
  <c r="K374" i="3"/>
  <c r="L374" i="3" s="1"/>
  <c r="K170" i="3"/>
  <c r="L170" i="3" s="1"/>
  <c r="K636" i="3"/>
  <c r="L636" i="3" s="1"/>
  <c r="K503" i="3"/>
  <c r="L503" i="3" s="1"/>
  <c r="K683" i="3"/>
  <c r="L683" i="3" s="1"/>
  <c r="K669" i="3"/>
  <c r="L669" i="3" s="1"/>
  <c r="K475" i="3"/>
  <c r="L475" i="3" s="1"/>
  <c r="K563" i="3"/>
  <c r="L563" i="3" s="1"/>
  <c r="K780" i="3"/>
  <c r="L780" i="3" s="1"/>
  <c r="K643" i="3"/>
  <c r="L643" i="3" s="1"/>
  <c r="K869" i="3"/>
  <c r="L869" i="3" s="1"/>
  <c r="K105" i="3"/>
  <c r="L105" i="3" s="1"/>
  <c r="K198" i="3"/>
  <c r="L198" i="3" s="1"/>
  <c r="K721" i="3"/>
  <c r="L721" i="3" s="1"/>
  <c r="K815" i="3"/>
  <c r="L815" i="3" s="1"/>
  <c r="K411" i="3"/>
  <c r="L411" i="3" s="1"/>
  <c r="K799" i="3"/>
  <c r="L799" i="3" s="1"/>
  <c r="K228" i="3"/>
  <c r="L228" i="3" s="1"/>
  <c r="K987" i="3"/>
  <c r="L987" i="3" s="1"/>
  <c r="K740" i="3"/>
  <c r="L740" i="3" s="1"/>
  <c r="K262" i="3"/>
  <c r="L262" i="3" s="1"/>
  <c r="K727" i="3"/>
  <c r="L727" i="3" s="1"/>
  <c r="K741" i="3"/>
  <c r="L741" i="3" s="1"/>
  <c r="K978" i="3"/>
  <c r="L978" i="3" s="1"/>
  <c r="K108" i="3"/>
  <c r="L108" i="3" s="1"/>
  <c r="K921" i="3"/>
  <c r="L921" i="3" s="1"/>
  <c r="K269" i="3"/>
  <c r="L269" i="3" s="1"/>
  <c r="K847" i="3"/>
  <c r="L847" i="3" s="1"/>
  <c r="K131" i="3"/>
  <c r="L131" i="3" s="1"/>
  <c r="K668" i="3"/>
  <c r="L668" i="3" s="1"/>
  <c r="K672" i="3"/>
  <c r="L672" i="3" s="1"/>
  <c r="K488" i="3"/>
  <c r="L488" i="3" s="1"/>
  <c r="K273" i="3"/>
  <c r="L273" i="3" s="1"/>
  <c r="K994" i="3"/>
  <c r="L994" i="3" s="1"/>
  <c r="K428" i="3"/>
  <c r="L428" i="3" s="1"/>
  <c r="K964" i="3"/>
  <c r="L964" i="3" s="1"/>
  <c r="K123" i="3"/>
  <c r="L123" i="3" s="1"/>
  <c r="K733" i="3"/>
  <c r="L733" i="3" s="1"/>
  <c r="K912" i="3"/>
  <c r="L912" i="3" s="1"/>
  <c r="K926" i="3"/>
  <c r="L926" i="3" s="1"/>
  <c r="K368" i="3"/>
  <c r="L368" i="3" s="1"/>
  <c r="K658" i="3"/>
  <c r="L658" i="3" s="1"/>
  <c r="K222" i="3"/>
  <c r="L222" i="3" s="1"/>
  <c r="K229" i="3"/>
  <c r="L229" i="3" s="1"/>
  <c r="K457" i="3"/>
  <c r="L457" i="3" s="1"/>
  <c r="K881" i="3"/>
  <c r="L881" i="3" s="1"/>
  <c r="K631" i="3"/>
  <c r="L631" i="3" s="1"/>
  <c r="K731" i="3"/>
  <c r="L731" i="3" s="1"/>
  <c r="K674" i="3"/>
  <c r="L674" i="3" s="1"/>
  <c r="K909" i="3"/>
  <c r="L909" i="3" s="1"/>
  <c r="K694" i="3"/>
  <c r="L694" i="3" s="1"/>
  <c r="K688" i="3"/>
  <c r="L688" i="3" s="1"/>
  <c r="K448" i="3"/>
  <c r="L448" i="3" s="1"/>
  <c r="K809" i="3"/>
  <c r="L809" i="3" s="1"/>
  <c r="K580" i="3"/>
  <c r="L580" i="3" s="1"/>
  <c r="K532" i="3"/>
  <c r="L532" i="3" s="1"/>
  <c r="K303" i="3"/>
  <c r="L303" i="3" s="1"/>
  <c r="K542" i="3"/>
  <c r="L542" i="3" s="1"/>
  <c r="K513" i="3"/>
  <c r="L513" i="3" s="1"/>
  <c r="K886" i="3"/>
  <c r="L886" i="3" s="1"/>
  <c r="K237" i="3"/>
  <c r="L237" i="3" s="1"/>
  <c r="K333" i="3"/>
  <c r="L333" i="3" s="1"/>
  <c r="K232" i="3"/>
  <c r="L232" i="3" s="1"/>
  <c r="K343" i="3"/>
  <c r="L343" i="3" s="1"/>
  <c r="K615" i="3"/>
  <c r="L615" i="3" s="1"/>
  <c r="K831" i="3"/>
  <c r="L831" i="3" s="1"/>
  <c r="K251" i="3"/>
  <c r="L251" i="3" s="1"/>
  <c r="K560" i="3"/>
  <c r="L560" i="3" s="1"/>
  <c r="K298" i="3"/>
  <c r="L298" i="3" s="1"/>
  <c r="K784" i="3"/>
  <c r="L784" i="3" s="1"/>
  <c r="K44" i="3"/>
  <c r="L44" i="3" s="1"/>
  <c r="K85" i="3"/>
  <c r="L85" i="3" s="1"/>
  <c r="K310" i="3"/>
  <c r="L310" i="3" s="1"/>
  <c r="K654" i="3"/>
  <c r="L654" i="3" s="1"/>
  <c r="K861" i="3"/>
  <c r="L861" i="3" s="1"/>
  <c r="K253" i="3"/>
  <c r="L253" i="3" s="1"/>
  <c r="K686" i="3"/>
  <c r="L686" i="3" s="1"/>
  <c r="K568" i="3"/>
  <c r="L568" i="3" s="1"/>
  <c r="K205" i="3"/>
  <c r="L205" i="3" s="1"/>
  <c r="K713" i="3"/>
  <c r="L713" i="3" s="1"/>
  <c r="K347" i="3"/>
  <c r="L347" i="3" s="1"/>
  <c r="K632" i="3"/>
  <c r="L632" i="3" s="1"/>
  <c r="K890" i="3"/>
  <c r="L890" i="3" s="1"/>
  <c r="K696" i="3"/>
  <c r="L696" i="3" s="1"/>
  <c r="K581" i="3"/>
  <c r="L581" i="3" s="1"/>
  <c r="K481" i="3"/>
  <c r="L481" i="3" s="1"/>
  <c r="K242" i="3"/>
  <c r="L242" i="3" s="1"/>
  <c r="K717" i="3"/>
  <c r="L717" i="3" s="1"/>
  <c r="K250" i="3"/>
  <c r="L250" i="3" s="1"/>
  <c r="K437" i="3"/>
  <c r="L437" i="3" s="1"/>
  <c r="K567" i="3"/>
  <c r="L567" i="3" s="1"/>
  <c r="K284" i="3"/>
  <c r="L284" i="3" s="1"/>
  <c r="K863" i="3"/>
  <c r="L863" i="3" s="1"/>
  <c r="K500" i="3"/>
  <c r="L500" i="3" s="1"/>
  <c r="K424" i="3"/>
  <c r="L424" i="3" s="1"/>
  <c r="K988" i="3"/>
  <c r="L988" i="3" s="1"/>
  <c r="K265" i="3"/>
  <c r="L265" i="3" s="1"/>
  <c r="K86" i="3"/>
  <c r="L86" i="3" s="1"/>
  <c r="K350" i="3"/>
  <c r="L350" i="3" s="1"/>
  <c r="K624" i="3"/>
  <c r="L624" i="3" s="1"/>
  <c r="K518" i="3"/>
  <c r="L518" i="3" s="1"/>
  <c r="K877" i="3"/>
  <c r="L877" i="3" s="1"/>
  <c r="K897" i="3"/>
  <c r="L897" i="3" s="1"/>
  <c r="K147" i="3"/>
  <c r="L147" i="3" s="1"/>
  <c r="K338" i="3"/>
  <c r="L338" i="3" s="1"/>
  <c r="K725" i="3"/>
  <c r="L725" i="3" s="1"/>
  <c r="K735" i="3"/>
  <c r="L735" i="3" s="1"/>
  <c r="K548" i="3"/>
  <c r="L548" i="3" s="1"/>
  <c r="K738" i="3"/>
  <c r="L738" i="3" s="1"/>
  <c r="K103" i="3"/>
  <c r="L103" i="3" s="1"/>
  <c r="K231" i="3"/>
  <c r="L231" i="3" s="1"/>
  <c r="K171" i="3"/>
  <c r="L171" i="3" s="1"/>
  <c r="K734" i="3"/>
  <c r="L734" i="3" s="1"/>
  <c r="K11" i="3"/>
  <c r="L11" i="3" s="1"/>
  <c r="K535" i="3"/>
  <c r="L535" i="3" s="1"/>
  <c r="K468" i="3"/>
  <c r="L468" i="3" s="1"/>
  <c r="K173" i="3"/>
  <c r="L173" i="3" s="1"/>
  <c r="K447" i="3"/>
  <c r="L447" i="3" s="1"/>
  <c r="K841" i="3"/>
  <c r="L841" i="3" s="1"/>
  <c r="K579" i="3"/>
  <c r="L579" i="3" s="1"/>
  <c r="K259" i="3"/>
  <c r="L259" i="3" s="1"/>
  <c r="K477" i="3"/>
  <c r="L477" i="3" s="1"/>
  <c r="K427" i="3"/>
  <c r="L427" i="3" s="1"/>
  <c r="K214" i="3"/>
  <c r="L214" i="3" s="1"/>
  <c r="K901" i="3"/>
  <c r="L901" i="3" s="1"/>
  <c r="K274" i="3"/>
  <c r="L274" i="3" s="1"/>
  <c r="K493" i="3"/>
  <c r="L493" i="3" s="1"/>
  <c r="K220" i="3"/>
  <c r="L220" i="3" s="1"/>
  <c r="K977" i="3"/>
  <c r="L977" i="3" s="1"/>
  <c r="K175" i="3"/>
  <c r="L175" i="3" s="1"/>
  <c r="K557" i="3"/>
  <c r="L557" i="3" s="1"/>
  <c r="K529" i="3"/>
  <c r="L529" i="3" s="1"/>
  <c r="K651" i="3"/>
  <c r="L651" i="3" s="1"/>
  <c r="K860" i="3"/>
  <c r="L860" i="3" s="1"/>
  <c r="K635" i="3"/>
  <c r="L635" i="3" s="1"/>
  <c r="K929" i="3"/>
  <c r="L929" i="3" s="1"/>
  <c r="K711" i="3"/>
  <c r="L711" i="3" s="1"/>
  <c r="K489" i="3"/>
  <c r="L489" i="3" s="1"/>
  <c r="K769" i="3"/>
  <c r="L769" i="3" s="1"/>
  <c r="K426" i="3"/>
  <c r="L426" i="3" s="1"/>
  <c r="K433" i="3"/>
  <c r="L433" i="3" s="1"/>
  <c r="K440" i="3"/>
  <c r="L440" i="3" s="1"/>
  <c r="K75" i="3"/>
  <c r="L75" i="3" s="1"/>
  <c r="K364" i="3"/>
  <c r="L364" i="3" s="1"/>
  <c r="K607" i="3"/>
  <c r="L607" i="3" s="1"/>
  <c r="K459" i="3"/>
  <c r="L459" i="3" s="1"/>
  <c r="K828" i="3"/>
  <c r="L828" i="3" s="1"/>
  <c r="K552" i="3"/>
  <c r="L552" i="3" s="1"/>
  <c r="K70" i="3"/>
  <c r="L70" i="3" s="1"/>
  <c r="K588" i="3"/>
  <c r="L588" i="3" s="1"/>
  <c r="K911" i="3"/>
  <c r="L911" i="3" s="1"/>
  <c r="K280" i="3"/>
  <c r="L280" i="3" s="1"/>
  <c r="K611" i="3"/>
  <c r="L611" i="3" s="1"/>
  <c r="K833" i="3"/>
  <c r="L833" i="3" s="1"/>
  <c r="K874" i="3"/>
  <c r="L874" i="3" s="1"/>
  <c r="K73" i="3"/>
  <c r="L73" i="3" s="1"/>
  <c r="K767" i="3"/>
  <c r="L767" i="3" s="1"/>
  <c r="K84" i="3"/>
  <c r="L84" i="3" s="1"/>
  <c r="K239" i="3"/>
  <c r="L239" i="3" s="1"/>
  <c r="K38" i="3"/>
  <c r="L38" i="3" s="1"/>
  <c r="K673" i="3"/>
  <c r="L673" i="3" s="1"/>
  <c r="K695" i="3"/>
  <c r="L695" i="3" s="1"/>
  <c r="K973" i="3"/>
  <c r="L973" i="3" s="1"/>
  <c r="K18" i="3"/>
  <c r="L18" i="3" s="1"/>
  <c r="K421" i="3"/>
  <c r="L421" i="3" s="1"/>
  <c r="K602" i="3"/>
  <c r="L602" i="3" s="1"/>
  <c r="K486" i="3"/>
  <c r="L486" i="3" s="1"/>
  <c r="K606" i="3"/>
  <c r="L606" i="3" s="1"/>
  <c r="K536" i="3"/>
  <c r="L536" i="3" s="1"/>
  <c r="K956" i="3"/>
  <c r="L956" i="3" s="1"/>
  <c r="K97" i="3"/>
  <c r="L97" i="3" s="1"/>
  <c r="K955" i="3"/>
  <c r="L955" i="3" s="1"/>
  <c r="K357" i="3"/>
  <c r="L357" i="3" s="1"/>
  <c r="K446" i="3"/>
  <c r="L446" i="3" s="1"/>
  <c r="K127" i="3"/>
  <c r="L127" i="3" s="1"/>
  <c r="K31" i="3"/>
  <c r="L31" i="3" s="1"/>
  <c r="K970" i="3"/>
  <c r="L970" i="3" s="1"/>
  <c r="K661" i="3"/>
  <c r="L661" i="3" s="1"/>
  <c r="K968" i="3"/>
  <c r="L968" i="3" s="1"/>
  <c r="K109" i="3"/>
  <c r="L109" i="3" s="1"/>
  <c r="K461" i="3"/>
  <c r="L461" i="3" s="1"/>
  <c r="K236" i="3"/>
  <c r="L236" i="3" s="1"/>
  <c r="K88" i="3"/>
  <c r="L88" i="3" s="1"/>
  <c r="K289" i="3"/>
  <c r="L289" i="3" s="1"/>
  <c r="K641" i="3"/>
  <c r="L641" i="3" s="1"/>
  <c r="K949" i="3"/>
  <c r="L949" i="3" s="1"/>
  <c r="K266" i="3"/>
  <c r="L266" i="3" s="1"/>
  <c r="K816" i="3"/>
  <c r="L816" i="3" s="1"/>
  <c r="K91" i="3"/>
  <c r="L91" i="3" s="1"/>
  <c r="K840" i="3"/>
  <c r="L840" i="3" s="1"/>
  <c r="K156" i="3"/>
  <c r="L156" i="3" s="1"/>
  <c r="K464" i="3"/>
  <c r="L464" i="3" s="1"/>
  <c r="K794" i="3"/>
  <c r="L794" i="3" s="1"/>
  <c r="K718" i="3"/>
  <c r="L718" i="3" s="1"/>
  <c r="K64" i="3"/>
  <c r="L64" i="3" s="1"/>
  <c r="K138" i="3"/>
  <c r="L138" i="3" s="1"/>
  <c r="K980" i="3"/>
  <c r="L980" i="3" s="1"/>
  <c r="K714" i="3"/>
  <c r="L714" i="3" s="1"/>
  <c r="K174" i="3"/>
  <c r="L174" i="3" s="1"/>
  <c r="K322" i="3"/>
  <c r="L322" i="3" s="1"/>
  <c r="K556" i="3"/>
  <c r="L556" i="3" s="1"/>
  <c r="K223" i="3"/>
  <c r="L223" i="3" s="1"/>
  <c r="K990" i="3"/>
  <c r="L990" i="3" s="1"/>
  <c r="K892" i="3"/>
  <c r="L892" i="3" s="1"/>
  <c r="K793" i="3"/>
  <c r="L793" i="3" s="1"/>
  <c r="K622" i="3"/>
  <c r="L622" i="3" s="1"/>
  <c r="K476" i="3"/>
  <c r="L476" i="3" s="1"/>
  <c r="K57" i="3"/>
  <c r="L57" i="3" s="1"/>
  <c r="K110" i="3"/>
  <c r="L110" i="3" s="1"/>
  <c r="K153" i="3"/>
  <c r="L153" i="3" s="1"/>
  <c r="K623" i="3"/>
  <c r="L623" i="3" s="1"/>
  <c r="K944" i="3"/>
  <c r="L944" i="3" s="1"/>
  <c r="K282" i="3"/>
  <c r="L282" i="3" s="1"/>
  <c r="K432" i="3"/>
  <c r="L432" i="3" s="1"/>
  <c r="K834" i="3"/>
  <c r="L834" i="3" s="1"/>
  <c r="K501" i="3"/>
  <c r="L501" i="3" s="1"/>
  <c r="K691" i="3"/>
  <c r="L691" i="3" s="1"/>
  <c r="K48" i="3"/>
  <c r="L48" i="3" s="1"/>
  <c r="K172" i="3"/>
  <c r="L172" i="3" s="1"/>
  <c r="K748" i="3"/>
  <c r="L748" i="3" s="1"/>
  <c r="K165" i="3"/>
  <c r="L165" i="3" s="1"/>
  <c r="K397" i="3"/>
  <c r="L397" i="3" s="1"/>
  <c r="K898" i="3"/>
  <c r="L898" i="3" s="1"/>
  <c r="K320" i="3"/>
  <c r="L320" i="3" s="1"/>
  <c r="K270" i="3"/>
  <c r="L270" i="3" s="1"/>
  <c r="K395" i="3"/>
  <c r="L395" i="3" s="1"/>
  <c r="K633" i="3"/>
  <c r="L633" i="3" s="1"/>
  <c r="K983" i="3"/>
  <c r="L983" i="3" s="1"/>
  <c r="K930" i="3"/>
  <c r="L930" i="3" s="1"/>
  <c r="K559" i="3"/>
  <c r="L559" i="3" s="1"/>
  <c r="K144" i="3"/>
  <c r="L144" i="3" s="1"/>
  <c r="K787" i="3"/>
  <c r="L787" i="3" s="1"/>
  <c r="K294" i="3"/>
  <c r="L294" i="3" s="1"/>
  <c r="K226" i="3"/>
  <c r="L226" i="3" s="1"/>
  <c r="K332" i="3"/>
  <c r="L332" i="3" s="1"/>
  <c r="K317" i="3"/>
  <c r="L317" i="3" s="1"/>
  <c r="K814" i="3"/>
  <c r="L814" i="3" s="1"/>
  <c r="K583" i="3"/>
  <c r="L583" i="3" s="1"/>
  <c r="K533" i="3"/>
  <c r="L533" i="3" s="1"/>
  <c r="K574" i="3"/>
  <c r="L574" i="3" s="1"/>
  <c r="K817" i="3"/>
  <c r="L817" i="3" s="1"/>
  <c r="K23" i="3"/>
  <c r="L23" i="3" s="1"/>
  <c r="K385" i="3"/>
  <c r="L385" i="3" s="1"/>
  <c r="K989" i="3"/>
  <c r="L989" i="3" s="1"/>
  <c r="K325" i="3"/>
  <c r="L325" i="3" s="1"/>
  <c r="K745" i="3"/>
  <c r="L745" i="3" s="1"/>
  <c r="K667" i="3"/>
  <c r="L667" i="3" s="1"/>
  <c r="K785" i="3"/>
  <c r="L785" i="3" s="1"/>
  <c r="K164" i="3"/>
  <c r="L164" i="3" s="1"/>
  <c r="K962" i="3"/>
  <c r="L962" i="3" s="1"/>
  <c r="K795" i="3"/>
  <c r="L795" i="3" s="1"/>
  <c r="K37" i="3"/>
  <c r="L37" i="3" s="1"/>
  <c r="K660" i="3"/>
  <c r="L660" i="3" s="1"/>
  <c r="K679" i="3"/>
  <c r="L679" i="3" s="1"/>
  <c r="K389" i="3"/>
  <c r="L389" i="3" s="1"/>
  <c r="K759" i="3"/>
  <c r="L759" i="3" s="1"/>
  <c r="K984" i="3"/>
  <c r="L984" i="3" s="1"/>
  <c r="K554" i="3"/>
  <c r="L554" i="3" s="1"/>
  <c r="K732" i="3"/>
  <c r="L732" i="3" s="1"/>
  <c r="K373" i="3"/>
  <c r="L373" i="3" s="1"/>
  <c r="K819" i="3"/>
  <c r="L819" i="3" s="1"/>
  <c r="K341" i="3"/>
  <c r="L341" i="3" s="1"/>
  <c r="K182" i="3"/>
  <c r="L182" i="3" s="1"/>
  <c r="K770" i="3"/>
  <c r="L770" i="3" s="1"/>
  <c r="K26" i="3"/>
  <c r="L26" i="3" s="1"/>
  <c r="K315" i="3"/>
  <c r="L315" i="3" s="1"/>
  <c r="K444" i="3"/>
  <c r="L444" i="3" s="1"/>
  <c r="K163" i="3"/>
  <c r="L163" i="3" s="1"/>
  <c r="K15" i="3"/>
  <c r="L15" i="3" s="1"/>
  <c r="K199" i="3"/>
  <c r="L199" i="3" s="1"/>
  <c r="K78" i="3"/>
  <c r="L78" i="3" s="1"/>
  <c r="K491" i="3"/>
  <c r="L491" i="3" s="1"/>
  <c r="K452" i="3"/>
  <c r="L452" i="3" s="1"/>
  <c r="K10" i="3"/>
  <c r="L10" i="3" s="1"/>
  <c r="K183" i="3"/>
  <c r="L183" i="3" s="1"/>
  <c r="K324" i="3"/>
  <c r="L324" i="3" s="1"/>
  <c r="K137" i="3"/>
  <c r="L137" i="3" s="1"/>
  <c r="K697" i="3"/>
  <c r="L697" i="3" s="1"/>
  <c r="K455" i="3"/>
  <c r="L455" i="3" s="1"/>
  <c r="K517" i="3"/>
  <c r="L517" i="3" s="1"/>
  <c r="K80" i="3"/>
  <c r="L80" i="3" s="1"/>
  <c r="K934" i="3"/>
  <c r="L934" i="3" s="1"/>
  <c r="K197" i="3"/>
  <c r="L197" i="3" s="1"/>
  <c r="K143" i="3"/>
  <c r="L143" i="3" s="1"/>
  <c r="K966" i="3"/>
  <c r="L966" i="3" s="1"/>
  <c r="K998" i="3"/>
  <c r="L998" i="3" s="1"/>
  <c r="K99" i="3"/>
  <c r="L99" i="3" s="1"/>
  <c r="K329" i="3"/>
  <c r="L329" i="3" s="1"/>
  <c r="K27" i="3"/>
  <c r="L27" i="3" s="1"/>
  <c r="K871" i="3"/>
  <c r="L871" i="3" s="1"/>
  <c r="K285" i="3"/>
  <c r="L285" i="3" s="1"/>
  <c r="K462" i="3"/>
  <c r="L462" i="3" s="1"/>
  <c r="K469" i="3"/>
  <c r="L469" i="3" s="1"/>
  <c r="K565" i="3"/>
  <c r="L565" i="3" s="1"/>
  <c r="K293" i="3"/>
  <c r="L293" i="3" s="1"/>
  <c r="K640" i="3"/>
  <c r="L640" i="3" s="1"/>
  <c r="K62" i="3"/>
  <c r="L62" i="3" s="1"/>
  <c r="K449" i="3"/>
  <c r="L449" i="3" s="1"/>
  <c r="K972" i="3"/>
  <c r="L972" i="3" s="1"/>
  <c r="K659" i="3"/>
  <c r="L659" i="3" s="1"/>
  <c r="K760" i="3"/>
  <c r="L760" i="3" s="1"/>
  <c r="K665" i="3"/>
  <c r="L665" i="3" s="1"/>
  <c r="K938" i="3"/>
  <c r="L938" i="3" s="1"/>
  <c r="K76" i="3"/>
  <c r="L76" i="3" s="1"/>
  <c r="K974" i="3"/>
  <c r="L974" i="3" s="1"/>
  <c r="K39" i="3"/>
  <c r="L39" i="3" s="1"/>
  <c r="K405" i="3"/>
  <c r="L405" i="3" s="1"/>
  <c r="K418" i="3"/>
  <c r="L418" i="3" s="1"/>
  <c r="K367" i="3"/>
  <c r="L367" i="3" s="1"/>
  <c r="K982" i="3"/>
  <c r="L982" i="3" s="1"/>
  <c r="K706" i="3"/>
  <c r="L706" i="3" s="1"/>
  <c r="K644" i="3"/>
  <c r="L644" i="3" s="1"/>
  <c r="K211" i="3"/>
  <c r="L211" i="3" s="1"/>
  <c r="K115" i="3"/>
  <c r="L115" i="3" s="1"/>
  <c r="K775" i="3"/>
  <c r="L775" i="3" s="1"/>
  <c r="K340" i="3"/>
  <c r="L340" i="3" s="1"/>
  <c r="K935" i="3"/>
  <c r="L935" i="3" s="1"/>
  <c r="K499" i="3"/>
  <c r="L499" i="3" s="1"/>
  <c r="K604" i="3"/>
  <c r="L604" i="3" s="1"/>
  <c r="K369" i="3"/>
  <c r="L369" i="3" s="1"/>
  <c r="K595" i="3"/>
  <c r="L595" i="3" s="1"/>
  <c r="K786" i="3"/>
  <c r="L786" i="3" s="1"/>
  <c r="K698" i="3"/>
  <c r="L698" i="3" s="1"/>
  <c r="K482" i="3"/>
  <c r="L482" i="3" s="1"/>
  <c r="K710" i="3"/>
  <c r="L710" i="3" s="1"/>
  <c r="K267" i="3"/>
  <c r="L267" i="3" s="1"/>
  <c r="K327" i="3"/>
  <c r="L327" i="3" s="1"/>
  <c r="K260" i="3"/>
  <c r="L260" i="3" s="1"/>
  <c r="K292" i="3"/>
  <c r="L292" i="3" s="1"/>
  <c r="K609" i="3"/>
  <c r="L609" i="3" s="1"/>
  <c r="K537" i="3"/>
  <c r="L537" i="3" s="1"/>
  <c r="K594" i="3"/>
  <c r="L594" i="3" s="1"/>
  <c r="K93" i="3"/>
  <c r="L93" i="3" s="1"/>
  <c r="K555" i="3"/>
  <c r="L555" i="3" s="1"/>
  <c r="K928" i="3"/>
  <c r="L928" i="3" s="1"/>
  <c r="K781" i="3"/>
  <c r="L781" i="3" s="1"/>
  <c r="K963" i="3"/>
  <c r="L963" i="3" s="1"/>
  <c r="K213" i="3"/>
  <c r="L213" i="3" s="1"/>
  <c r="K705" i="3"/>
  <c r="L705" i="3" s="1"/>
  <c r="K42" i="3"/>
  <c r="L42" i="3" s="1"/>
  <c r="K230" i="3"/>
  <c r="L230" i="3" s="1"/>
  <c r="K60" i="3"/>
  <c r="L60" i="3" s="1"/>
  <c r="K339" i="3"/>
  <c r="L339" i="3" s="1"/>
  <c r="K681" i="3"/>
  <c r="L681" i="3" s="1"/>
  <c r="K628" i="3"/>
  <c r="L628" i="3" s="1"/>
  <c r="K649" i="3"/>
  <c r="L649" i="3" s="1"/>
  <c r="K126" i="3"/>
  <c r="L126" i="3" s="1"/>
  <c r="K910" i="3"/>
  <c r="L910" i="3" s="1"/>
  <c r="K465" i="3"/>
  <c r="L465" i="3" s="1"/>
  <c r="K492" i="3"/>
  <c r="L492" i="3" s="1"/>
  <c r="K835" i="3"/>
  <c r="L835" i="3" s="1"/>
  <c r="K887" i="3"/>
  <c r="L887" i="3" s="1"/>
  <c r="K34" i="3"/>
  <c r="L34" i="3" s="1"/>
  <c r="K1001" i="3"/>
  <c r="L1001" i="3" s="1"/>
  <c r="K69" i="3"/>
  <c r="L69" i="3" s="1"/>
  <c r="K826" i="3"/>
  <c r="L826" i="3" s="1"/>
  <c r="K307" i="3"/>
  <c r="L307" i="3" s="1"/>
  <c r="K600" i="3"/>
  <c r="L600" i="3" s="1"/>
  <c r="K87" i="3"/>
  <c r="L87" i="3" s="1"/>
  <c r="K349" i="3"/>
  <c r="L349" i="3" s="1"/>
  <c r="K627" i="3"/>
  <c r="L627" i="3" s="1"/>
  <c r="K299" i="3"/>
  <c r="L299" i="3" s="1"/>
  <c r="K519" i="3"/>
  <c r="L519" i="3" s="1"/>
  <c r="K976" i="3"/>
  <c r="L976" i="3" s="1"/>
  <c r="K403" i="3"/>
  <c r="L403" i="3" s="1"/>
  <c r="K345" i="3"/>
  <c r="L345" i="3" s="1"/>
  <c r="K585" i="3"/>
  <c r="L585" i="3" s="1"/>
  <c r="K370" i="3"/>
  <c r="L370" i="3" s="1"/>
  <c r="K460" i="3"/>
  <c r="L460" i="3" s="1"/>
  <c r="K210" i="3"/>
  <c r="L210" i="3" s="1"/>
  <c r="K331" i="3"/>
  <c r="L331" i="3" s="1"/>
  <c r="K524" i="3"/>
  <c r="L524" i="3" s="1"/>
  <c r="K179" i="3"/>
  <c r="L179" i="3" s="1"/>
  <c r="K675" i="3"/>
  <c r="L675" i="3" s="1"/>
  <c r="K107" i="3"/>
  <c r="L107" i="3" s="1"/>
  <c r="K498" i="3"/>
  <c r="L498" i="3" s="1"/>
  <c r="K128" i="3"/>
  <c r="L128" i="3" s="1"/>
  <c r="K646" i="3"/>
  <c r="L646" i="3" s="1"/>
  <c r="K839" i="3"/>
  <c r="L839" i="3" s="1"/>
  <c r="K997" i="3"/>
  <c r="L997" i="3" s="1"/>
  <c r="K867" i="3"/>
  <c r="L867" i="3" s="1"/>
  <c r="K862" i="3"/>
  <c r="L862" i="3" s="1"/>
  <c r="K413" i="3"/>
  <c r="L413" i="3" s="1"/>
  <c r="K434" i="3"/>
  <c r="L434" i="3" s="1"/>
  <c r="K891" i="3"/>
  <c r="L891" i="3" s="1"/>
  <c r="K295" i="3"/>
  <c r="L295" i="3" s="1"/>
  <c r="K699" i="3"/>
  <c r="L699" i="3" s="1"/>
  <c r="K855" i="3"/>
  <c r="L855" i="3" s="1"/>
  <c r="K947" i="3"/>
  <c r="L947" i="3" s="1"/>
  <c r="K569" i="3"/>
  <c r="L569" i="3" s="1"/>
  <c r="K258" i="3"/>
  <c r="L258" i="3" s="1"/>
  <c r="K726" i="3"/>
  <c r="L726" i="3" s="1"/>
  <c r="K945" i="3"/>
  <c r="L945" i="3" s="1"/>
  <c r="K671" i="3"/>
  <c r="L671" i="3" s="1"/>
  <c r="K254" i="3"/>
  <c r="L254" i="3" s="1"/>
  <c r="K803" i="3"/>
  <c r="L803" i="3" s="1"/>
  <c r="K601" i="3"/>
  <c r="L601" i="3" s="1"/>
  <c r="K773" i="3"/>
  <c r="L773" i="3" s="1"/>
  <c r="K382" i="3"/>
  <c r="L382" i="3" s="1"/>
  <c r="K648" i="3"/>
  <c r="L648" i="3" s="1"/>
  <c r="K187" i="3"/>
  <c r="L187" i="3" s="1"/>
  <c r="K907" i="3"/>
  <c r="L907" i="3" s="1"/>
  <c r="K884" i="3"/>
  <c r="L884" i="3" s="1"/>
  <c r="K71" i="3"/>
  <c r="L71" i="3" s="1"/>
  <c r="K800" i="3"/>
  <c r="L800" i="3" s="1"/>
  <c r="K940" i="3"/>
  <c r="L940" i="3" s="1"/>
  <c r="K936" i="3"/>
  <c r="L936" i="3" s="1"/>
  <c r="K209" i="3"/>
  <c r="L209" i="3" s="1"/>
  <c r="K161" i="3"/>
  <c r="L161" i="3" s="1"/>
  <c r="K410" i="3"/>
  <c r="L410" i="3" s="1"/>
  <c r="K473" i="3"/>
  <c r="L473" i="3" s="1"/>
  <c r="K948" i="3"/>
  <c r="L948" i="3" s="1"/>
  <c r="K506" i="3"/>
  <c r="L506" i="3" s="1"/>
  <c r="K724" i="3"/>
  <c r="L724" i="3" s="1"/>
  <c r="K124" i="3"/>
  <c r="L124" i="3" s="1"/>
  <c r="K453" i="3"/>
  <c r="L453" i="3" s="1"/>
  <c r="K365" i="3"/>
  <c r="L365" i="3" s="1"/>
  <c r="K737" i="3"/>
  <c r="L737" i="3" s="1"/>
  <c r="K17" i="3"/>
  <c r="L17" i="3" s="1"/>
  <c r="K562" i="3"/>
  <c r="L562" i="3" s="1"/>
  <c r="K864" i="3"/>
  <c r="L864" i="3" s="1"/>
  <c r="K480" i="3"/>
  <c r="L480" i="3" s="1"/>
  <c r="K591" i="3"/>
  <c r="L591" i="3" s="1"/>
  <c r="K443" i="3"/>
  <c r="L443" i="3" s="1"/>
  <c r="K304" i="3"/>
  <c r="L304" i="3" s="1"/>
  <c r="K391" i="3"/>
  <c r="L391" i="3" s="1"/>
  <c r="K894" i="3"/>
  <c r="L894" i="3" s="1"/>
  <c r="K650" i="3"/>
  <c r="L650" i="3" s="1"/>
  <c r="K801" i="3"/>
  <c r="L801" i="3" s="1"/>
  <c r="K617" i="3"/>
  <c r="L617" i="3" s="1"/>
  <c r="K693" i="3"/>
  <c r="L693" i="3" s="1"/>
  <c r="K538" i="3"/>
  <c r="L538" i="3" s="1"/>
  <c r="K616" i="3"/>
  <c r="L616" i="3" s="1"/>
  <c r="K857" i="3"/>
  <c r="L857" i="3" s="1"/>
  <c r="K870" i="3"/>
  <c r="L870" i="3" s="1"/>
  <c r="K514" i="3"/>
  <c r="L514" i="3" s="1"/>
  <c r="K219" i="3"/>
  <c r="L219" i="3" s="1"/>
  <c r="K657" i="3"/>
  <c r="L657" i="3" s="1"/>
  <c r="K188" i="3"/>
  <c r="L188" i="3" s="1"/>
  <c r="K16" i="3"/>
  <c r="L16" i="3" s="1"/>
  <c r="K451" i="3"/>
  <c r="L451" i="3" s="1"/>
  <c r="K931" i="3"/>
  <c r="L931" i="3" s="1"/>
  <c r="K796" i="3"/>
  <c r="L796" i="3" s="1"/>
  <c r="K576" i="3"/>
  <c r="L576" i="3" s="1"/>
  <c r="K471" i="3"/>
  <c r="L471" i="3" s="1"/>
  <c r="K54" i="3"/>
  <c r="L54" i="3" s="1"/>
  <c r="K215" i="3"/>
  <c r="L215" i="3" s="1"/>
  <c r="K384" i="3"/>
  <c r="L384" i="3" s="1"/>
  <c r="K754" i="3"/>
  <c r="L754" i="3" s="1"/>
  <c r="K420" i="3"/>
  <c r="L420" i="3" s="1"/>
  <c r="K952" i="3"/>
  <c r="L952" i="3" s="1"/>
  <c r="K692" i="3"/>
  <c r="L692" i="3" s="1"/>
  <c r="K196" i="3"/>
  <c r="L196" i="3" s="1"/>
  <c r="K195" i="3"/>
  <c r="L195" i="3" s="1"/>
  <c r="K104" i="3"/>
  <c r="L104" i="3" s="1"/>
  <c r="K652" i="3"/>
  <c r="L652" i="3" s="1"/>
  <c r="K836" i="3"/>
  <c r="L836" i="3" s="1"/>
  <c r="K114" i="3"/>
  <c r="L114" i="3" s="1"/>
  <c r="K763" i="3"/>
  <c r="L763" i="3" s="1"/>
  <c r="K178" i="3"/>
  <c r="L178" i="3" s="1"/>
  <c r="K358" i="3"/>
  <c r="L358" i="3" s="1"/>
  <c r="K534" i="3"/>
  <c r="L534" i="3" s="1"/>
  <c r="K58" i="3"/>
  <c r="L58" i="3" s="1"/>
  <c r="K918" i="3"/>
  <c r="L918" i="3" s="1"/>
  <c r="K50" i="3"/>
  <c r="L50" i="3" s="1"/>
  <c r="K208" i="3"/>
  <c r="L208" i="3" s="1"/>
  <c r="K256" i="3"/>
  <c r="L256" i="3" s="1"/>
  <c r="K61" i="3"/>
  <c r="L61" i="3" s="1"/>
  <c r="K908" i="3"/>
  <c r="L908" i="3" s="1"/>
  <c r="K882" i="3"/>
  <c r="L882" i="3" s="1"/>
  <c r="K177" i="3"/>
  <c r="L177" i="3" s="1"/>
  <c r="K510" i="3"/>
  <c r="L510" i="3" s="1"/>
  <c r="K663" i="3"/>
  <c r="L663" i="3" s="1"/>
  <c r="K442" i="3"/>
  <c r="L442" i="3" s="1"/>
  <c r="Y16" i="3"/>
  <c r="N1007" i="3"/>
  <c r="N7" i="3" s="1"/>
  <c r="Z16" i="3" l="1"/>
  <c r="J1007" i="3"/>
  <c r="Y11" i="3"/>
  <c r="J7" i="3"/>
  <c r="Y15" i="3"/>
  <c r="I7" i="3"/>
  <c r="Z15" i="3" l="1"/>
  <c r="Y8" i="3"/>
  <c r="Z11" i="3"/>
  <c r="Y9" i="3"/>
  <c r="G1" i="2"/>
  <c r="B3" i="2" s="1"/>
  <c r="H1" i="2"/>
  <c r="B3" i="1"/>
  <c r="E509" i="2"/>
  <c r="E510" i="2"/>
  <c r="E511" i="2"/>
  <c r="E512" i="2"/>
  <c r="E513" i="2"/>
  <c r="E514" i="2"/>
  <c r="E515" i="2"/>
  <c r="E516" i="2"/>
  <c r="E517" i="2"/>
  <c r="D518" i="2"/>
  <c r="E518" i="2"/>
  <c r="E519" i="2"/>
  <c r="D520" i="2"/>
  <c r="E520" i="2"/>
  <c r="E521" i="2"/>
  <c r="E522" i="2"/>
  <c r="E523" i="2"/>
  <c r="E524" i="2"/>
  <c r="E525" i="2"/>
  <c r="E526" i="2"/>
  <c r="E527" i="2"/>
  <c r="E528" i="2"/>
  <c r="E529" i="2"/>
  <c r="D530" i="2"/>
  <c r="E530" i="2"/>
  <c r="E531" i="2"/>
  <c r="E532" i="2"/>
  <c r="E533" i="2"/>
  <c r="E534" i="2"/>
  <c r="E535" i="2"/>
  <c r="E536" i="2"/>
  <c r="E537" i="2"/>
  <c r="D538" i="2"/>
  <c r="E538" i="2"/>
  <c r="E539" i="2"/>
  <c r="D540" i="2"/>
  <c r="E540" i="2"/>
  <c r="E541" i="2"/>
  <c r="D542" i="2"/>
  <c r="E542" i="2"/>
  <c r="E543" i="2"/>
  <c r="D544" i="2"/>
  <c r="E544" i="2"/>
  <c r="E545" i="2"/>
  <c r="E546" i="2"/>
  <c r="E547" i="2"/>
  <c r="E548" i="2"/>
  <c r="E549" i="2"/>
  <c r="D550" i="2"/>
  <c r="E550" i="2"/>
  <c r="E551" i="2"/>
  <c r="D552" i="2"/>
  <c r="E552" i="2"/>
  <c r="E553" i="2"/>
  <c r="E554" i="2"/>
  <c r="E555" i="2"/>
  <c r="E556" i="2"/>
  <c r="E557" i="2"/>
  <c r="E558" i="2"/>
  <c r="E559" i="2"/>
  <c r="D560" i="2"/>
  <c r="E560" i="2"/>
  <c r="E561" i="2"/>
  <c r="D562" i="2"/>
  <c r="E562" i="2"/>
  <c r="E563" i="2"/>
  <c r="E564" i="2"/>
  <c r="E565" i="2"/>
  <c r="E566" i="2"/>
  <c r="E567" i="2"/>
  <c r="E568" i="2"/>
  <c r="E569" i="2"/>
  <c r="D570" i="2"/>
  <c r="E570" i="2"/>
  <c r="E571" i="2"/>
  <c r="D572" i="2"/>
  <c r="E572" i="2"/>
  <c r="E573" i="2"/>
  <c r="D574" i="2"/>
  <c r="E574" i="2"/>
  <c r="E575" i="2"/>
  <c r="D576" i="2"/>
  <c r="E576" i="2"/>
  <c r="E577" i="2"/>
  <c r="E578" i="2"/>
  <c r="E579" i="2"/>
  <c r="E580" i="2"/>
  <c r="E581" i="2"/>
  <c r="D582" i="2"/>
  <c r="E582" i="2"/>
  <c r="E583" i="2"/>
  <c r="D584" i="2"/>
  <c r="E584" i="2"/>
  <c r="E585" i="2"/>
  <c r="E586" i="2"/>
  <c r="E587" i="2"/>
  <c r="E588" i="2"/>
  <c r="E589" i="2"/>
  <c r="E590" i="2"/>
  <c r="E591" i="2"/>
  <c r="D592" i="2"/>
  <c r="E592" i="2"/>
  <c r="E593" i="2"/>
  <c r="D594" i="2"/>
  <c r="E594" i="2"/>
  <c r="E595" i="2"/>
  <c r="E596" i="2"/>
  <c r="E597" i="2"/>
  <c r="E598" i="2"/>
  <c r="E599" i="2"/>
  <c r="E600" i="2"/>
  <c r="E601" i="2"/>
  <c r="D602" i="2"/>
  <c r="E602" i="2"/>
  <c r="E603" i="2"/>
  <c r="D604" i="2"/>
  <c r="E604" i="2"/>
  <c r="E605" i="2"/>
  <c r="D606" i="2"/>
  <c r="E606" i="2"/>
  <c r="E607" i="2"/>
  <c r="D608" i="2"/>
  <c r="E608" i="2"/>
  <c r="E609" i="2"/>
  <c r="E610" i="2"/>
  <c r="E611" i="2"/>
  <c r="E612" i="2"/>
  <c r="E613" i="2"/>
  <c r="D614" i="2"/>
  <c r="E614" i="2"/>
  <c r="E615" i="2"/>
  <c r="D616" i="2"/>
  <c r="E616" i="2"/>
  <c r="E617" i="2"/>
  <c r="E618" i="2"/>
  <c r="E619" i="2"/>
  <c r="E620" i="2"/>
  <c r="E621" i="2"/>
  <c r="E622" i="2"/>
  <c r="E623" i="2"/>
  <c r="D624" i="2"/>
  <c r="E624" i="2"/>
  <c r="E625" i="2"/>
  <c r="D626" i="2"/>
  <c r="E626" i="2"/>
  <c r="E627" i="2"/>
  <c r="E628" i="2"/>
  <c r="E629" i="2"/>
  <c r="E630" i="2"/>
  <c r="E631" i="2"/>
  <c r="E632" i="2"/>
  <c r="E633" i="2"/>
  <c r="D634" i="2"/>
  <c r="E634" i="2"/>
  <c r="E635" i="2"/>
  <c r="D636" i="2"/>
  <c r="E636" i="2"/>
  <c r="E637" i="2"/>
  <c r="D638" i="2"/>
  <c r="E638" i="2"/>
  <c r="E639" i="2"/>
  <c r="D640" i="2"/>
  <c r="E640" i="2"/>
  <c r="E641" i="2"/>
  <c r="E642" i="2"/>
  <c r="E643" i="2"/>
  <c r="E644" i="2"/>
  <c r="E645" i="2"/>
  <c r="D646" i="2"/>
  <c r="E646" i="2"/>
  <c r="D647" i="2"/>
  <c r="E647" i="2"/>
  <c r="D648" i="2"/>
  <c r="E648" i="2"/>
  <c r="E649" i="2"/>
  <c r="E650" i="2"/>
  <c r="E651" i="2"/>
  <c r="E652" i="2"/>
  <c r="D653" i="2"/>
  <c r="E653" i="2"/>
  <c r="D654" i="2"/>
  <c r="E654" i="2"/>
  <c r="D655" i="2"/>
  <c r="E655" i="2"/>
  <c r="D656" i="2"/>
  <c r="E656" i="2"/>
  <c r="E657" i="2"/>
  <c r="E658" i="2"/>
  <c r="E659" i="2"/>
  <c r="E660" i="2"/>
  <c r="D661" i="2"/>
  <c r="E661" i="2"/>
  <c r="D662" i="2"/>
  <c r="E662" i="2"/>
  <c r="D663" i="2"/>
  <c r="E663" i="2"/>
  <c r="D664" i="2"/>
  <c r="E664" i="2"/>
  <c r="E665" i="2"/>
  <c r="E666" i="2"/>
  <c r="E667" i="2"/>
  <c r="E668" i="2"/>
  <c r="D669" i="2"/>
  <c r="E669" i="2"/>
  <c r="D670" i="2"/>
  <c r="E670" i="2"/>
  <c r="D671" i="2"/>
  <c r="E671" i="2"/>
  <c r="D672" i="2"/>
  <c r="E672" i="2"/>
  <c r="E673" i="2"/>
  <c r="E674" i="2"/>
  <c r="E675" i="2"/>
  <c r="E676" i="2"/>
  <c r="D677" i="2"/>
  <c r="E677" i="2"/>
  <c r="D678" i="2"/>
  <c r="E678" i="2"/>
  <c r="D679" i="2"/>
  <c r="E679" i="2"/>
  <c r="D680" i="2"/>
  <c r="E680" i="2"/>
  <c r="E681" i="2"/>
  <c r="E682" i="2"/>
  <c r="E683" i="2"/>
  <c r="E684" i="2"/>
  <c r="D685" i="2"/>
  <c r="E685" i="2"/>
  <c r="D686" i="2"/>
  <c r="E686" i="2"/>
  <c r="D687" i="2"/>
  <c r="E687" i="2"/>
  <c r="D688" i="2"/>
  <c r="E688" i="2"/>
  <c r="E689" i="2"/>
  <c r="E690" i="2"/>
  <c r="E691" i="2"/>
  <c r="E692" i="2"/>
  <c r="D693" i="2"/>
  <c r="E693" i="2"/>
  <c r="D694" i="2"/>
  <c r="E694" i="2"/>
  <c r="D695" i="2"/>
  <c r="E695" i="2"/>
  <c r="D696" i="2"/>
  <c r="E696" i="2"/>
  <c r="E697" i="2"/>
  <c r="E698" i="2"/>
  <c r="E699" i="2"/>
  <c r="E700" i="2"/>
  <c r="D701" i="2"/>
  <c r="E701" i="2"/>
  <c r="D702" i="2"/>
  <c r="E702" i="2"/>
  <c r="D703" i="2"/>
  <c r="E703" i="2"/>
  <c r="D704" i="2"/>
  <c r="E704" i="2"/>
  <c r="E705" i="2"/>
  <c r="E706" i="2"/>
  <c r="E707" i="2"/>
  <c r="E708" i="2"/>
  <c r="D709" i="2"/>
  <c r="E709" i="2"/>
  <c r="D710" i="2"/>
  <c r="E710" i="2"/>
  <c r="D711" i="2"/>
  <c r="E711" i="2"/>
  <c r="D712" i="2"/>
  <c r="E712" i="2"/>
  <c r="E713" i="2"/>
  <c r="E714" i="2"/>
  <c r="E715" i="2"/>
  <c r="E716" i="2"/>
  <c r="D717" i="2"/>
  <c r="E717" i="2"/>
  <c r="D718" i="2"/>
  <c r="E718" i="2"/>
  <c r="D719" i="2"/>
  <c r="E719" i="2"/>
  <c r="D720" i="2"/>
  <c r="E720" i="2"/>
  <c r="E721" i="2"/>
  <c r="E722" i="2"/>
  <c r="E723" i="2"/>
  <c r="E724" i="2"/>
  <c r="D725" i="2"/>
  <c r="E725" i="2"/>
  <c r="D726" i="2"/>
  <c r="E726" i="2"/>
  <c r="D727" i="2"/>
  <c r="E727" i="2"/>
  <c r="D728" i="2"/>
  <c r="E728" i="2"/>
  <c r="E729" i="2"/>
  <c r="E730" i="2"/>
  <c r="E731" i="2"/>
  <c r="E732" i="2"/>
  <c r="D733" i="2"/>
  <c r="E733" i="2"/>
  <c r="D734" i="2"/>
  <c r="E734" i="2"/>
  <c r="D735" i="2"/>
  <c r="E735" i="2"/>
  <c r="D736" i="2"/>
  <c r="E736" i="2"/>
  <c r="E737" i="2"/>
  <c r="E738" i="2"/>
  <c r="E739" i="2"/>
  <c r="E740" i="2"/>
  <c r="D741" i="2"/>
  <c r="E741" i="2"/>
  <c r="D742" i="2"/>
  <c r="E742" i="2"/>
  <c r="D743" i="2"/>
  <c r="E743" i="2"/>
  <c r="D744" i="2"/>
  <c r="E744" i="2"/>
  <c r="E745" i="2"/>
  <c r="E746" i="2"/>
  <c r="E747" i="2"/>
  <c r="E748" i="2"/>
  <c r="D749" i="2"/>
  <c r="E749" i="2"/>
  <c r="D750" i="2"/>
  <c r="E750" i="2"/>
  <c r="D751" i="2"/>
  <c r="E751" i="2"/>
  <c r="D752" i="2"/>
  <c r="E752" i="2"/>
  <c r="E753" i="2"/>
  <c r="E754" i="2"/>
  <c r="E755" i="2"/>
  <c r="E756" i="2"/>
  <c r="D757" i="2"/>
  <c r="E757" i="2"/>
  <c r="D758" i="2"/>
  <c r="E758" i="2"/>
  <c r="D759" i="2"/>
  <c r="E759" i="2"/>
  <c r="D760" i="2"/>
  <c r="E760" i="2"/>
  <c r="E761" i="2"/>
  <c r="E762" i="2"/>
  <c r="E763" i="2"/>
  <c r="E764" i="2"/>
  <c r="D765" i="2"/>
  <c r="E765" i="2"/>
  <c r="D766" i="2"/>
  <c r="E766" i="2"/>
  <c r="D767" i="2"/>
  <c r="E767" i="2"/>
  <c r="D768" i="2"/>
  <c r="E768" i="2"/>
  <c r="E769" i="2"/>
  <c r="E770" i="2"/>
  <c r="E771" i="2"/>
  <c r="E772" i="2"/>
  <c r="D773" i="2"/>
  <c r="E773" i="2"/>
  <c r="D774" i="2"/>
  <c r="E774" i="2"/>
  <c r="D775" i="2"/>
  <c r="E775" i="2"/>
  <c r="D776" i="2"/>
  <c r="E776" i="2"/>
  <c r="E777" i="2"/>
  <c r="E778" i="2"/>
  <c r="E779" i="2"/>
  <c r="E780" i="2"/>
  <c r="D781" i="2"/>
  <c r="E781" i="2"/>
  <c r="D782" i="2"/>
  <c r="E782" i="2"/>
  <c r="D783" i="2"/>
  <c r="E783" i="2"/>
  <c r="D784" i="2"/>
  <c r="E784" i="2"/>
  <c r="E785" i="2"/>
  <c r="E786" i="2"/>
  <c r="E787" i="2"/>
  <c r="E788" i="2"/>
  <c r="D789" i="2"/>
  <c r="E789" i="2"/>
  <c r="D790" i="2"/>
  <c r="E790" i="2"/>
  <c r="D791" i="2"/>
  <c r="E791" i="2"/>
  <c r="D792" i="2"/>
  <c r="E792" i="2"/>
  <c r="E793" i="2"/>
  <c r="E794" i="2"/>
  <c r="E795" i="2"/>
  <c r="E796" i="2"/>
  <c r="D797" i="2"/>
  <c r="E797" i="2"/>
  <c r="D798" i="2"/>
  <c r="E798" i="2"/>
  <c r="D799" i="2"/>
  <c r="E799" i="2"/>
  <c r="D800" i="2"/>
  <c r="E800" i="2"/>
  <c r="E801" i="2"/>
  <c r="E802" i="2"/>
  <c r="E803" i="2"/>
  <c r="E804" i="2"/>
  <c r="D805" i="2"/>
  <c r="E805" i="2"/>
  <c r="D806" i="2"/>
  <c r="E806" i="2"/>
  <c r="D807" i="2"/>
  <c r="E807" i="2"/>
  <c r="D808" i="2"/>
  <c r="E808" i="2"/>
  <c r="E809" i="2"/>
  <c r="E810" i="2"/>
  <c r="E811" i="2"/>
  <c r="E812" i="2"/>
  <c r="D813" i="2"/>
  <c r="E813" i="2"/>
  <c r="D814" i="2"/>
  <c r="E814" i="2"/>
  <c r="D815" i="2"/>
  <c r="E815" i="2"/>
  <c r="D816" i="2"/>
  <c r="E816" i="2"/>
  <c r="E817" i="2"/>
  <c r="E818" i="2"/>
  <c r="E819" i="2"/>
  <c r="E820" i="2"/>
  <c r="D821" i="2"/>
  <c r="E821" i="2"/>
  <c r="D822" i="2"/>
  <c r="E822" i="2"/>
  <c r="D823" i="2"/>
  <c r="E823" i="2"/>
  <c r="D824" i="2"/>
  <c r="E824" i="2"/>
  <c r="E825" i="2"/>
  <c r="E826" i="2"/>
  <c r="E827" i="2"/>
  <c r="E828" i="2"/>
  <c r="D829" i="2"/>
  <c r="E829" i="2"/>
  <c r="D830" i="2"/>
  <c r="E830" i="2"/>
  <c r="D831" i="2"/>
  <c r="E831" i="2"/>
  <c r="D832" i="2"/>
  <c r="E832" i="2"/>
  <c r="E833" i="2"/>
  <c r="E834" i="2"/>
  <c r="E835" i="2"/>
  <c r="E836" i="2"/>
  <c r="D837" i="2"/>
  <c r="E837" i="2"/>
  <c r="D838" i="2"/>
  <c r="E838" i="2"/>
  <c r="D839" i="2"/>
  <c r="E839" i="2"/>
  <c r="D840" i="2"/>
  <c r="E840" i="2"/>
  <c r="E841" i="2"/>
  <c r="E842" i="2"/>
  <c r="E843" i="2"/>
  <c r="E844" i="2"/>
  <c r="D845" i="2"/>
  <c r="E845" i="2"/>
  <c r="D846" i="2"/>
  <c r="E846" i="2"/>
  <c r="D847" i="2"/>
  <c r="E847" i="2"/>
  <c r="D848" i="2"/>
  <c r="E848" i="2"/>
  <c r="E849" i="2"/>
  <c r="E850" i="2"/>
  <c r="E851" i="2"/>
  <c r="E852" i="2"/>
  <c r="D853" i="2"/>
  <c r="E853" i="2"/>
  <c r="D854" i="2"/>
  <c r="E854" i="2"/>
  <c r="D855" i="2"/>
  <c r="E855" i="2"/>
  <c r="D856" i="2"/>
  <c r="E856" i="2"/>
  <c r="E857" i="2"/>
  <c r="E858" i="2"/>
  <c r="E859" i="2"/>
  <c r="E860" i="2"/>
  <c r="D861" i="2"/>
  <c r="E861" i="2"/>
  <c r="D862" i="2"/>
  <c r="E862" i="2"/>
  <c r="D863" i="2"/>
  <c r="E863" i="2"/>
  <c r="D864" i="2"/>
  <c r="E864" i="2"/>
  <c r="E865" i="2"/>
  <c r="E866" i="2"/>
  <c r="E867" i="2"/>
  <c r="E868" i="2"/>
  <c r="D869" i="2"/>
  <c r="E869" i="2"/>
  <c r="D870" i="2"/>
  <c r="E870" i="2"/>
  <c r="D871" i="2"/>
  <c r="E871" i="2"/>
  <c r="D872" i="2"/>
  <c r="E872" i="2"/>
  <c r="E873" i="2"/>
  <c r="E874" i="2"/>
  <c r="E875" i="2"/>
  <c r="E876" i="2"/>
  <c r="D877" i="2"/>
  <c r="E877" i="2"/>
  <c r="D878" i="2"/>
  <c r="E878" i="2"/>
  <c r="D879" i="2"/>
  <c r="E879" i="2"/>
  <c r="D880" i="2"/>
  <c r="E880" i="2"/>
  <c r="E881" i="2"/>
  <c r="E882" i="2"/>
  <c r="E883" i="2"/>
  <c r="E884" i="2"/>
  <c r="D885" i="2"/>
  <c r="E885" i="2"/>
  <c r="D886" i="2"/>
  <c r="E886" i="2"/>
  <c r="D887" i="2"/>
  <c r="E887" i="2"/>
  <c r="D888" i="2"/>
  <c r="E888" i="2"/>
  <c r="E889" i="2"/>
  <c r="E890" i="2"/>
  <c r="E891" i="2"/>
  <c r="E892" i="2"/>
  <c r="D893" i="2"/>
  <c r="E893" i="2"/>
  <c r="D894" i="2"/>
  <c r="E894" i="2"/>
  <c r="D895" i="2"/>
  <c r="E895" i="2"/>
  <c r="D896" i="2"/>
  <c r="E896" i="2"/>
  <c r="E897" i="2"/>
  <c r="E898" i="2"/>
  <c r="E899" i="2"/>
  <c r="E900" i="2"/>
  <c r="D901" i="2"/>
  <c r="E901" i="2"/>
  <c r="D902" i="2"/>
  <c r="E902" i="2"/>
  <c r="D903" i="2"/>
  <c r="E903" i="2"/>
  <c r="D904" i="2"/>
  <c r="E904" i="2"/>
  <c r="E905" i="2"/>
  <c r="E906" i="2"/>
  <c r="E907" i="2"/>
  <c r="E908" i="2"/>
  <c r="D909" i="2"/>
  <c r="E909" i="2"/>
  <c r="D910" i="2"/>
  <c r="E910" i="2"/>
  <c r="D911" i="2"/>
  <c r="E911" i="2"/>
  <c r="D912" i="2"/>
  <c r="E912" i="2"/>
  <c r="E913" i="2"/>
  <c r="E914" i="2"/>
  <c r="E915" i="2"/>
  <c r="E916" i="2"/>
  <c r="D917" i="2"/>
  <c r="E917" i="2"/>
  <c r="D918" i="2"/>
  <c r="E918" i="2"/>
  <c r="D919" i="2"/>
  <c r="E919" i="2"/>
  <c r="D920" i="2"/>
  <c r="E920" i="2"/>
  <c r="E921" i="2"/>
  <c r="E922" i="2"/>
  <c r="E923" i="2"/>
  <c r="E924" i="2"/>
  <c r="D925" i="2"/>
  <c r="E925" i="2"/>
  <c r="D926" i="2"/>
  <c r="E926" i="2"/>
  <c r="D927" i="2"/>
  <c r="E927" i="2"/>
  <c r="D928" i="2"/>
  <c r="E928" i="2"/>
  <c r="E929" i="2"/>
  <c r="E930" i="2"/>
  <c r="E931" i="2"/>
  <c r="E932" i="2"/>
  <c r="D933" i="2"/>
  <c r="E933" i="2"/>
  <c r="D934" i="2"/>
  <c r="E934" i="2"/>
  <c r="D935" i="2"/>
  <c r="E935" i="2"/>
  <c r="D936" i="2"/>
  <c r="E936" i="2"/>
  <c r="E937" i="2"/>
  <c r="E938" i="2"/>
  <c r="E939" i="2"/>
  <c r="E940" i="2"/>
  <c r="D941" i="2"/>
  <c r="E941" i="2"/>
  <c r="D942" i="2"/>
  <c r="E942" i="2"/>
  <c r="D943" i="2"/>
  <c r="E943" i="2"/>
  <c r="D944" i="2"/>
  <c r="E944" i="2"/>
  <c r="E945" i="2"/>
  <c r="E946" i="2"/>
  <c r="E947" i="2"/>
  <c r="E948" i="2"/>
  <c r="D949" i="2"/>
  <c r="E949" i="2"/>
  <c r="D950" i="2"/>
  <c r="E950" i="2"/>
  <c r="D951" i="2"/>
  <c r="E951" i="2"/>
  <c r="D952" i="2"/>
  <c r="E952" i="2"/>
  <c r="E953" i="2"/>
  <c r="E954" i="2"/>
  <c r="E955" i="2"/>
  <c r="E956" i="2"/>
  <c r="D957" i="2"/>
  <c r="E957" i="2"/>
  <c r="D958" i="2"/>
  <c r="E958" i="2"/>
  <c r="D959" i="2"/>
  <c r="E959" i="2"/>
  <c r="D960" i="2"/>
  <c r="E960" i="2"/>
  <c r="E961" i="2"/>
  <c r="E962" i="2"/>
  <c r="E963" i="2"/>
  <c r="E964" i="2"/>
  <c r="D965" i="2"/>
  <c r="E965" i="2"/>
  <c r="D966" i="2"/>
  <c r="E966" i="2"/>
  <c r="D967" i="2"/>
  <c r="E967" i="2"/>
  <c r="D968" i="2"/>
  <c r="E968" i="2"/>
  <c r="E969" i="2"/>
  <c r="E970" i="2"/>
  <c r="E971" i="2"/>
  <c r="E972" i="2"/>
  <c r="D973" i="2"/>
  <c r="E973" i="2"/>
  <c r="D974" i="2"/>
  <c r="E974" i="2"/>
  <c r="D975" i="2"/>
  <c r="E975" i="2"/>
  <c r="D976" i="2"/>
  <c r="E976" i="2"/>
  <c r="E977" i="2"/>
  <c r="E978" i="2"/>
  <c r="E979" i="2"/>
  <c r="E980" i="2"/>
  <c r="D981" i="2"/>
  <c r="E981" i="2"/>
  <c r="D982" i="2"/>
  <c r="E982" i="2"/>
  <c r="D983" i="2"/>
  <c r="E983" i="2"/>
  <c r="D984" i="2"/>
  <c r="E984" i="2"/>
  <c r="E985" i="2"/>
  <c r="E986" i="2"/>
  <c r="E987" i="2"/>
  <c r="E988" i="2"/>
  <c r="D989" i="2"/>
  <c r="E989" i="2"/>
  <c r="D990" i="2"/>
  <c r="E990" i="2"/>
  <c r="D991" i="2"/>
  <c r="E991" i="2"/>
  <c r="D992" i="2"/>
  <c r="E992" i="2"/>
  <c r="E993" i="2"/>
  <c r="E994" i="2"/>
  <c r="E995" i="2"/>
  <c r="E996" i="2"/>
  <c r="D997" i="2"/>
  <c r="E997" i="2"/>
  <c r="D998" i="2"/>
  <c r="E998" i="2"/>
  <c r="D999" i="2"/>
  <c r="E999" i="2"/>
  <c r="D1000" i="2"/>
  <c r="E1000" i="2"/>
  <c r="E1001" i="2"/>
  <c r="E1002" i="2"/>
  <c r="E1003" i="2"/>
  <c r="E1004" i="2"/>
  <c r="D1005" i="2"/>
  <c r="E1005" i="2"/>
  <c r="D1006" i="2"/>
  <c r="E1006" i="2"/>
  <c r="D1007" i="2"/>
  <c r="E1007" i="2"/>
  <c r="D508" i="2"/>
  <c r="E508" i="2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D512" i="1"/>
  <c r="D513" i="1"/>
  <c r="D514" i="1"/>
  <c r="D515" i="1"/>
  <c r="D516" i="1"/>
  <c r="D517" i="1"/>
  <c r="D544" i="1"/>
  <c r="D545" i="1"/>
  <c r="D546" i="1"/>
  <c r="D547" i="1"/>
  <c r="D548" i="1"/>
  <c r="D549" i="1"/>
  <c r="D576" i="1"/>
  <c r="D577" i="1"/>
  <c r="D578" i="1"/>
  <c r="D579" i="1"/>
  <c r="D580" i="1"/>
  <c r="D581" i="1"/>
  <c r="D608" i="1"/>
  <c r="D609" i="1"/>
  <c r="D610" i="1"/>
  <c r="D611" i="1"/>
  <c r="D612" i="1"/>
  <c r="D613" i="1"/>
  <c r="D640" i="1"/>
  <c r="D641" i="1"/>
  <c r="D642" i="1"/>
  <c r="D643" i="1"/>
  <c r="D644" i="1"/>
  <c r="D645" i="1"/>
  <c r="D672" i="1"/>
  <c r="D673" i="1"/>
  <c r="D674" i="1"/>
  <c r="D675" i="1"/>
  <c r="D676" i="1"/>
  <c r="D677" i="1"/>
  <c r="D704" i="1"/>
  <c r="D705" i="1"/>
  <c r="D706" i="1"/>
  <c r="D707" i="1"/>
  <c r="D708" i="1"/>
  <c r="D709" i="1"/>
  <c r="D736" i="1"/>
  <c r="D737" i="1"/>
  <c r="D738" i="1"/>
  <c r="D739" i="1"/>
  <c r="D740" i="1"/>
  <c r="D741" i="1"/>
  <c r="D768" i="1"/>
  <c r="D769" i="1"/>
  <c r="D770" i="1"/>
  <c r="D771" i="1"/>
  <c r="D772" i="1"/>
  <c r="D773" i="1"/>
  <c r="D800" i="1"/>
  <c r="D801" i="1"/>
  <c r="D802" i="1"/>
  <c r="D803" i="1"/>
  <c r="D804" i="1"/>
  <c r="D805" i="1"/>
  <c r="D825" i="1"/>
  <c r="D829" i="1"/>
  <c r="D830" i="1"/>
  <c r="D832" i="1"/>
  <c r="D833" i="1"/>
  <c r="D834" i="1"/>
  <c r="D849" i="1"/>
  <c r="D850" i="1"/>
  <c r="D851" i="1"/>
  <c r="D852" i="1"/>
  <c r="D853" i="1"/>
  <c r="D854" i="1"/>
  <c r="D869" i="1"/>
  <c r="D870" i="1"/>
  <c r="D871" i="1"/>
  <c r="D873" i="1"/>
  <c r="D875" i="1"/>
  <c r="D877" i="1"/>
  <c r="D891" i="1"/>
  <c r="D893" i="1"/>
  <c r="D894" i="1"/>
  <c r="D896" i="1"/>
  <c r="D897" i="1"/>
  <c r="D898" i="1"/>
  <c r="D913" i="1"/>
  <c r="D914" i="1"/>
  <c r="D915" i="1"/>
  <c r="D916" i="1"/>
  <c r="D917" i="1"/>
  <c r="D918" i="1"/>
  <c r="D933" i="1"/>
  <c r="D934" i="1"/>
  <c r="D935" i="1"/>
  <c r="D937" i="1"/>
  <c r="D939" i="1"/>
  <c r="D941" i="1"/>
  <c r="D955" i="1"/>
  <c r="D957" i="1"/>
  <c r="D958" i="1"/>
  <c r="D960" i="1"/>
  <c r="D961" i="1"/>
  <c r="D962" i="1"/>
  <c r="D977" i="1"/>
  <c r="D978" i="1"/>
  <c r="D979" i="1"/>
  <c r="D980" i="1"/>
  <c r="D981" i="1"/>
  <c r="D982" i="1"/>
  <c r="D997" i="1"/>
  <c r="D998" i="1"/>
  <c r="D999" i="1"/>
  <c r="D1001" i="1"/>
  <c r="D1003" i="1"/>
  <c r="D1005" i="1"/>
  <c r="AB13" i="1" l="1"/>
  <c r="AB11" i="1"/>
  <c r="AB8" i="1"/>
  <c r="D522" i="1"/>
  <c r="D538" i="1"/>
  <c r="D554" i="1"/>
  <c r="D570" i="1"/>
  <c r="D586" i="1"/>
  <c r="D602" i="1"/>
  <c r="D618" i="1"/>
  <c r="D634" i="1"/>
  <c r="D650" i="1"/>
  <c r="D666" i="1"/>
  <c r="D682" i="1"/>
  <c r="D698" i="1"/>
  <c r="D714" i="1"/>
  <c r="D730" i="1"/>
  <c r="D746" i="1"/>
  <c r="D762" i="1"/>
  <c r="D778" i="1"/>
  <c r="D794" i="1"/>
  <c r="D810" i="1"/>
  <c r="D826" i="1"/>
  <c r="D842" i="1"/>
  <c r="D858" i="1"/>
  <c r="D874" i="1"/>
  <c r="D890" i="1"/>
  <c r="D906" i="1"/>
  <c r="D922" i="1"/>
  <c r="D938" i="1"/>
  <c r="D954" i="1"/>
  <c r="D970" i="1"/>
  <c r="D986" i="1"/>
  <c r="D1002" i="1"/>
  <c r="D747" i="1"/>
  <c r="D779" i="1"/>
  <c r="D811" i="1"/>
  <c r="D827" i="1"/>
  <c r="D523" i="1"/>
  <c r="D539" i="1"/>
  <c r="D555" i="1"/>
  <c r="D571" i="1"/>
  <c r="D587" i="1"/>
  <c r="D603" i="1"/>
  <c r="D619" i="1"/>
  <c r="D635" i="1"/>
  <c r="D651" i="1"/>
  <c r="D667" i="1"/>
  <c r="D683" i="1"/>
  <c r="D699" i="1"/>
  <c r="D715" i="1"/>
  <c r="D731" i="1"/>
  <c r="D763" i="1"/>
  <c r="D795" i="1"/>
  <c r="D508" i="1"/>
  <c r="D524" i="1"/>
  <c r="D540" i="1"/>
  <c r="D556" i="1"/>
  <c r="D572" i="1"/>
  <c r="D588" i="1"/>
  <c r="D604" i="1"/>
  <c r="D620" i="1"/>
  <c r="D636" i="1"/>
  <c r="D652" i="1"/>
  <c r="D668" i="1"/>
  <c r="D684" i="1"/>
  <c r="D700" i="1"/>
  <c r="D716" i="1"/>
  <c r="D732" i="1"/>
  <c r="D748" i="1"/>
  <c r="D764" i="1"/>
  <c r="D780" i="1"/>
  <c r="D796" i="1"/>
  <c r="D812" i="1"/>
  <c r="D828" i="1"/>
  <c r="D844" i="1"/>
  <c r="D860" i="1"/>
  <c r="D876" i="1"/>
  <c r="D892" i="1"/>
  <c r="D908" i="1"/>
  <c r="D924" i="1"/>
  <c r="D940" i="1"/>
  <c r="D956" i="1"/>
  <c r="D972" i="1"/>
  <c r="D988" i="1"/>
  <c r="D1004" i="1"/>
  <c r="D749" i="1"/>
  <c r="D797" i="1"/>
  <c r="D813" i="1"/>
  <c r="D509" i="1"/>
  <c r="D525" i="1"/>
  <c r="D541" i="1"/>
  <c r="D557" i="1"/>
  <c r="D573" i="1"/>
  <c r="D589" i="1"/>
  <c r="D605" i="1"/>
  <c r="D621" i="1"/>
  <c r="D637" i="1"/>
  <c r="D653" i="1"/>
  <c r="D669" i="1"/>
  <c r="D685" i="1"/>
  <c r="D701" i="1"/>
  <c r="D717" i="1"/>
  <c r="D733" i="1"/>
  <c r="D765" i="1"/>
  <c r="D781" i="1"/>
  <c r="D510" i="1"/>
  <c r="D526" i="1"/>
  <c r="D542" i="1"/>
  <c r="D558" i="1"/>
  <c r="D574" i="1"/>
  <c r="D590" i="1"/>
  <c r="D606" i="1"/>
  <c r="D622" i="1"/>
  <c r="D638" i="1"/>
  <c r="D654" i="1"/>
  <c r="D670" i="1"/>
  <c r="D686" i="1"/>
  <c r="D702" i="1"/>
  <c r="D718" i="1"/>
  <c r="D734" i="1"/>
  <c r="D750" i="1"/>
  <c r="D766" i="1"/>
  <c r="D782" i="1"/>
  <c r="D798" i="1"/>
  <c r="D814" i="1"/>
  <c r="D511" i="1"/>
  <c r="D527" i="1"/>
  <c r="D543" i="1"/>
  <c r="D559" i="1"/>
  <c r="D575" i="1"/>
  <c r="D591" i="1"/>
  <c r="D607" i="1"/>
  <c r="D623" i="1"/>
  <c r="D639" i="1"/>
  <c r="D655" i="1"/>
  <c r="D671" i="1"/>
  <c r="D687" i="1"/>
  <c r="D703" i="1"/>
  <c r="D719" i="1"/>
  <c r="D735" i="1"/>
  <c r="D751" i="1"/>
  <c r="D767" i="1"/>
  <c r="D783" i="1"/>
  <c r="D799" i="1"/>
  <c r="D815" i="1"/>
  <c r="D831" i="1"/>
  <c r="D847" i="1"/>
  <c r="D863" i="1"/>
  <c r="D879" i="1"/>
  <c r="D895" i="1"/>
  <c r="D911" i="1"/>
  <c r="D927" i="1"/>
  <c r="D943" i="1"/>
  <c r="D959" i="1"/>
  <c r="D975" i="1"/>
  <c r="D991" i="1"/>
  <c r="D1007" i="1"/>
  <c r="D519" i="1"/>
  <c r="D535" i="1"/>
  <c r="D551" i="1"/>
  <c r="D567" i="1"/>
  <c r="D583" i="1"/>
  <c r="D599" i="1"/>
  <c r="D615" i="1"/>
  <c r="D631" i="1"/>
  <c r="D647" i="1"/>
  <c r="D663" i="1"/>
  <c r="D679" i="1"/>
  <c r="D695" i="1"/>
  <c r="D711" i="1"/>
  <c r="D727" i="1"/>
  <c r="D743" i="1"/>
  <c r="D759" i="1"/>
  <c r="D775" i="1"/>
  <c r="D791" i="1"/>
  <c r="D807" i="1"/>
  <c r="D520" i="1"/>
  <c r="D536" i="1"/>
  <c r="D552" i="1"/>
  <c r="D568" i="1"/>
  <c r="D584" i="1"/>
  <c r="D600" i="1"/>
  <c r="D616" i="1"/>
  <c r="D632" i="1"/>
  <c r="D648" i="1"/>
  <c r="D664" i="1"/>
  <c r="D680" i="1"/>
  <c r="D696" i="1"/>
  <c r="D712" i="1"/>
  <c r="D728" i="1"/>
  <c r="D744" i="1"/>
  <c r="D760" i="1"/>
  <c r="D776" i="1"/>
  <c r="D792" i="1"/>
  <c r="D808" i="1"/>
  <c r="D824" i="1"/>
  <c r="D840" i="1"/>
  <c r="D856" i="1"/>
  <c r="D872" i="1"/>
  <c r="D888" i="1"/>
  <c r="D904" i="1"/>
  <c r="D920" i="1"/>
  <c r="D936" i="1"/>
  <c r="D952" i="1"/>
  <c r="D968" i="1"/>
  <c r="D984" i="1"/>
  <c r="D1000" i="1"/>
  <c r="D953" i="1"/>
  <c r="D912" i="1"/>
  <c r="D848" i="1"/>
  <c r="D761" i="1"/>
  <c r="D665" i="1"/>
  <c r="D537" i="1"/>
  <c r="D995" i="1"/>
  <c r="D867" i="1"/>
  <c r="D726" i="1"/>
  <c r="D534" i="1"/>
  <c r="D909" i="1"/>
  <c r="D789" i="1"/>
  <c r="D629" i="1"/>
  <c r="D865" i="1"/>
  <c r="D992" i="1"/>
  <c r="D969" i="1"/>
  <c r="D948" i="1"/>
  <c r="D928" i="1"/>
  <c r="D905" i="1"/>
  <c r="D884" i="1"/>
  <c r="D864" i="1"/>
  <c r="D841" i="1"/>
  <c r="D819" i="1"/>
  <c r="D787" i="1"/>
  <c r="D755" i="1"/>
  <c r="D723" i="1"/>
  <c r="D691" i="1"/>
  <c r="D659" i="1"/>
  <c r="D627" i="1"/>
  <c r="D595" i="1"/>
  <c r="D563" i="1"/>
  <c r="D531" i="1"/>
  <c r="D932" i="1"/>
  <c r="D823" i="1"/>
  <c r="D697" i="1"/>
  <c r="D569" i="1"/>
  <c r="D931" i="1"/>
  <c r="D846" i="1"/>
  <c r="D694" i="1"/>
  <c r="D598" i="1"/>
  <c r="D973" i="1"/>
  <c r="D866" i="1"/>
  <c r="D693" i="1"/>
  <c r="D597" i="1"/>
  <c r="D929" i="1"/>
  <c r="D843" i="1"/>
  <c r="D692" i="1"/>
  <c r="D564" i="1"/>
  <c r="D947" i="1"/>
  <c r="D926" i="1"/>
  <c r="D903" i="1"/>
  <c r="D883" i="1"/>
  <c r="D862" i="1"/>
  <c r="D839" i="1"/>
  <c r="D818" i="1"/>
  <c r="D786" i="1"/>
  <c r="D754" i="1"/>
  <c r="D722" i="1"/>
  <c r="D690" i="1"/>
  <c r="D658" i="1"/>
  <c r="D626" i="1"/>
  <c r="D594" i="1"/>
  <c r="D562" i="1"/>
  <c r="D530" i="1"/>
  <c r="D511" i="2"/>
  <c r="D534" i="2"/>
  <c r="D566" i="2"/>
  <c r="D598" i="2"/>
  <c r="D630" i="2"/>
  <c r="D650" i="2"/>
  <c r="D658" i="2"/>
  <c r="D666" i="2"/>
  <c r="D674" i="2"/>
  <c r="D682" i="2"/>
  <c r="D690" i="2"/>
  <c r="D698" i="2"/>
  <c r="D706" i="2"/>
  <c r="D714" i="2"/>
  <c r="D722" i="2"/>
  <c r="D730" i="2"/>
  <c r="D738" i="2"/>
  <c r="D746" i="2"/>
  <c r="D754" i="2"/>
  <c r="D762" i="2"/>
  <c r="D770" i="2"/>
  <c r="D778" i="2"/>
  <c r="D786" i="2"/>
  <c r="D794" i="2"/>
  <c r="D802" i="2"/>
  <c r="D810" i="2"/>
  <c r="D818" i="2"/>
  <c r="D826" i="2"/>
  <c r="D834" i="2"/>
  <c r="D842" i="2"/>
  <c r="D850" i="2"/>
  <c r="D858" i="2"/>
  <c r="D866" i="2"/>
  <c r="D874" i="2"/>
  <c r="D882" i="2"/>
  <c r="D890" i="2"/>
  <c r="D898" i="2"/>
  <c r="D906" i="2"/>
  <c r="D914" i="2"/>
  <c r="D922" i="2"/>
  <c r="D930" i="2"/>
  <c r="D938" i="2"/>
  <c r="D946" i="2"/>
  <c r="D954" i="2"/>
  <c r="D962" i="2"/>
  <c r="D970" i="2"/>
  <c r="D978" i="2"/>
  <c r="D986" i="2"/>
  <c r="D994" i="2"/>
  <c r="D1002" i="2"/>
  <c r="D524" i="2"/>
  <c r="D556" i="2"/>
  <c r="D588" i="2"/>
  <c r="D620" i="2"/>
  <c r="D514" i="2"/>
  <c r="D546" i="2"/>
  <c r="D578" i="2"/>
  <c r="D610" i="2"/>
  <c r="D642" i="2"/>
  <c r="D651" i="2"/>
  <c r="D659" i="2"/>
  <c r="D667" i="2"/>
  <c r="D675" i="2"/>
  <c r="D683" i="2"/>
  <c r="D691" i="2"/>
  <c r="D699" i="2"/>
  <c r="D707" i="2"/>
  <c r="D715" i="2"/>
  <c r="D723" i="2"/>
  <c r="D731" i="2"/>
  <c r="D739" i="2"/>
  <c r="D747" i="2"/>
  <c r="D755" i="2"/>
  <c r="D763" i="2"/>
  <c r="D771" i="2"/>
  <c r="D779" i="2"/>
  <c r="D787" i="2"/>
  <c r="D795" i="2"/>
  <c r="D803" i="2"/>
  <c r="D811" i="2"/>
  <c r="D819" i="2"/>
  <c r="D827" i="2"/>
  <c r="D835" i="2"/>
  <c r="D843" i="2"/>
  <c r="D851" i="2"/>
  <c r="D859" i="2"/>
  <c r="D867" i="2"/>
  <c r="D875" i="2"/>
  <c r="D883" i="2"/>
  <c r="D891" i="2"/>
  <c r="D899" i="2"/>
  <c r="D907" i="2"/>
  <c r="D915" i="2"/>
  <c r="D923" i="2"/>
  <c r="D931" i="2"/>
  <c r="D939" i="2"/>
  <c r="D947" i="2"/>
  <c r="D955" i="2"/>
  <c r="D963" i="2"/>
  <c r="D971" i="2"/>
  <c r="D979" i="2"/>
  <c r="D987" i="2"/>
  <c r="D995" i="2"/>
  <c r="D1003" i="2"/>
  <c r="D536" i="2"/>
  <c r="D568" i="2"/>
  <c r="D600" i="2"/>
  <c r="D632" i="2"/>
  <c r="D526" i="2"/>
  <c r="D558" i="2"/>
  <c r="D590" i="2"/>
  <c r="D622" i="2"/>
  <c r="D652" i="2"/>
  <c r="D660" i="2"/>
  <c r="D668" i="2"/>
  <c r="D676" i="2"/>
  <c r="D684" i="2"/>
  <c r="D692" i="2"/>
  <c r="D700" i="2"/>
  <c r="D708" i="2"/>
  <c r="D716" i="2"/>
  <c r="D724" i="2"/>
  <c r="D732" i="2"/>
  <c r="D740" i="2"/>
  <c r="D748" i="2"/>
  <c r="D756" i="2"/>
  <c r="D764" i="2"/>
  <c r="D772" i="2"/>
  <c r="D780" i="2"/>
  <c r="D788" i="2"/>
  <c r="D796" i="2"/>
  <c r="D804" i="2"/>
  <c r="D812" i="2"/>
  <c r="D820" i="2"/>
  <c r="D828" i="2"/>
  <c r="D836" i="2"/>
  <c r="D844" i="2"/>
  <c r="D852" i="2"/>
  <c r="D860" i="2"/>
  <c r="D868" i="2"/>
  <c r="D876" i="2"/>
  <c r="D884" i="2"/>
  <c r="D892" i="2"/>
  <c r="D900" i="2"/>
  <c r="D908" i="2"/>
  <c r="D916" i="2"/>
  <c r="D924" i="2"/>
  <c r="D932" i="2"/>
  <c r="D940" i="2"/>
  <c r="D948" i="2"/>
  <c r="D956" i="2"/>
  <c r="D964" i="2"/>
  <c r="D972" i="2"/>
  <c r="D980" i="2"/>
  <c r="D988" i="2"/>
  <c r="D996" i="2"/>
  <c r="D1004" i="2"/>
  <c r="D516" i="2"/>
  <c r="D548" i="2"/>
  <c r="D580" i="2"/>
  <c r="D612" i="2"/>
  <c r="D644" i="2"/>
  <c r="D510" i="2"/>
  <c r="D532" i="2"/>
  <c r="D564" i="2"/>
  <c r="D596" i="2"/>
  <c r="D628" i="2"/>
  <c r="D522" i="2"/>
  <c r="D554" i="2"/>
  <c r="D586" i="2"/>
  <c r="D618" i="2"/>
  <c r="D649" i="2"/>
  <c r="D657" i="2"/>
  <c r="D665" i="2"/>
  <c r="D673" i="2"/>
  <c r="D681" i="2"/>
  <c r="D689" i="2"/>
  <c r="D697" i="2"/>
  <c r="D705" i="2"/>
  <c r="D713" i="2"/>
  <c r="D721" i="2"/>
  <c r="D729" i="2"/>
  <c r="D737" i="2"/>
  <c r="D745" i="2"/>
  <c r="D753" i="2"/>
  <c r="D761" i="2"/>
  <c r="D769" i="2"/>
  <c r="D777" i="2"/>
  <c r="D785" i="2"/>
  <c r="D793" i="2"/>
  <c r="D801" i="2"/>
  <c r="D809" i="2"/>
  <c r="D817" i="2"/>
  <c r="D825" i="2"/>
  <c r="D833" i="2"/>
  <c r="D841" i="2"/>
  <c r="D849" i="2"/>
  <c r="D857" i="2"/>
  <c r="D865" i="2"/>
  <c r="D873" i="2"/>
  <c r="D881" i="2"/>
  <c r="D889" i="2"/>
  <c r="D897" i="2"/>
  <c r="D905" i="2"/>
  <c r="D913" i="2"/>
  <c r="D921" i="2"/>
  <c r="D929" i="2"/>
  <c r="D937" i="2"/>
  <c r="D945" i="2"/>
  <c r="D953" i="2"/>
  <c r="D961" i="2"/>
  <c r="D969" i="2"/>
  <c r="D977" i="2"/>
  <c r="D985" i="2"/>
  <c r="D993" i="2"/>
  <c r="D1001" i="2"/>
  <c r="D996" i="1"/>
  <c r="D889" i="1"/>
  <c r="D793" i="1"/>
  <c r="D633" i="1"/>
  <c r="D951" i="1"/>
  <c r="D910" i="1"/>
  <c r="D822" i="1"/>
  <c r="D758" i="1"/>
  <c r="D662" i="1"/>
  <c r="D566" i="1"/>
  <c r="D994" i="1"/>
  <c r="D886" i="1"/>
  <c r="D725" i="1"/>
  <c r="D565" i="1"/>
  <c r="D993" i="1"/>
  <c r="D949" i="1"/>
  <c r="D885" i="1"/>
  <c r="D724" i="1"/>
  <c r="D628" i="1"/>
  <c r="D532" i="1"/>
  <c r="D946" i="1"/>
  <c r="D902" i="1"/>
  <c r="D882" i="1"/>
  <c r="D861" i="1"/>
  <c r="D838" i="1"/>
  <c r="D817" i="1"/>
  <c r="D785" i="1"/>
  <c r="D753" i="1"/>
  <c r="D721" i="1"/>
  <c r="D689" i="1"/>
  <c r="D657" i="1"/>
  <c r="D625" i="1"/>
  <c r="D593" i="1"/>
  <c r="D561" i="1"/>
  <c r="D529" i="1"/>
  <c r="D868" i="1"/>
  <c r="D729" i="1"/>
  <c r="D601" i="1"/>
  <c r="D974" i="1"/>
  <c r="D887" i="1"/>
  <c r="D790" i="1"/>
  <c r="D630" i="1"/>
  <c r="D930" i="1"/>
  <c r="D845" i="1"/>
  <c r="D661" i="1"/>
  <c r="D971" i="1"/>
  <c r="D907" i="1"/>
  <c r="D820" i="1"/>
  <c r="D660" i="1"/>
  <c r="D596" i="1"/>
  <c r="D987" i="1"/>
  <c r="D881" i="1"/>
  <c r="D816" i="1"/>
  <c r="D784" i="1"/>
  <c r="D752" i="1"/>
  <c r="D720" i="1"/>
  <c r="D688" i="1"/>
  <c r="D656" i="1"/>
  <c r="D624" i="1"/>
  <c r="D592" i="1"/>
  <c r="D560" i="1"/>
  <c r="D528" i="1"/>
  <c r="D950" i="1"/>
  <c r="D757" i="1"/>
  <c r="D788" i="1"/>
  <c r="D967" i="1"/>
  <c r="D989" i="1"/>
  <c r="D945" i="1"/>
  <c r="D837" i="1"/>
  <c r="D985" i="1"/>
  <c r="D964" i="1"/>
  <c r="D944" i="1"/>
  <c r="D921" i="1"/>
  <c r="D900" i="1"/>
  <c r="D880" i="1"/>
  <c r="D857" i="1"/>
  <c r="D836" i="1"/>
  <c r="D809" i="1"/>
  <c r="D777" i="1"/>
  <c r="D745" i="1"/>
  <c r="D713" i="1"/>
  <c r="D681" i="1"/>
  <c r="D649" i="1"/>
  <c r="D617" i="1"/>
  <c r="D585" i="1"/>
  <c r="D553" i="1"/>
  <c r="D521" i="1"/>
  <c r="D976" i="1"/>
  <c r="D821" i="1"/>
  <c r="D533" i="1"/>
  <c r="D756" i="1"/>
  <c r="D990" i="1"/>
  <c r="D966" i="1"/>
  <c r="D925" i="1"/>
  <c r="D965" i="1"/>
  <c r="D923" i="1"/>
  <c r="D901" i="1"/>
  <c r="D859" i="1"/>
  <c r="D1006" i="1"/>
  <c r="D983" i="1"/>
  <c r="D963" i="1"/>
  <c r="D942" i="1"/>
  <c r="D919" i="1"/>
  <c r="D899" i="1"/>
  <c r="D878" i="1"/>
  <c r="D855" i="1"/>
  <c r="D835" i="1"/>
  <c r="D806" i="1"/>
  <c r="D774" i="1"/>
  <c r="D742" i="1"/>
  <c r="D710" i="1"/>
  <c r="D678" i="1"/>
  <c r="D646" i="1"/>
  <c r="D614" i="1"/>
  <c r="D582" i="1"/>
  <c r="D550" i="1"/>
  <c r="D518" i="1"/>
  <c r="D528" i="2"/>
  <c r="Z9" i="3"/>
  <c r="Y13" i="3"/>
  <c r="Y12" i="3"/>
  <c r="Y10" i="3"/>
  <c r="Y14" i="3" s="1"/>
  <c r="Z8" i="3"/>
  <c r="D645" i="2"/>
  <c r="D641" i="2"/>
  <c r="D637" i="2"/>
  <c r="D633" i="2"/>
  <c r="D629" i="2"/>
  <c r="D625" i="2"/>
  <c r="D621" i="2"/>
  <c r="D617" i="2"/>
  <c r="D613" i="2"/>
  <c r="D609" i="2"/>
  <c r="D605" i="2"/>
  <c r="D601" i="2"/>
  <c r="D597" i="2"/>
  <c r="D593" i="2"/>
  <c r="D589" i="2"/>
  <c r="D585" i="2"/>
  <c r="D581" i="2"/>
  <c r="D577" i="2"/>
  <c r="D573" i="2"/>
  <c r="D569" i="2"/>
  <c r="D565" i="2"/>
  <c r="D561" i="2"/>
  <c r="D557" i="2"/>
  <c r="D553" i="2"/>
  <c r="D549" i="2"/>
  <c r="D545" i="2"/>
  <c r="D541" i="2"/>
  <c r="D537" i="2"/>
  <c r="D533" i="2"/>
  <c r="D529" i="2"/>
  <c r="D525" i="2"/>
  <c r="D521" i="2"/>
  <c r="D517" i="2"/>
  <c r="D513" i="2"/>
  <c r="D509" i="2"/>
  <c r="D512" i="2"/>
  <c r="D643" i="2"/>
  <c r="D639" i="2"/>
  <c r="D635" i="2"/>
  <c r="D631" i="2"/>
  <c r="D627" i="2"/>
  <c r="D623" i="2"/>
  <c r="D619" i="2"/>
  <c r="D615" i="2"/>
  <c r="D611" i="2"/>
  <c r="D607" i="2"/>
  <c r="D603" i="2"/>
  <c r="D599" i="2"/>
  <c r="D595" i="2"/>
  <c r="D591" i="2"/>
  <c r="D587" i="2"/>
  <c r="D583" i="2"/>
  <c r="D579" i="2"/>
  <c r="D575" i="2"/>
  <c r="D571" i="2"/>
  <c r="D567" i="2"/>
  <c r="D563" i="2"/>
  <c r="D559" i="2"/>
  <c r="D555" i="2"/>
  <c r="D551" i="2"/>
  <c r="D547" i="2"/>
  <c r="D543" i="2"/>
  <c r="D539" i="2"/>
  <c r="D535" i="2"/>
  <c r="D531" i="2"/>
  <c r="D527" i="2"/>
  <c r="D523" i="2"/>
  <c r="D519" i="2"/>
  <c r="D515" i="2"/>
  <c r="AB12" i="1" l="1"/>
  <c r="AB10" i="1"/>
  <c r="AB14" i="1" s="1"/>
  <c r="Z12" i="3"/>
  <c r="Z13" i="3"/>
  <c r="Z10" i="3"/>
  <c r="Z14" i="3" l="1"/>
  <c r="P8" i="2"/>
  <c r="O8" i="2" s="1"/>
  <c r="E507" i="2"/>
  <c r="D507" i="2"/>
  <c r="E506" i="2"/>
  <c r="D506" i="2"/>
  <c r="E505" i="2"/>
  <c r="D505" i="2"/>
  <c r="E504" i="2"/>
  <c r="D504" i="2"/>
  <c r="E503" i="2"/>
  <c r="D503" i="2"/>
  <c r="E502" i="2"/>
  <c r="D502" i="2"/>
  <c r="E501" i="2"/>
  <c r="D501" i="2"/>
  <c r="E500" i="2"/>
  <c r="D500" i="2"/>
  <c r="E499" i="2"/>
  <c r="D499" i="2"/>
  <c r="E498" i="2"/>
  <c r="D498" i="2"/>
  <c r="E497" i="2"/>
  <c r="D497" i="2"/>
  <c r="E496" i="2"/>
  <c r="D496" i="2"/>
  <c r="E495" i="2"/>
  <c r="D495" i="2"/>
  <c r="E494" i="2"/>
  <c r="D494" i="2"/>
  <c r="E493" i="2"/>
  <c r="D493" i="2"/>
  <c r="E492" i="2"/>
  <c r="D492" i="2"/>
  <c r="E491" i="2"/>
  <c r="D491" i="2"/>
  <c r="E490" i="2"/>
  <c r="D490" i="2"/>
  <c r="E489" i="2"/>
  <c r="D489" i="2"/>
  <c r="E488" i="2"/>
  <c r="D488" i="2"/>
  <c r="E487" i="2"/>
  <c r="D487" i="2"/>
  <c r="E486" i="2"/>
  <c r="D486" i="2"/>
  <c r="E485" i="2"/>
  <c r="D485" i="2"/>
  <c r="E484" i="2"/>
  <c r="D484" i="2"/>
  <c r="E483" i="2"/>
  <c r="D483" i="2"/>
  <c r="E482" i="2"/>
  <c r="D482" i="2"/>
  <c r="E481" i="2"/>
  <c r="D481" i="2"/>
  <c r="E480" i="2"/>
  <c r="D480" i="2"/>
  <c r="E479" i="2"/>
  <c r="D479" i="2"/>
  <c r="E478" i="2"/>
  <c r="D478" i="2"/>
  <c r="E477" i="2"/>
  <c r="D477" i="2"/>
  <c r="E476" i="2"/>
  <c r="D476" i="2"/>
  <c r="E475" i="2"/>
  <c r="D475" i="2"/>
  <c r="E474" i="2"/>
  <c r="D474" i="2"/>
  <c r="E473" i="2"/>
  <c r="D473" i="2"/>
  <c r="E472" i="2"/>
  <c r="D472" i="2"/>
  <c r="E471" i="2"/>
  <c r="D471" i="2"/>
  <c r="E470" i="2"/>
  <c r="D470" i="2"/>
  <c r="E469" i="2"/>
  <c r="D469" i="2"/>
  <c r="E468" i="2"/>
  <c r="D468" i="2"/>
  <c r="E467" i="2"/>
  <c r="D467" i="2"/>
  <c r="E466" i="2"/>
  <c r="D466" i="2"/>
  <c r="E465" i="2"/>
  <c r="D465" i="2"/>
  <c r="E464" i="2"/>
  <c r="D464" i="2"/>
  <c r="E463" i="2"/>
  <c r="D463" i="2"/>
  <c r="E462" i="2"/>
  <c r="D462" i="2"/>
  <c r="E461" i="2"/>
  <c r="D461" i="2"/>
  <c r="E460" i="2"/>
  <c r="D460" i="2"/>
  <c r="E459" i="2"/>
  <c r="D459" i="2"/>
  <c r="E458" i="2"/>
  <c r="D458" i="2"/>
  <c r="E457" i="2"/>
  <c r="D457" i="2"/>
  <c r="E456" i="2"/>
  <c r="D456" i="2"/>
  <c r="E455" i="2"/>
  <c r="D455" i="2"/>
  <c r="E454" i="2"/>
  <c r="D454" i="2"/>
  <c r="E453" i="2"/>
  <c r="D453" i="2"/>
  <c r="E452" i="2"/>
  <c r="D452" i="2"/>
  <c r="E451" i="2"/>
  <c r="D451" i="2"/>
  <c r="E450" i="2"/>
  <c r="D450" i="2"/>
  <c r="E449" i="2"/>
  <c r="D449" i="2"/>
  <c r="E448" i="2"/>
  <c r="D448" i="2"/>
  <c r="E447" i="2"/>
  <c r="D447" i="2"/>
  <c r="E446" i="2"/>
  <c r="D446" i="2"/>
  <c r="E445" i="2"/>
  <c r="D445" i="2"/>
  <c r="E444" i="2"/>
  <c r="D444" i="2"/>
  <c r="E443" i="2"/>
  <c r="D443" i="2"/>
  <c r="E442" i="2"/>
  <c r="D442" i="2"/>
  <c r="E441" i="2"/>
  <c r="D441" i="2"/>
  <c r="E440" i="2"/>
  <c r="D440" i="2"/>
  <c r="E439" i="2"/>
  <c r="D439" i="2"/>
  <c r="E438" i="2"/>
  <c r="D438" i="2"/>
  <c r="E437" i="2"/>
  <c r="D437" i="2"/>
  <c r="E436" i="2"/>
  <c r="D436" i="2"/>
  <c r="E435" i="2"/>
  <c r="D435" i="2"/>
  <c r="E434" i="2"/>
  <c r="D434" i="2"/>
  <c r="E433" i="2"/>
  <c r="D433" i="2"/>
  <c r="E432" i="2"/>
  <c r="D432" i="2"/>
  <c r="E431" i="2"/>
  <c r="D431" i="2"/>
  <c r="E430" i="2"/>
  <c r="D430" i="2"/>
  <c r="E429" i="2"/>
  <c r="D429" i="2"/>
  <c r="E428" i="2"/>
  <c r="D428" i="2"/>
  <c r="E427" i="2"/>
  <c r="D427" i="2"/>
  <c r="E426" i="2"/>
  <c r="D426" i="2"/>
  <c r="E425" i="2"/>
  <c r="D425" i="2"/>
  <c r="E424" i="2"/>
  <c r="D424" i="2"/>
  <c r="E423" i="2"/>
  <c r="D423" i="2"/>
  <c r="E422" i="2"/>
  <c r="D422" i="2"/>
  <c r="E421" i="2"/>
  <c r="D421" i="2"/>
  <c r="E420" i="2"/>
  <c r="D420" i="2"/>
  <c r="E419" i="2"/>
  <c r="D419" i="2"/>
  <c r="E418" i="2"/>
  <c r="D418" i="2"/>
  <c r="E417" i="2"/>
  <c r="D417" i="2"/>
  <c r="E416" i="2"/>
  <c r="D416" i="2"/>
  <c r="E415" i="2"/>
  <c r="D415" i="2"/>
  <c r="E414" i="2"/>
  <c r="D414" i="2"/>
  <c r="E413" i="2"/>
  <c r="D413" i="2"/>
  <c r="E412" i="2"/>
  <c r="D412" i="2"/>
  <c r="E411" i="2"/>
  <c r="D411" i="2"/>
  <c r="E410" i="2"/>
  <c r="D410" i="2"/>
  <c r="E409" i="2"/>
  <c r="D409" i="2"/>
  <c r="E408" i="2"/>
  <c r="D408" i="2"/>
  <c r="E407" i="2"/>
  <c r="D407" i="2"/>
  <c r="E406" i="2"/>
  <c r="D406" i="2"/>
  <c r="E405" i="2"/>
  <c r="D405" i="2"/>
  <c r="E404" i="2"/>
  <c r="D404" i="2"/>
  <c r="E403" i="2"/>
  <c r="D403" i="2"/>
  <c r="E402" i="2"/>
  <c r="D402" i="2"/>
  <c r="E401" i="2"/>
  <c r="D401" i="2"/>
  <c r="E400" i="2"/>
  <c r="D400" i="2"/>
  <c r="E399" i="2"/>
  <c r="D399" i="2"/>
  <c r="E398" i="2"/>
  <c r="D398" i="2"/>
  <c r="E397" i="2"/>
  <c r="D397" i="2"/>
  <c r="E396" i="2"/>
  <c r="D396" i="2"/>
  <c r="E395" i="2"/>
  <c r="D395" i="2"/>
  <c r="E394" i="2"/>
  <c r="D394" i="2"/>
  <c r="E393" i="2"/>
  <c r="D393" i="2"/>
  <c r="E392" i="2"/>
  <c r="D392" i="2"/>
  <c r="E391" i="2"/>
  <c r="D391" i="2"/>
  <c r="E390" i="2"/>
  <c r="D390" i="2"/>
  <c r="E389" i="2"/>
  <c r="D389" i="2"/>
  <c r="E388" i="2"/>
  <c r="D388" i="2"/>
  <c r="E387" i="2"/>
  <c r="D387" i="2"/>
  <c r="E386" i="2"/>
  <c r="D386" i="2"/>
  <c r="E385" i="2"/>
  <c r="D385" i="2"/>
  <c r="E384" i="2"/>
  <c r="D384" i="2"/>
  <c r="E383" i="2"/>
  <c r="D383" i="2"/>
  <c r="E382" i="2"/>
  <c r="D382" i="2"/>
  <c r="E381" i="2"/>
  <c r="D381" i="2"/>
  <c r="E380" i="2"/>
  <c r="D380" i="2"/>
  <c r="E379" i="2"/>
  <c r="D379" i="2"/>
  <c r="E378" i="2"/>
  <c r="D378" i="2"/>
  <c r="E377" i="2"/>
  <c r="D377" i="2"/>
  <c r="E376" i="2"/>
  <c r="D376" i="2"/>
  <c r="E375" i="2"/>
  <c r="D375" i="2"/>
  <c r="E374" i="2"/>
  <c r="D374" i="2"/>
  <c r="E373" i="2"/>
  <c r="D373" i="2"/>
  <c r="E372" i="2"/>
  <c r="D372" i="2"/>
  <c r="E371" i="2"/>
  <c r="D371" i="2"/>
  <c r="E370" i="2"/>
  <c r="D370" i="2"/>
  <c r="E369" i="2"/>
  <c r="D369" i="2"/>
  <c r="E368" i="2"/>
  <c r="D368" i="2"/>
  <c r="E367" i="2"/>
  <c r="D367" i="2"/>
  <c r="E366" i="2"/>
  <c r="D366" i="2"/>
  <c r="E365" i="2"/>
  <c r="D365" i="2"/>
  <c r="E364" i="2"/>
  <c r="D364" i="2"/>
  <c r="E363" i="2"/>
  <c r="D363" i="2"/>
  <c r="E362" i="2"/>
  <c r="D362" i="2"/>
  <c r="E361" i="2"/>
  <c r="D361" i="2"/>
  <c r="E360" i="2"/>
  <c r="D360" i="2"/>
  <c r="E359" i="2"/>
  <c r="D359" i="2"/>
  <c r="E358" i="2"/>
  <c r="D358" i="2"/>
  <c r="E357" i="2"/>
  <c r="D357" i="2"/>
  <c r="E356" i="2"/>
  <c r="D356" i="2"/>
  <c r="E355" i="2"/>
  <c r="D355" i="2"/>
  <c r="E354" i="2"/>
  <c r="D354" i="2"/>
  <c r="E353" i="2"/>
  <c r="D353" i="2"/>
  <c r="E352" i="2"/>
  <c r="D352" i="2"/>
  <c r="E351" i="2"/>
  <c r="D351" i="2"/>
  <c r="E350" i="2"/>
  <c r="D350" i="2"/>
  <c r="E349" i="2"/>
  <c r="D349" i="2"/>
  <c r="E348" i="2"/>
  <c r="D348" i="2"/>
  <c r="E347" i="2"/>
  <c r="D347" i="2"/>
  <c r="E346" i="2"/>
  <c r="D346" i="2"/>
  <c r="E345" i="2"/>
  <c r="D345" i="2"/>
  <c r="E344" i="2"/>
  <c r="D344" i="2"/>
  <c r="E343" i="2"/>
  <c r="D343" i="2"/>
  <c r="E342" i="2"/>
  <c r="D342" i="2"/>
  <c r="E341" i="2"/>
  <c r="D341" i="2"/>
  <c r="E340" i="2"/>
  <c r="D340" i="2"/>
  <c r="E339" i="2"/>
  <c r="D339" i="2"/>
  <c r="E338" i="2"/>
  <c r="D338" i="2"/>
  <c r="E337" i="2"/>
  <c r="D337" i="2"/>
  <c r="E336" i="2"/>
  <c r="D336" i="2"/>
  <c r="E335" i="2"/>
  <c r="D335" i="2"/>
  <c r="E334" i="2"/>
  <c r="D334" i="2"/>
  <c r="E333" i="2"/>
  <c r="D333" i="2"/>
  <c r="E332" i="2"/>
  <c r="D332" i="2"/>
  <c r="E331" i="2"/>
  <c r="D331" i="2"/>
  <c r="E330" i="2"/>
  <c r="D330" i="2"/>
  <c r="E329" i="2"/>
  <c r="D329" i="2"/>
  <c r="E328" i="2"/>
  <c r="D328" i="2"/>
  <c r="E327" i="2"/>
  <c r="D327" i="2"/>
  <c r="E326" i="2"/>
  <c r="D326" i="2"/>
  <c r="E325" i="2"/>
  <c r="D325" i="2"/>
  <c r="E324" i="2"/>
  <c r="D324" i="2"/>
  <c r="E323" i="2"/>
  <c r="D323" i="2"/>
  <c r="E322" i="2"/>
  <c r="D322" i="2"/>
  <c r="E321" i="2"/>
  <c r="D321" i="2"/>
  <c r="E320" i="2"/>
  <c r="D320" i="2"/>
  <c r="E319" i="2"/>
  <c r="D319" i="2"/>
  <c r="E318" i="2"/>
  <c r="D318" i="2"/>
  <c r="E317" i="2"/>
  <c r="D317" i="2"/>
  <c r="E316" i="2"/>
  <c r="D316" i="2"/>
  <c r="E315" i="2"/>
  <c r="D315" i="2"/>
  <c r="E314" i="2"/>
  <c r="D314" i="2"/>
  <c r="E313" i="2"/>
  <c r="D313" i="2"/>
  <c r="E312" i="2"/>
  <c r="D312" i="2"/>
  <c r="E311" i="2"/>
  <c r="D311" i="2"/>
  <c r="E310" i="2"/>
  <c r="D310" i="2"/>
  <c r="E309" i="2"/>
  <c r="D309" i="2"/>
  <c r="E308" i="2"/>
  <c r="D308" i="2"/>
  <c r="E307" i="2"/>
  <c r="D307" i="2"/>
  <c r="E306" i="2"/>
  <c r="D306" i="2"/>
  <c r="E305" i="2"/>
  <c r="D305" i="2"/>
  <c r="E304" i="2"/>
  <c r="D304" i="2"/>
  <c r="E303" i="2"/>
  <c r="D303" i="2"/>
  <c r="E302" i="2"/>
  <c r="D302" i="2"/>
  <c r="E301" i="2"/>
  <c r="D301" i="2"/>
  <c r="E300" i="2"/>
  <c r="D300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E292" i="2"/>
  <c r="D292" i="2"/>
  <c r="E291" i="2"/>
  <c r="D291" i="2"/>
  <c r="E290" i="2"/>
  <c r="D290" i="2"/>
  <c r="E289" i="2"/>
  <c r="D289" i="2"/>
  <c r="E288" i="2"/>
  <c r="D288" i="2"/>
  <c r="E287" i="2"/>
  <c r="D287" i="2"/>
  <c r="E286" i="2"/>
  <c r="D286" i="2"/>
  <c r="E285" i="2"/>
  <c r="D285" i="2"/>
  <c r="E284" i="2"/>
  <c r="D284" i="2"/>
  <c r="E283" i="2"/>
  <c r="D283" i="2"/>
  <c r="E282" i="2"/>
  <c r="D282" i="2"/>
  <c r="E281" i="2"/>
  <c r="D281" i="2"/>
  <c r="E280" i="2"/>
  <c r="D280" i="2"/>
  <c r="E279" i="2"/>
  <c r="D279" i="2"/>
  <c r="E278" i="2"/>
  <c r="D278" i="2"/>
  <c r="E277" i="2"/>
  <c r="D277" i="2"/>
  <c r="E276" i="2"/>
  <c r="D276" i="2"/>
  <c r="E275" i="2"/>
  <c r="D275" i="2"/>
  <c r="E274" i="2"/>
  <c r="D274" i="2"/>
  <c r="E273" i="2"/>
  <c r="D273" i="2"/>
  <c r="E272" i="2"/>
  <c r="D272" i="2"/>
  <c r="E271" i="2"/>
  <c r="D271" i="2"/>
  <c r="E270" i="2"/>
  <c r="D270" i="2"/>
  <c r="E269" i="2"/>
  <c r="D269" i="2"/>
  <c r="E268" i="2"/>
  <c r="D268" i="2"/>
  <c r="E267" i="2"/>
  <c r="D267" i="2"/>
  <c r="E266" i="2"/>
  <c r="D266" i="2"/>
  <c r="E265" i="2"/>
  <c r="D265" i="2"/>
  <c r="E264" i="2"/>
  <c r="D264" i="2"/>
  <c r="E263" i="2"/>
  <c r="D263" i="2"/>
  <c r="E262" i="2"/>
  <c r="D262" i="2"/>
  <c r="E261" i="2"/>
  <c r="D261" i="2"/>
  <c r="E260" i="2"/>
  <c r="D260" i="2"/>
  <c r="E259" i="2"/>
  <c r="D259" i="2"/>
  <c r="E258" i="2"/>
  <c r="D258" i="2"/>
  <c r="E257" i="2"/>
  <c r="D257" i="2"/>
  <c r="E256" i="2"/>
  <c r="D256" i="2"/>
  <c r="E255" i="2"/>
  <c r="D255" i="2"/>
  <c r="E254" i="2"/>
  <c r="D254" i="2"/>
  <c r="E253" i="2"/>
  <c r="D253" i="2"/>
  <c r="E252" i="2"/>
  <c r="D252" i="2"/>
  <c r="E251" i="2"/>
  <c r="D251" i="2"/>
  <c r="E250" i="2"/>
  <c r="D250" i="2"/>
  <c r="E249" i="2"/>
  <c r="D249" i="2"/>
  <c r="E248" i="2"/>
  <c r="D248" i="2"/>
  <c r="E247" i="2"/>
  <c r="D247" i="2"/>
  <c r="E246" i="2"/>
  <c r="D246" i="2"/>
  <c r="E245" i="2"/>
  <c r="D245" i="2"/>
  <c r="E244" i="2"/>
  <c r="D244" i="2"/>
  <c r="E243" i="2"/>
  <c r="D243" i="2"/>
  <c r="E242" i="2"/>
  <c r="D242" i="2"/>
  <c r="E241" i="2"/>
  <c r="D241" i="2"/>
  <c r="E240" i="2"/>
  <c r="D240" i="2"/>
  <c r="E239" i="2"/>
  <c r="D239" i="2"/>
  <c r="E238" i="2"/>
  <c r="D238" i="2"/>
  <c r="E237" i="2"/>
  <c r="D237" i="2"/>
  <c r="E236" i="2"/>
  <c r="D236" i="2"/>
  <c r="E235" i="2"/>
  <c r="D235" i="2"/>
  <c r="E234" i="2"/>
  <c r="D234" i="2"/>
  <c r="E233" i="2"/>
  <c r="D233" i="2"/>
  <c r="E232" i="2"/>
  <c r="D232" i="2"/>
  <c r="E231" i="2"/>
  <c r="D231" i="2"/>
  <c r="E230" i="2"/>
  <c r="D230" i="2"/>
  <c r="E229" i="2"/>
  <c r="D229" i="2"/>
  <c r="E228" i="2"/>
  <c r="D228" i="2"/>
  <c r="E227" i="2"/>
  <c r="D227" i="2"/>
  <c r="E226" i="2"/>
  <c r="D226" i="2"/>
  <c r="E225" i="2"/>
  <c r="D225" i="2"/>
  <c r="E224" i="2"/>
  <c r="D224" i="2"/>
  <c r="E223" i="2"/>
  <c r="D223" i="2"/>
  <c r="E222" i="2"/>
  <c r="D222" i="2"/>
  <c r="E221" i="2"/>
  <c r="D221" i="2"/>
  <c r="E220" i="2"/>
  <c r="D220" i="2"/>
  <c r="E219" i="2"/>
  <c r="D219" i="2"/>
  <c r="E218" i="2"/>
  <c r="D218" i="2"/>
  <c r="E217" i="2"/>
  <c r="D217" i="2"/>
  <c r="E216" i="2"/>
  <c r="D216" i="2"/>
  <c r="E215" i="2"/>
  <c r="D215" i="2"/>
  <c r="E214" i="2"/>
  <c r="D214" i="2"/>
  <c r="E213" i="2"/>
  <c r="D213" i="2"/>
  <c r="E212" i="2"/>
  <c r="D212" i="2"/>
  <c r="E211" i="2"/>
  <c r="D211" i="2"/>
  <c r="E210" i="2"/>
  <c r="D210" i="2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96" i="2"/>
  <c r="D196" i="2"/>
  <c r="E195" i="2"/>
  <c r="D195" i="2"/>
  <c r="E194" i="2"/>
  <c r="D194" i="2"/>
  <c r="E193" i="2"/>
  <c r="D193" i="2"/>
  <c r="E192" i="2"/>
  <c r="D192" i="2"/>
  <c r="E191" i="2"/>
  <c r="D191" i="2"/>
  <c r="E190" i="2"/>
  <c r="D190" i="2"/>
  <c r="E189" i="2"/>
  <c r="D189" i="2"/>
  <c r="E188" i="2"/>
  <c r="D188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F9" i="2" s="1"/>
  <c r="M8" i="2"/>
  <c r="E8" i="2"/>
  <c r="H8" i="2" s="1"/>
  <c r="M8" i="1"/>
  <c r="D9" i="1"/>
  <c r="F9" i="1" s="1"/>
  <c r="M9" i="1" s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E8" i="1"/>
  <c r="H8" i="1" s="1"/>
  <c r="M9" i="2" l="1"/>
  <c r="F10" i="2"/>
  <c r="F11" i="2" s="1"/>
  <c r="N8" i="2"/>
  <c r="J8" i="2" s="1"/>
  <c r="G9" i="2"/>
  <c r="N8" i="1"/>
  <c r="I8" i="1" s="1"/>
  <c r="F10" i="1"/>
  <c r="G9" i="1"/>
  <c r="M10" i="2" l="1"/>
  <c r="P9" i="2"/>
  <c r="O9" i="2" s="1"/>
  <c r="H9" i="2"/>
  <c r="J8" i="1"/>
  <c r="M11" i="2"/>
  <c r="F12" i="2"/>
  <c r="F11" i="1"/>
  <c r="M11" i="1" s="1"/>
  <c r="M10" i="1"/>
  <c r="H9" i="1"/>
  <c r="N9" i="2" l="1"/>
  <c r="G10" i="2"/>
  <c r="M12" i="2"/>
  <c r="F13" i="2"/>
  <c r="F12" i="1"/>
  <c r="F13" i="1" s="1"/>
  <c r="N9" i="1"/>
  <c r="G10" i="1"/>
  <c r="M12" i="1" l="1"/>
  <c r="J9" i="2"/>
  <c r="H10" i="2"/>
  <c r="P10" i="2"/>
  <c r="O10" i="2" s="1"/>
  <c r="F14" i="2"/>
  <c r="M13" i="2"/>
  <c r="I9" i="1"/>
  <c r="J9" i="1"/>
  <c r="F14" i="1"/>
  <c r="M13" i="1"/>
  <c r="H10" i="1"/>
  <c r="G11" i="2" l="1"/>
  <c r="N10" i="2"/>
  <c r="M14" i="2"/>
  <c r="F15" i="2"/>
  <c r="N10" i="1"/>
  <c r="F15" i="1"/>
  <c r="M14" i="1"/>
  <c r="G11" i="1"/>
  <c r="J10" i="2" l="1"/>
  <c r="H11" i="2"/>
  <c r="P11" i="2"/>
  <c r="O11" i="2" s="1"/>
  <c r="F16" i="2"/>
  <c r="M15" i="2"/>
  <c r="F16" i="1"/>
  <c r="M15" i="1"/>
  <c r="I10" i="1"/>
  <c r="J10" i="1"/>
  <c r="H11" i="1"/>
  <c r="G12" i="2" l="1"/>
  <c r="N11" i="2"/>
  <c r="M16" i="2"/>
  <c r="F17" i="2"/>
  <c r="N11" i="1"/>
  <c r="F17" i="1"/>
  <c r="M16" i="1"/>
  <c r="G12" i="1"/>
  <c r="J11" i="2" l="1"/>
  <c r="H12" i="2"/>
  <c r="P12" i="2"/>
  <c r="O12" i="2" s="1"/>
  <c r="F18" i="2"/>
  <c r="M17" i="2"/>
  <c r="I11" i="1"/>
  <c r="J11" i="1"/>
  <c r="M17" i="1"/>
  <c r="F18" i="1"/>
  <c r="H12" i="1"/>
  <c r="G13" i="2" l="1"/>
  <c r="N12" i="2"/>
  <c r="M18" i="2"/>
  <c r="F19" i="2"/>
  <c r="M18" i="1"/>
  <c r="F19" i="1"/>
  <c r="N12" i="1"/>
  <c r="J12" i="1" s="1"/>
  <c r="G13" i="1"/>
  <c r="J12" i="2" l="1"/>
  <c r="H13" i="2"/>
  <c r="P13" i="2"/>
  <c r="O13" i="2" s="1"/>
  <c r="M19" i="2"/>
  <c r="F20" i="2"/>
  <c r="I12" i="1"/>
  <c r="M19" i="1"/>
  <c r="F20" i="1"/>
  <c r="H13" i="1"/>
  <c r="G14" i="2" l="1"/>
  <c r="N13" i="2"/>
  <c r="F21" i="2"/>
  <c r="M20" i="2"/>
  <c r="M20" i="1"/>
  <c r="F21" i="1"/>
  <c r="N13" i="1"/>
  <c r="G14" i="1"/>
  <c r="J13" i="2" l="1"/>
  <c r="H14" i="2"/>
  <c r="P14" i="2"/>
  <c r="O14" i="2" s="1"/>
  <c r="M21" i="2"/>
  <c r="F22" i="2"/>
  <c r="I13" i="1"/>
  <c r="J13" i="1"/>
  <c r="M21" i="1"/>
  <c r="F22" i="1"/>
  <c r="H14" i="1"/>
  <c r="G15" i="2" l="1"/>
  <c r="N14" i="2"/>
  <c r="F23" i="2"/>
  <c r="M22" i="2"/>
  <c r="N14" i="1"/>
  <c r="I14" i="1" s="1"/>
  <c r="M22" i="1"/>
  <c r="F23" i="1"/>
  <c r="G15" i="1"/>
  <c r="J14" i="2" l="1"/>
  <c r="H15" i="2"/>
  <c r="P15" i="2"/>
  <c r="O15" i="2" s="1"/>
  <c r="F24" i="2"/>
  <c r="M23" i="2"/>
  <c r="M23" i="1"/>
  <c r="F24" i="1"/>
  <c r="J14" i="1"/>
  <c r="H15" i="1"/>
  <c r="G16" i="2" l="1"/>
  <c r="N15" i="2"/>
  <c r="M24" i="2"/>
  <c r="F25" i="2"/>
  <c r="N15" i="1"/>
  <c r="I15" i="1" s="1"/>
  <c r="M24" i="1"/>
  <c r="F25" i="1"/>
  <c r="G16" i="1"/>
  <c r="J15" i="2" l="1"/>
  <c r="H16" i="2"/>
  <c r="P16" i="2"/>
  <c r="O16" i="2" s="1"/>
  <c r="F26" i="2"/>
  <c r="M25" i="2"/>
  <c r="M25" i="1"/>
  <c r="F26" i="1"/>
  <c r="J15" i="1"/>
  <c r="H16" i="1"/>
  <c r="G17" i="2" l="1"/>
  <c r="N16" i="2"/>
  <c r="M26" i="2"/>
  <c r="F27" i="2"/>
  <c r="N16" i="1"/>
  <c r="I16" i="1" s="1"/>
  <c r="M26" i="1"/>
  <c r="F27" i="1"/>
  <c r="G17" i="1"/>
  <c r="J16" i="2" l="1"/>
  <c r="H17" i="2"/>
  <c r="P17" i="2"/>
  <c r="O17" i="2" s="1"/>
  <c r="M27" i="2"/>
  <c r="F28" i="2"/>
  <c r="M27" i="1"/>
  <c r="F28" i="1"/>
  <c r="J16" i="1"/>
  <c r="H17" i="1"/>
  <c r="G18" i="2" l="1"/>
  <c r="N17" i="2"/>
  <c r="F29" i="2"/>
  <c r="M28" i="2"/>
  <c r="N17" i="1"/>
  <c r="I17" i="1" s="1"/>
  <c r="M28" i="1"/>
  <c r="F29" i="1"/>
  <c r="G18" i="1"/>
  <c r="J17" i="2" l="1"/>
  <c r="H18" i="2"/>
  <c r="P18" i="2"/>
  <c r="O18" i="2" s="1"/>
  <c r="J17" i="1"/>
  <c r="M29" i="2"/>
  <c r="F30" i="2"/>
  <c r="M29" i="1"/>
  <c r="F30" i="1"/>
  <c r="H18" i="1"/>
  <c r="G19" i="2" l="1"/>
  <c r="N18" i="2"/>
  <c r="F31" i="2"/>
  <c r="M30" i="2"/>
  <c r="M30" i="1"/>
  <c r="F31" i="1"/>
  <c r="N18" i="1"/>
  <c r="I18" i="1" s="1"/>
  <c r="G19" i="1"/>
  <c r="J18" i="2" l="1"/>
  <c r="H19" i="2"/>
  <c r="P19" i="2"/>
  <c r="O19" i="2" s="1"/>
  <c r="F32" i="2"/>
  <c r="M31" i="2"/>
  <c r="J18" i="1"/>
  <c r="M31" i="1"/>
  <c r="F32" i="1"/>
  <c r="H19" i="1"/>
  <c r="G20" i="2" l="1"/>
  <c r="N19" i="2"/>
  <c r="M32" i="2"/>
  <c r="F33" i="2"/>
  <c r="N19" i="1"/>
  <c r="I19" i="1" s="1"/>
  <c r="M32" i="1"/>
  <c r="F33" i="1"/>
  <c r="G20" i="1"/>
  <c r="J19" i="2" l="1"/>
  <c r="H20" i="2"/>
  <c r="P20" i="2"/>
  <c r="O20" i="2" s="1"/>
  <c r="F34" i="2"/>
  <c r="M33" i="2"/>
  <c r="M33" i="1"/>
  <c r="F34" i="1"/>
  <c r="J19" i="1"/>
  <c r="H20" i="1"/>
  <c r="G21" i="2" l="1"/>
  <c r="N20" i="2"/>
  <c r="M34" i="2"/>
  <c r="F35" i="2"/>
  <c r="N20" i="1"/>
  <c r="I20" i="1" s="1"/>
  <c r="M34" i="1"/>
  <c r="F35" i="1"/>
  <c r="G21" i="1"/>
  <c r="J20" i="2" l="1"/>
  <c r="H21" i="2"/>
  <c r="P21" i="2"/>
  <c r="O21" i="2" s="1"/>
  <c r="M35" i="2"/>
  <c r="F36" i="2"/>
  <c r="M35" i="1"/>
  <c r="F36" i="1"/>
  <c r="J20" i="1"/>
  <c r="H21" i="1"/>
  <c r="G22" i="2" l="1"/>
  <c r="N21" i="2"/>
  <c r="F37" i="2"/>
  <c r="M36" i="2"/>
  <c r="N21" i="1"/>
  <c r="I21" i="1" s="1"/>
  <c r="M36" i="1"/>
  <c r="F37" i="1"/>
  <c r="G22" i="1"/>
  <c r="J21" i="2" l="1"/>
  <c r="H22" i="2"/>
  <c r="P22" i="2"/>
  <c r="O22" i="2" s="1"/>
  <c r="M37" i="2"/>
  <c r="F38" i="2"/>
  <c r="M37" i="1"/>
  <c r="F38" i="1"/>
  <c r="J21" i="1"/>
  <c r="H22" i="1"/>
  <c r="G23" i="2" l="1"/>
  <c r="N22" i="2"/>
  <c r="F39" i="2"/>
  <c r="M38" i="2"/>
  <c r="N22" i="1"/>
  <c r="I22" i="1" s="1"/>
  <c r="M38" i="1"/>
  <c r="F39" i="1"/>
  <c r="G23" i="1"/>
  <c r="J22" i="2" l="1"/>
  <c r="H23" i="2"/>
  <c r="P23" i="2"/>
  <c r="O23" i="2" s="1"/>
  <c r="F40" i="2"/>
  <c r="M39" i="2"/>
  <c r="M39" i="1"/>
  <c r="F40" i="1"/>
  <c r="J22" i="1"/>
  <c r="H23" i="1"/>
  <c r="G24" i="2" l="1"/>
  <c r="N23" i="2"/>
  <c r="M40" i="2"/>
  <c r="F41" i="2"/>
  <c r="N23" i="1"/>
  <c r="I23" i="1" s="1"/>
  <c r="M40" i="1"/>
  <c r="F41" i="1"/>
  <c r="G24" i="1"/>
  <c r="J23" i="2" l="1"/>
  <c r="H24" i="2"/>
  <c r="P24" i="2"/>
  <c r="O24" i="2" s="1"/>
  <c r="F42" i="2"/>
  <c r="M41" i="2"/>
  <c r="M41" i="1"/>
  <c r="F42" i="1"/>
  <c r="J23" i="1"/>
  <c r="H24" i="1"/>
  <c r="G25" i="2" l="1"/>
  <c r="N24" i="2"/>
  <c r="M42" i="2"/>
  <c r="F43" i="2"/>
  <c r="M42" i="1"/>
  <c r="F43" i="1"/>
  <c r="N24" i="1"/>
  <c r="I24" i="1" s="1"/>
  <c r="G25" i="1"/>
  <c r="J24" i="2" l="1"/>
  <c r="H25" i="2"/>
  <c r="P25" i="2"/>
  <c r="O25" i="2" s="1"/>
  <c r="M43" i="2"/>
  <c r="F44" i="2"/>
  <c r="J24" i="1"/>
  <c r="M43" i="1"/>
  <c r="F44" i="1"/>
  <c r="H25" i="1"/>
  <c r="G26" i="2" l="1"/>
  <c r="N25" i="2"/>
  <c r="F45" i="2"/>
  <c r="M44" i="2"/>
  <c r="N25" i="1"/>
  <c r="I25" i="1" s="1"/>
  <c r="M44" i="1"/>
  <c r="F45" i="1"/>
  <c r="G26" i="1"/>
  <c r="J25" i="2" l="1"/>
  <c r="H26" i="2"/>
  <c r="P26" i="2"/>
  <c r="O26" i="2" s="1"/>
  <c r="M45" i="2"/>
  <c r="F46" i="2"/>
  <c r="M45" i="1"/>
  <c r="F46" i="1"/>
  <c r="J25" i="1"/>
  <c r="H26" i="1"/>
  <c r="G27" i="2" l="1"/>
  <c r="N26" i="2"/>
  <c r="F47" i="2"/>
  <c r="M46" i="2"/>
  <c r="N26" i="1"/>
  <c r="I26" i="1" s="1"/>
  <c r="M46" i="1"/>
  <c r="F47" i="1"/>
  <c r="G27" i="1"/>
  <c r="J26" i="2" l="1"/>
  <c r="H27" i="2"/>
  <c r="P27" i="2"/>
  <c r="O27" i="2" s="1"/>
  <c r="F48" i="2"/>
  <c r="M47" i="2"/>
  <c r="M47" i="1"/>
  <c r="F48" i="1"/>
  <c r="J26" i="1"/>
  <c r="H27" i="1"/>
  <c r="G28" i="2" l="1"/>
  <c r="N27" i="2"/>
  <c r="M48" i="2"/>
  <c r="F49" i="2"/>
  <c r="N27" i="1"/>
  <c r="I27" i="1" s="1"/>
  <c r="M48" i="1"/>
  <c r="F49" i="1"/>
  <c r="G28" i="1"/>
  <c r="J27" i="2" l="1"/>
  <c r="H28" i="2"/>
  <c r="P28" i="2"/>
  <c r="O28" i="2" s="1"/>
  <c r="F50" i="2"/>
  <c r="M49" i="2"/>
  <c r="M49" i="1"/>
  <c r="F50" i="1"/>
  <c r="J27" i="1"/>
  <c r="H28" i="1"/>
  <c r="G29" i="2" l="1"/>
  <c r="N28" i="2"/>
  <c r="M50" i="2"/>
  <c r="F51" i="2"/>
  <c r="N28" i="1"/>
  <c r="I28" i="1" s="1"/>
  <c r="M50" i="1"/>
  <c r="F51" i="1"/>
  <c r="G29" i="1"/>
  <c r="J28" i="2" l="1"/>
  <c r="H29" i="2"/>
  <c r="P29" i="2"/>
  <c r="O29" i="2" s="1"/>
  <c r="M51" i="2"/>
  <c r="F52" i="2"/>
  <c r="M51" i="1"/>
  <c r="F52" i="1"/>
  <c r="J28" i="1"/>
  <c r="H29" i="1"/>
  <c r="G30" i="2" l="1"/>
  <c r="N29" i="2"/>
  <c r="F53" i="2"/>
  <c r="M52" i="2"/>
  <c r="N29" i="1"/>
  <c r="I29" i="1" s="1"/>
  <c r="M52" i="1"/>
  <c r="F53" i="1"/>
  <c r="G30" i="1"/>
  <c r="J29" i="2" l="1"/>
  <c r="H30" i="2"/>
  <c r="P30" i="2"/>
  <c r="O30" i="2" s="1"/>
  <c r="M53" i="2"/>
  <c r="F54" i="2"/>
  <c r="M53" i="1"/>
  <c r="F54" i="1"/>
  <c r="J29" i="1"/>
  <c r="H30" i="1"/>
  <c r="G31" i="2" l="1"/>
  <c r="N30" i="2"/>
  <c r="F55" i="2"/>
  <c r="M54" i="2"/>
  <c r="N30" i="1"/>
  <c r="I30" i="1" s="1"/>
  <c r="M54" i="1"/>
  <c r="F55" i="1"/>
  <c r="G31" i="1"/>
  <c r="J30" i="2" l="1"/>
  <c r="H31" i="2"/>
  <c r="P31" i="2"/>
  <c r="O31" i="2" s="1"/>
  <c r="F56" i="2"/>
  <c r="M55" i="2"/>
  <c r="M55" i="1"/>
  <c r="F56" i="1"/>
  <c r="J30" i="1"/>
  <c r="H31" i="1"/>
  <c r="G32" i="2" l="1"/>
  <c r="N31" i="2"/>
  <c r="M56" i="2"/>
  <c r="F57" i="2"/>
  <c r="N31" i="1"/>
  <c r="I31" i="1" s="1"/>
  <c r="M56" i="1"/>
  <c r="F57" i="1"/>
  <c r="G32" i="1"/>
  <c r="J31" i="2" l="1"/>
  <c r="H32" i="2"/>
  <c r="P32" i="2"/>
  <c r="O32" i="2" s="1"/>
  <c r="F58" i="2"/>
  <c r="M57" i="2"/>
  <c r="M57" i="1"/>
  <c r="F58" i="1"/>
  <c r="J31" i="1"/>
  <c r="H32" i="1"/>
  <c r="G33" i="2" l="1"/>
  <c r="N32" i="2"/>
  <c r="M58" i="2"/>
  <c r="F59" i="2"/>
  <c r="N32" i="1"/>
  <c r="I32" i="1" s="1"/>
  <c r="M58" i="1"/>
  <c r="F59" i="1"/>
  <c r="G33" i="1"/>
  <c r="J32" i="2" l="1"/>
  <c r="H33" i="2"/>
  <c r="P33" i="2"/>
  <c r="O33" i="2" s="1"/>
  <c r="M59" i="2"/>
  <c r="F60" i="2"/>
  <c r="M59" i="1"/>
  <c r="F60" i="1"/>
  <c r="J32" i="1"/>
  <c r="H33" i="1"/>
  <c r="G34" i="2" l="1"/>
  <c r="N33" i="2"/>
  <c r="F61" i="2"/>
  <c r="M60" i="2"/>
  <c r="N33" i="1"/>
  <c r="I33" i="1" s="1"/>
  <c r="M60" i="1"/>
  <c r="F61" i="1"/>
  <c r="G34" i="1"/>
  <c r="J33" i="2" l="1"/>
  <c r="H34" i="2"/>
  <c r="P34" i="2"/>
  <c r="O34" i="2" s="1"/>
  <c r="M61" i="2"/>
  <c r="F62" i="2"/>
  <c r="M61" i="1"/>
  <c r="F62" i="1"/>
  <c r="J33" i="1"/>
  <c r="H34" i="1"/>
  <c r="G35" i="2" l="1"/>
  <c r="N34" i="2"/>
  <c r="F63" i="2"/>
  <c r="M62" i="2"/>
  <c r="N34" i="1"/>
  <c r="I34" i="1" s="1"/>
  <c r="M62" i="1"/>
  <c r="F63" i="1"/>
  <c r="G35" i="1"/>
  <c r="J34" i="2" l="1"/>
  <c r="H35" i="2"/>
  <c r="P35" i="2"/>
  <c r="O35" i="2" s="1"/>
  <c r="F64" i="2"/>
  <c r="M63" i="2"/>
  <c r="M63" i="1"/>
  <c r="F64" i="1"/>
  <c r="J34" i="1"/>
  <c r="H35" i="1"/>
  <c r="G36" i="2" l="1"/>
  <c r="N35" i="2"/>
  <c r="M64" i="2"/>
  <c r="F65" i="2"/>
  <c r="N35" i="1"/>
  <c r="I35" i="1" s="1"/>
  <c r="M64" i="1"/>
  <c r="F65" i="1"/>
  <c r="G36" i="1"/>
  <c r="J35" i="2" l="1"/>
  <c r="H36" i="2"/>
  <c r="P36" i="2"/>
  <c r="O36" i="2" s="1"/>
  <c r="M65" i="2"/>
  <c r="F66" i="2"/>
  <c r="M65" i="1"/>
  <c r="F66" i="1"/>
  <c r="J35" i="1"/>
  <c r="H36" i="1"/>
  <c r="G37" i="2" l="1"/>
  <c r="N36" i="2"/>
  <c r="F67" i="2"/>
  <c r="M66" i="2"/>
  <c r="N36" i="1"/>
  <c r="I36" i="1" s="1"/>
  <c r="M66" i="1"/>
  <c r="F67" i="1"/>
  <c r="G37" i="1"/>
  <c r="J36" i="2" l="1"/>
  <c r="H37" i="2"/>
  <c r="P37" i="2"/>
  <c r="O37" i="2" s="1"/>
  <c r="M67" i="2"/>
  <c r="F68" i="2"/>
  <c r="M67" i="1"/>
  <c r="F68" i="1"/>
  <c r="J36" i="1"/>
  <c r="H37" i="1"/>
  <c r="G38" i="2" l="1"/>
  <c r="N37" i="2"/>
  <c r="F69" i="2"/>
  <c r="M68" i="2"/>
  <c r="N37" i="1"/>
  <c r="I37" i="1" s="1"/>
  <c r="M68" i="1"/>
  <c r="F69" i="1"/>
  <c r="G38" i="1"/>
  <c r="J37" i="2" l="1"/>
  <c r="H38" i="2"/>
  <c r="P38" i="2"/>
  <c r="O38" i="2" s="1"/>
  <c r="M69" i="2"/>
  <c r="F70" i="2"/>
  <c r="M69" i="1"/>
  <c r="F70" i="1"/>
  <c r="J37" i="1"/>
  <c r="H38" i="1"/>
  <c r="G39" i="2" l="1"/>
  <c r="N38" i="2"/>
  <c r="F71" i="2"/>
  <c r="M70" i="2"/>
  <c r="N38" i="1"/>
  <c r="I38" i="1" s="1"/>
  <c r="M70" i="1"/>
  <c r="F71" i="1"/>
  <c r="G39" i="1"/>
  <c r="J38" i="2" l="1"/>
  <c r="H39" i="2"/>
  <c r="P39" i="2"/>
  <c r="O39" i="2" s="1"/>
  <c r="F72" i="2"/>
  <c r="M71" i="2"/>
  <c r="M71" i="1"/>
  <c r="F72" i="1"/>
  <c r="J38" i="1"/>
  <c r="H39" i="1"/>
  <c r="G40" i="2" l="1"/>
  <c r="N39" i="2"/>
  <c r="M72" i="2"/>
  <c r="F73" i="2"/>
  <c r="N39" i="1"/>
  <c r="I39" i="1" s="1"/>
  <c r="M72" i="1"/>
  <c r="F73" i="1"/>
  <c r="G40" i="1"/>
  <c r="J39" i="2" l="1"/>
  <c r="H40" i="2"/>
  <c r="P40" i="2"/>
  <c r="O40" i="2" s="1"/>
  <c r="F74" i="2"/>
  <c r="M73" i="2"/>
  <c r="M73" i="1"/>
  <c r="F74" i="1"/>
  <c r="J39" i="1"/>
  <c r="H40" i="1"/>
  <c r="G41" i="2" l="1"/>
  <c r="N40" i="2"/>
  <c r="M74" i="2"/>
  <c r="F75" i="2"/>
  <c r="N40" i="1"/>
  <c r="I40" i="1" s="1"/>
  <c r="M74" i="1"/>
  <c r="F75" i="1"/>
  <c r="G41" i="1"/>
  <c r="J40" i="2" l="1"/>
  <c r="H41" i="2"/>
  <c r="P41" i="2"/>
  <c r="O41" i="2" s="1"/>
  <c r="M75" i="2"/>
  <c r="F76" i="2"/>
  <c r="M75" i="1"/>
  <c r="F76" i="1"/>
  <c r="J40" i="1"/>
  <c r="H41" i="1"/>
  <c r="G42" i="2" l="1"/>
  <c r="N41" i="2"/>
  <c r="F77" i="2"/>
  <c r="M76" i="2"/>
  <c r="N41" i="1"/>
  <c r="I41" i="1" s="1"/>
  <c r="M76" i="1"/>
  <c r="F77" i="1"/>
  <c r="G42" i="1"/>
  <c r="J41" i="2" l="1"/>
  <c r="H42" i="2"/>
  <c r="P42" i="2"/>
  <c r="O42" i="2" s="1"/>
  <c r="M77" i="2"/>
  <c r="F78" i="2"/>
  <c r="M77" i="1"/>
  <c r="F78" i="1"/>
  <c r="J41" i="1"/>
  <c r="H42" i="1"/>
  <c r="G43" i="2" l="1"/>
  <c r="N42" i="2"/>
  <c r="F79" i="2"/>
  <c r="M78" i="2"/>
  <c r="N42" i="1"/>
  <c r="I42" i="1" s="1"/>
  <c r="M78" i="1"/>
  <c r="F79" i="1"/>
  <c r="G43" i="1"/>
  <c r="J42" i="2" l="1"/>
  <c r="H43" i="2"/>
  <c r="P43" i="2"/>
  <c r="O43" i="2" s="1"/>
  <c r="F80" i="2"/>
  <c r="M79" i="2"/>
  <c r="M79" i="1"/>
  <c r="F80" i="1"/>
  <c r="J42" i="1"/>
  <c r="H43" i="1"/>
  <c r="G44" i="2" l="1"/>
  <c r="N43" i="2"/>
  <c r="M80" i="2"/>
  <c r="F81" i="2"/>
  <c r="N43" i="1"/>
  <c r="I43" i="1" s="1"/>
  <c r="M80" i="1"/>
  <c r="F81" i="1"/>
  <c r="G44" i="1"/>
  <c r="J43" i="2" l="1"/>
  <c r="H44" i="2"/>
  <c r="P44" i="2"/>
  <c r="O44" i="2" s="1"/>
  <c r="F82" i="2"/>
  <c r="M81" i="2"/>
  <c r="M81" i="1"/>
  <c r="F82" i="1"/>
  <c r="J43" i="1"/>
  <c r="H44" i="1"/>
  <c r="G45" i="2" l="1"/>
  <c r="N44" i="2"/>
  <c r="M82" i="2"/>
  <c r="F83" i="2"/>
  <c r="N44" i="1"/>
  <c r="I44" i="1" s="1"/>
  <c r="M82" i="1"/>
  <c r="F83" i="1"/>
  <c r="G45" i="1"/>
  <c r="J44" i="2" l="1"/>
  <c r="H45" i="2"/>
  <c r="P45" i="2"/>
  <c r="O45" i="2" s="1"/>
  <c r="M83" i="2"/>
  <c r="F84" i="2"/>
  <c r="M83" i="1"/>
  <c r="F84" i="1"/>
  <c r="J44" i="1"/>
  <c r="H45" i="1"/>
  <c r="G46" i="2" l="1"/>
  <c r="N45" i="2"/>
  <c r="F85" i="2"/>
  <c r="M84" i="2"/>
  <c r="N45" i="1"/>
  <c r="I45" i="1" s="1"/>
  <c r="M84" i="1"/>
  <c r="F85" i="1"/>
  <c r="G46" i="1"/>
  <c r="J45" i="2" l="1"/>
  <c r="H46" i="2"/>
  <c r="P46" i="2"/>
  <c r="O46" i="2" s="1"/>
  <c r="M85" i="2"/>
  <c r="F86" i="2"/>
  <c r="M85" i="1"/>
  <c r="F86" i="1"/>
  <c r="J45" i="1"/>
  <c r="H46" i="1"/>
  <c r="G47" i="2" l="1"/>
  <c r="N46" i="2"/>
  <c r="F87" i="2"/>
  <c r="M86" i="2"/>
  <c r="N46" i="1"/>
  <c r="I46" i="1" s="1"/>
  <c r="M86" i="1"/>
  <c r="F87" i="1"/>
  <c r="G47" i="1"/>
  <c r="J46" i="2" l="1"/>
  <c r="H47" i="2"/>
  <c r="P47" i="2"/>
  <c r="O47" i="2" s="1"/>
  <c r="F88" i="2"/>
  <c r="M87" i="2"/>
  <c r="M87" i="1"/>
  <c r="F88" i="1"/>
  <c r="J46" i="1"/>
  <c r="H47" i="1"/>
  <c r="G48" i="2" l="1"/>
  <c r="N47" i="2"/>
  <c r="M88" i="2"/>
  <c r="F89" i="2"/>
  <c r="N47" i="1"/>
  <c r="I47" i="1" s="1"/>
  <c r="M88" i="1"/>
  <c r="F89" i="1"/>
  <c r="G48" i="1"/>
  <c r="J47" i="2" l="1"/>
  <c r="H48" i="2"/>
  <c r="P48" i="2"/>
  <c r="O48" i="2" s="1"/>
  <c r="F90" i="2"/>
  <c r="M89" i="2"/>
  <c r="M89" i="1"/>
  <c r="F90" i="1"/>
  <c r="J47" i="1"/>
  <c r="H48" i="1"/>
  <c r="G49" i="2" l="1"/>
  <c r="N48" i="2"/>
  <c r="M90" i="2"/>
  <c r="F91" i="2"/>
  <c r="N48" i="1"/>
  <c r="I48" i="1" s="1"/>
  <c r="M90" i="1"/>
  <c r="F91" i="1"/>
  <c r="G49" i="1"/>
  <c r="J48" i="2" l="1"/>
  <c r="H49" i="2"/>
  <c r="P49" i="2"/>
  <c r="O49" i="2" s="1"/>
  <c r="M91" i="2"/>
  <c r="F92" i="2"/>
  <c r="M91" i="1"/>
  <c r="F92" i="1"/>
  <c r="J48" i="1"/>
  <c r="H49" i="1"/>
  <c r="G50" i="2" l="1"/>
  <c r="N49" i="2"/>
  <c r="F93" i="2"/>
  <c r="M92" i="2"/>
  <c r="M92" i="1"/>
  <c r="F93" i="1"/>
  <c r="N49" i="1"/>
  <c r="I49" i="1" s="1"/>
  <c r="G50" i="1"/>
  <c r="J49" i="2" l="1"/>
  <c r="H50" i="2"/>
  <c r="P50" i="2"/>
  <c r="O50" i="2" s="1"/>
  <c r="M93" i="2"/>
  <c r="F94" i="2"/>
  <c r="J49" i="1"/>
  <c r="M93" i="1"/>
  <c r="F94" i="1"/>
  <c r="H50" i="1"/>
  <c r="G51" i="2" l="1"/>
  <c r="N50" i="2"/>
  <c r="F95" i="2"/>
  <c r="M94" i="2"/>
  <c r="N50" i="1"/>
  <c r="I50" i="1" s="1"/>
  <c r="M94" i="1"/>
  <c r="F95" i="1"/>
  <c r="G51" i="1"/>
  <c r="J50" i="2" l="1"/>
  <c r="H51" i="2"/>
  <c r="P51" i="2"/>
  <c r="O51" i="2" s="1"/>
  <c r="F96" i="2"/>
  <c r="M95" i="2"/>
  <c r="M95" i="1"/>
  <c r="F96" i="1"/>
  <c r="J50" i="1"/>
  <c r="H51" i="1"/>
  <c r="G52" i="2" l="1"/>
  <c r="N51" i="2"/>
  <c r="M96" i="2"/>
  <c r="F97" i="2"/>
  <c r="N51" i="1"/>
  <c r="I51" i="1" s="1"/>
  <c r="M96" i="1"/>
  <c r="F97" i="1"/>
  <c r="G52" i="1"/>
  <c r="J51" i="2" l="1"/>
  <c r="H52" i="2"/>
  <c r="P52" i="2"/>
  <c r="O52" i="2" s="1"/>
  <c r="F98" i="2"/>
  <c r="M97" i="2"/>
  <c r="M97" i="1"/>
  <c r="F98" i="1"/>
  <c r="J51" i="1"/>
  <c r="H52" i="1"/>
  <c r="G53" i="2" l="1"/>
  <c r="N52" i="2"/>
  <c r="M98" i="2"/>
  <c r="F99" i="2"/>
  <c r="N52" i="1"/>
  <c r="I52" i="1" s="1"/>
  <c r="M98" i="1"/>
  <c r="F99" i="1"/>
  <c r="G53" i="1"/>
  <c r="J52" i="2" l="1"/>
  <c r="H53" i="2"/>
  <c r="P53" i="2"/>
  <c r="O53" i="2" s="1"/>
  <c r="M99" i="2"/>
  <c r="F100" i="2"/>
  <c r="M99" i="1"/>
  <c r="F100" i="1"/>
  <c r="J52" i="1"/>
  <c r="H53" i="1"/>
  <c r="G54" i="2" l="1"/>
  <c r="N53" i="2"/>
  <c r="F101" i="2"/>
  <c r="M100" i="2"/>
  <c r="M100" i="1"/>
  <c r="F101" i="1"/>
  <c r="N53" i="1"/>
  <c r="I53" i="1" s="1"/>
  <c r="G54" i="1"/>
  <c r="J53" i="2" l="1"/>
  <c r="H54" i="2"/>
  <c r="P54" i="2"/>
  <c r="O54" i="2" s="1"/>
  <c r="M101" i="2"/>
  <c r="F102" i="2"/>
  <c r="J53" i="1"/>
  <c r="M101" i="1"/>
  <c r="F102" i="1"/>
  <c r="H54" i="1"/>
  <c r="G55" i="2" l="1"/>
  <c r="N54" i="2"/>
  <c r="F103" i="2"/>
  <c r="M102" i="2"/>
  <c r="M102" i="1"/>
  <c r="F103" i="1"/>
  <c r="N54" i="1"/>
  <c r="I54" i="1" s="1"/>
  <c r="G55" i="1"/>
  <c r="J54" i="2" l="1"/>
  <c r="H55" i="2"/>
  <c r="P55" i="2"/>
  <c r="O55" i="2" s="1"/>
  <c r="F104" i="2"/>
  <c r="M103" i="2"/>
  <c r="J54" i="1"/>
  <c r="M103" i="1"/>
  <c r="F104" i="1"/>
  <c r="H55" i="1"/>
  <c r="G56" i="2" l="1"/>
  <c r="N55" i="2"/>
  <c r="M104" i="2"/>
  <c r="F105" i="2"/>
  <c r="N55" i="1"/>
  <c r="I55" i="1" s="1"/>
  <c r="M104" i="1"/>
  <c r="F105" i="1"/>
  <c r="G56" i="1"/>
  <c r="J55" i="2" l="1"/>
  <c r="H56" i="2"/>
  <c r="P56" i="2"/>
  <c r="O56" i="2" s="1"/>
  <c r="F106" i="2"/>
  <c r="M105" i="2"/>
  <c r="M105" i="1"/>
  <c r="F106" i="1"/>
  <c r="J55" i="1"/>
  <c r="H56" i="1"/>
  <c r="G57" i="2" l="1"/>
  <c r="N56" i="2"/>
  <c r="M106" i="2"/>
  <c r="F107" i="2"/>
  <c r="N56" i="1"/>
  <c r="I56" i="1" s="1"/>
  <c r="M106" i="1"/>
  <c r="F107" i="1"/>
  <c r="G57" i="1"/>
  <c r="J56" i="2" l="1"/>
  <c r="H57" i="2"/>
  <c r="P57" i="2"/>
  <c r="O57" i="2" s="1"/>
  <c r="M107" i="2"/>
  <c r="F108" i="2"/>
  <c r="M107" i="1"/>
  <c r="F108" i="1"/>
  <c r="J56" i="1"/>
  <c r="H57" i="1"/>
  <c r="G58" i="2" l="1"/>
  <c r="N57" i="2"/>
  <c r="F109" i="2"/>
  <c r="M108" i="2"/>
  <c r="N57" i="1"/>
  <c r="I57" i="1" s="1"/>
  <c r="M108" i="1"/>
  <c r="F109" i="1"/>
  <c r="G58" i="1"/>
  <c r="J57" i="2" l="1"/>
  <c r="H58" i="2"/>
  <c r="P58" i="2"/>
  <c r="O58" i="2" s="1"/>
  <c r="M109" i="2"/>
  <c r="F110" i="2"/>
  <c r="M109" i="1"/>
  <c r="F110" i="1"/>
  <c r="J57" i="1"/>
  <c r="H58" i="1"/>
  <c r="G59" i="2" l="1"/>
  <c r="N58" i="2"/>
  <c r="F111" i="2"/>
  <c r="M110" i="2"/>
  <c r="M110" i="1"/>
  <c r="F111" i="1"/>
  <c r="N58" i="1"/>
  <c r="I58" i="1" s="1"/>
  <c r="G59" i="1"/>
  <c r="J58" i="2" l="1"/>
  <c r="H59" i="2"/>
  <c r="P59" i="2"/>
  <c r="O59" i="2" s="1"/>
  <c r="F112" i="2"/>
  <c r="M111" i="2"/>
  <c r="J58" i="1"/>
  <c r="M111" i="1"/>
  <c r="F112" i="1"/>
  <c r="H59" i="1"/>
  <c r="G60" i="2" l="1"/>
  <c r="N59" i="2"/>
  <c r="M112" i="2"/>
  <c r="F113" i="2"/>
  <c r="N59" i="1"/>
  <c r="I59" i="1" s="1"/>
  <c r="M112" i="1"/>
  <c r="F113" i="1"/>
  <c r="G60" i="1"/>
  <c r="J59" i="2" l="1"/>
  <c r="H60" i="2"/>
  <c r="P60" i="2"/>
  <c r="O60" i="2" s="1"/>
  <c r="F114" i="2"/>
  <c r="M113" i="2"/>
  <c r="M113" i="1"/>
  <c r="F114" i="1"/>
  <c r="J59" i="1"/>
  <c r="H60" i="1"/>
  <c r="G61" i="2" l="1"/>
  <c r="N60" i="2"/>
  <c r="M114" i="2"/>
  <c r="F115" i="2"/>
  <c r="M114" i="1"/>
  <c r="F115" i="1"/>
  <c r="N60" i="1"/>
  <c r="I60" i="1" s="1"/>
  <c r="G61" i="1"/>
  <c r="J60" i="2" l="1"/>
  <c r="H61" i="2"/>
  <c r="P61" i="2"/>
  <c r="O61" i="2" s="1"/>
  <c r="M115" i="2"/>
  <c r="F116" i="2"/>
  <c r="J60" i="1"/>
  <c r="M115" i="1"/>
  <c r="F116" i="1"/>
  <c r="H61" i="1"/>
  <c r="G62" i="2" l="1"/>
  <c r="N61" i="2"/>
  <c r="F117" i="2"/>
  <c r="M116" i="2"/>
  <c r="N61" i="1"/>
  <c r="I61" i="1" s="1"/>
  <c r="M116" i="1"/>
  <c r="F117" i="1"/>
  <c r="G62" i="1"/>
  <c r="J61" i="2" l="1"/>
  <c r="H62" i="2"/>
  <c r="P62" i="2"/>
  <c r="O62" i="2" s="1"/>
  <c r="M117" i="2"/>
  <c r="F118" i="2"/>
  <c r="M117" i="1"/>
  <c r="F118" i="1"/>
  <c r="J61" i="1"/>
  <c r="H62" i="1"/>
  <c r="G63" i="2" l="1"/>
  <c r="N62" i="2"/>
  <c r="F119" i="2"/>
  <c r="M118" i="2"/>
  <c r="N62" i="1"/>
  <c r="I62" i="1" s="1"/>
  <c r="M118" i="1"/>
  <c r="F119" i="1"/>
  <c r="G63" i="1"/>
  <c r="J62" i="2" l="1"/>
  <c r="H63" i="2"/>
  <c r="P63" i="2"/>
  <c r="O63" i="2" s="1"/>
  <c r="F120" i="2"/>
  <c r="M119" i="2"/>
  <c r="M119" i="1"/>
  <c r="F120" i="1"/>
  <c r="J62" i="1"/>
  <c r="H63" i="1"/>
  <c r="G64" i="2" l="1"/>
  <c r="N63" i="2"/>
  <c r="M120" i="2"/>
  <c r="F121" i="2"/>
  <c r="M120" i="1"/>
  <c r="F121" i="1"/>
  <c r="N63" i="1"/>
  <c r="I63" i="1" s="1"/>
  <c r="G64" i="1"/>
  <c r="J63" i="2" l="1"/>
  <c r="H64" i="2"/>
  <c r="P64" i="2"/>
  <c r="O64" i="2" s="1"/>
  <c r="F122" i="2"/>
  <c r="M121" i="2"/>
  <c r="J63" i="1"/>
  <c r="M121" i="1"/>
  <c r="F122" i="1"/>
  <c r="H64" i="1"/>
  <c r="G65" i="2" l="1"/>
  <c r="N64" i="2"/>
  <c r="M122" i="2"/>
  <c r="F123" i="2"/>
  <c r="M122" i="1"/>
  <c r="F123" i="1"/>
  <c r="N64" i="1"/>
  <c r="I64" i="1" s="1"/>
  <c r="G65" i="1"/>
  <c r="J64" i="2" l="1"/>
  <c r="H65" i="2"/>
  <c r="P65" i="2"/>
  <c r="O65" i="2" s="1"/>
  <c r="M123" i="2"/>
  <c r="F124" i="2"/>
  <c r="J64" i="1"/>
  <c r="M123" i="1"/>
  <c r="F124" i="1"/>
  <c r="H65" i="1"/>
  <c r="G66" i="2" l="1"/>
  <c r="N65" i="2"/>
  <c r="F125" i="2"/>
  <c r="M124" i="2"/>
  <c r="N65" i="1"/>
  <c r="I65" i="1" s="1"/>
  <c r="M124" i="1"/>
  <c r="F125" i="1"/>
  <c r="G66" i="1"/>
  <c r="J65" i="2" l="1"/>
  <c r="H66" i="2"/>
  <c r="P66" i="2"/>
  <c r="O66" i="2" s="1"/>
  <c r="M125" i="2"/>
  <c r="F126" i="2"/>
  <c r="M125" i="1"/>
  <c r="F126" i="1"/>
  <c r="J65" i="1"/>
  <c r="H66" i="1"/>
  <c r="G67" i="2" l="1"/>
  <c r="N66" i="2"/>
  <c r="F127" i="2"/>
  <c r="M126" i="2"/>
  <c r="N66" i="1"/>
  <c r="I66" i="1" s="1"/>
  <c r="M126" i="1"/>
  <c r="F127" i="1"/>
  <c r="G67" i="1"/>
  <c r="J66" i="2" l="1"/>
  <c r="H67" i="2"/>
  <c r="P67" i="2"/>
  <c r="O67" i="2" s="1"/>
  <c r="F128" i="2"/>
  <c r="M127" i="2"/>
  <c r="M127" i="1"/>
  <c r="F128" i="1"/>
  <c r="J66" i="1"/>
  <c r="H67" i="1"/>
  <c r="G68" i="2" l="1"/>
  <c r="N67" i="2"/>
  <c r="M128" i="2"/>
  <c r="F129" i="2"/>
  <c r="N67" i="1"/>
  <c r="I67" i="1" s="1"/>
  <c r="M128" i="1"/>
  <c r="F129" i="1"/>
  <c r="G68" i="1"/>
  <c r="J67" i="2" l="1"/>
  <c r="H68" i="2"/>
  <c r="P68" i="2"/>
  <c r="O68" i="2" s="1"/>
  <c r="F130" i="2"/>
  <c r="M129" i="2"/>
  <c r="M129" i="1"/>
  <c r="F130" i="1"/>
  <c r="J67" i="1"/>
  <c r="H68" i="1"/>
  <c r="G69" i="2" l="1"/>
  <c r="N68" i="2"/>
  <c r="M130" i="2"/>
  <c r="F131" i="2"/>
  <c r="N68" i="1"/>
  <c r="I68" i="1" s="1"/>
  <c r="M130" i="1"/>
  <c r="F131" i="1"/>
  <c r="G69" i="1"/>
  <c r="J68" i="2" l="1"/>
  <c r="H69" i="2"/>
  <c r="P69" i="2"/>
  <c r="O69" i="2" s="1"/>
  <c r="M131" i="2"/>
  <c r="F132" i="2"/>
  <c r="M131" i="1"/>
  <c r="F132" i="1"/>
  <c r="J68" i="1"/>
  <c r="H69" i="1"/>
  <c r="G70" i="2" l="1"/>
  <c r="N69" i="2"/>
  <c r="F133" i="2"/>
  <c r="M132" i="2"/>
  <c r="N69" i="1"/>
  <c r="I69" i="1" s="1"/>
  <c r="M132" i="1"/>
  <c r="F133" i="1"/>
  <c r="G70" i="1"/>
  <c r="J69" i="2" l="1"/>
  <c r="H70" i="2"/>
  <c r="P70" i="2"/>
  <c r="O70" i="2" s="1"/>
  <c r="M133" i="2"/>
  <c r="F134" i="2"/>
  <c r="M133" i="1"/>
  <c r="F134" i="1"/>
  <c r="J69" i="1"/>
  <c r="H70" i="1"/>
  <c r="G71" i="2" l="1"/>
  <c r="N70" i="2"/>
  <c r="F135" i="2"/>
  <c r="M134" i="2"/>
  <c r="N70" i="1"/>
  <c r="I70" i="1" s="1"/>
  <c r="M134" i="1"/>
  <c r="F135" i="1"/>
  <c r="G71" i="1"/>
  <c r="J70" i="2" l="1"/>
  <c r="H71" i="2"/>
  <c r="P71" i="2"/>
  <c r="O71" i="2" s="1"/>
  <c r="F136" i="2"/>
  <c r="M135" i="2"/>
  <c r="M135" i="1"/>
  <c r="F136" i="1"/>
  <c r="J70" i="1"/>
  <c r="H71" i="1"/>
  <c r="G72" i="2" l="1"/>
  <c r="N71" i="2"/>
  <c r="M136" i="2"/>
  <c r="F137" i="2"/>
  <c r="N71" i="1"/>
  <c r="I71" i="1" s="1"/>
  <c r="M136" i="1"/>
  <c r="F137" i="1"/>
  <c r="G72" i="1"/>
  <c r="J71" i="2" l="1"/>
  <c r="H72" i="2"/>
  <c r="P72" i="2"/>
  <c r="O72" i="2" s="1"/>
  <c r="M137" i="2"/>
  <c r="F138" i="2"/>
  <c r="M137" i="1"/>
  <c r="F138" i="1"/>
  <c r="J71" i="1"/>
  <c r="H72" i="1"/>
  <c r="G73" i="2" l="1"/>
  <c r="N72" i="2"/>
  <c r="F139" i="2"/>
  <c r="M138" i="2"/>
  <c r="M138" i="1"/>
  <c r="F139" i="1"/>
  <c r="N72" i="1"/>
  <c r="I72" i="1" s="1"/>
  <c r="G73" i="1"/>
  <c r="J72" i="2" l="1"/>
  <c r="H73" i="2"/>
  <c r="P73" i="2"/>
  <c r="O73" i="2" s="1"/>
  <c r="M139" i="2"/>
  <c r="F140" i="2"/>
  <c r="J72" i="1"/>
  <c r="M139" i="1"/>
  <c r="F140" i="1"/>
  <c r="H73" i="1"/>
  <c r="G74" i="2" l="1"/>
  <c r="N73" i="2"/>
  <c r="M140" i="2"/>
  <c r="F141" i="2"/>
  <c r="M140" i="1"/>
  <c r="F141" i="1"/>
  <c r="N73" i="1"/>
  <c r="I73" i="1" s="1"/>
  <c r="G74" i="1"/>
  <c r="J73" i="2" l="1"/>
  <c r="H74" i="2"/>
  <c r="P74" i="2"/>
  <c r="O74" i="2" s="1"/>
  <c r="F142" i="2"/>
  <c r="M141" i="2"/>
  <c r="J73" i="1"/>
  <c r="M141" i="1"/>
  <c r="F142" i="1"/>
  <c r="H74" i="1"/>
  <c r="G75" i="2" l="1"/>
  <c r="N74" i="2"/>
  <c r="M142" i="2"/>
  <c r="F143" i="2"/>
  <c r="N74" i="1"/>
  <c r="I74" i="1" s="1"/>
  <c r="M142" i="1"/>
  <c r="F143" i="1"/>
  <c r="G75" i="1"/>
  <c r="J74" i="2" l="1"/>
  <c r="H75" i="2"/>
  <c r="P75" i="2"/>
  <c r="O75" i="2" s="1"/>
  <c r="F144" i="2"/>
  <c r="M143" i="2"/>
  <c r="M143" i="1"/>
  <c r="F144" i="1"/>
  <c r="J74" i="1"/>
  <c r="H75" i="1"/>
  <c r="G76" i="2" l="1"/>
  <c r="N75" i="2"/>
  <c r="M144" i="2"/>
  <c r="F145" i="2"/>
  <c r="N75" i="1"/>
  <c r="I75" i="1" s="1"/>
  <c r="M144" i="1"/>
  <c r="F145" i="1"/>
  <c r="G76" i="1"/>
  <c r="J75" i="2" l="1"/>
  <c r="H76" i="2"/>
  <c r="P76" i="2"/>
  <c r="O76" i="2" s="1"/>
  <c r="M145" i="2"/>
  <c r="F146" i="2"/>
  <c r="M145" i="1"/>
  <c r="F146" i="1"/>
  <c r="J75" i="1"/>
  <c r="H76" i="1"/>
  <c r="G77" i="2" l="1"/>
  <c r="N76" i="2"/>
  <c r="F147" i="2"/>
  <c r="M146" i="2"/>
  <c r="N76" i="1"/>
  <c r="I76" i="1" s="1"/>
  <c r="M146" i="1"/>
  <c r="F147" i="1"/>
  <c r="G77" i="1"/>
  <c r="J76" i="2" l="1"/>
  <c r="H77" i="2"/>
  <c r="P77" i="2"/>
  <c r="O77" i="2" s="1"/>
  <c r="M147" i="2"/>
  <c r="F148" i="2"/>
  <c r="M147" i="1"/>
  <c r="F148" i="1"/>
  <c r="J76" i="1"/>
  <c r="H77" i="1"/>
  <c r="G78" i="2" l="1"/>
  <c r="N77" i="2"/>
  <c r="F149" i="2"/>
  <c r="M148" i="2"/>
  <c r="M148" i="1"/>
  <c r="F149" i="1"/>
  <c r="N77" i="1"/>
  <c r="I77" i="1" s="1"/>
  <c r="G78" i="1"/>
  <c r="J77" i="2" l="1"/>
  <c r="H78" i="2"/>
  <c r="P78" i="2"/>
  <c r="O78" i="2" s="1"/>
  <c r="F150" i="2"/>
  <c r="M149" i="2"/>
  <c r="J77" i="1"/>
  <c r="M149" i="1"/>
  <c r="F150" i="1"/>
  <c r="H78" i="1"/>
  <c r="G79" i="2" l="1"/>
  <c r="N78" i="2"/>
  <c r="M150" i="2"/>
  <c r="F151" i="2"/>
  <c r="N78" i="1"/>
  <c r="I78" i="1" s="1"/>
  <c r="M150" i="1"/>
  <c r="F151" i="1"/>
  <c r="G79" i="1"/>
  <c r="J78" i="2" l="1"/>
  <c r="H79" i="2"/>
  <c r="P79" i="2"/>
  <c r="O79" i="2" s="1"/>
  <c r="F152" i="2"/>
  <c r="M151" i="2"/>
  <c r="M151" i="1"/>
  <c r="F152" i="1"/>
  <c r="J78" i="1"/>
  <c r="H79" i="1"/>
  <c r="G80" i="2" l="1"/>
  <c r="N79" i="2"/>
  <c r="M152" i="2"/>
  <c r="F153" i="2"/>
  <c r="N79" i="1"/>
  <c r="I79" i="1" s="1"/>
  <c r="M152" i="1"/>
  <c r="F153" i="1"/>
  <c r="G80" i="1"/>
  <c r="J79" i="2" l="1"/>
  <c r="H80" i="2"/>
  <c r="P80" i="2"/>
  <c r="O80" i="2" s="1"/>
  <c r="M153" i="2"/>
  <c r="F154" i="2"/>
  <c r="M153" i="1"/>
  <c r="F154" i="1"/>
  <c r="J79" i="1"/>
  <c r="H80" i="1"/>
  <c r="G81" i="2" l="1"/>
  <c r="N80" i="2"/>
  <c r="F155" i="2"/>
  <c r="M154" i="2"/>
  <c r="M154" i="1"/>
  <c r="F155" i="1"/>
  <c r="N80" i="1"/>
  <c r="I80" i="1" s="1"/>
  <c r="G81" i="1"/>
  <c r="J80" i="2" l="1"/>
  <c r="H81" i="2"/>
  <c r="P81" i="2"/>
  <c r="O81" i="2" s="1"/>
  <c r="M155" i="2"/>
  <c r="F156" i="2"/>
  <c r="J80" i="1"/>
  <c r="M155" i="1"/>
  <c r="F156" i="1"/>
  <c r="H81" i="1"/>
  <c r="G82" i="2" l="1"/>
  <c r="N81" i="2"/>
  <c r="F157" i="2"/>
  <c r="M156" i="2"/>
  <c r="N81" i="1"/>
  <c r="I81" i="1" s="1"/>
  <c r="M156" i="1"/>
  <c r="F157" i="1"/>
  <c r="G82" i="1"/>
  <c r="J81" i="2" l="1"/>
  <c r="H82" i="2"/>
  <c r="P82" i="2"/>
  <c r="O82" i="2" s="1"/>
  <c r="F158" i="2"/>
  <c r="M157" i="2"/>
  <c r="M157" i="1"/>
  <c r="F158" i="1"/>
  <c r="J81" i="1"/>
  <c r="H82" i="1"/>
  <c r="G83" i="2" l="1"/>
  <c r="N82" i="2"/>
  <c r="M158" i="2"/>
  <c r="F159" i="2"/>
  <c r="M158" i="1"/>
  <c r="F159" i="1"/>
  <c r="N82" i="1"/>
  <c r="I82" i="1" s="1"/>
  <c r="G83" i="1"/>
  <c r="J82" i="2" l="1"/>
  <c r="H83" i="2"/>
  <c r="P83" i="2"/>
  <c r="O83" i="2" s="1"/>
  <c r="F160" i="2"/>
  <c r="M159" i="2"/>
  <c r="J82" i="1"/>
  <c r="M159" i="1"/>
  <c r="F160" i="1"/>
  <c r="H83" i="1"/>
  <c r="G84" i="2" l="1"/>
  <c r="N83" i="2"/>
  <c r="M160" i="2"/>
  <c r="F161" i="2"/>
  <c r="N83" i="1"/>
  <c r="I83" i="1" s="1"/>
  <c r="M160" i="1"/>
  <c r="F161" i="1"/>
  <c r="G84" i="1"/>
  <c r="J83" i="2" l="1"/>
  <c r="H84" i="2"/>
  <c r="P84" i="2"/>
  <c r="O84" i="2" s="1"/>
  <c r="M161" i="2"/>
  <c r="F162" i="2"/>
  <c r="M161" i="1"/>
  <c r="F162" i="1"/>
  <c r="J83" i="1"/>
  <c r="H84" i="1"/>
  <c r="G85" i="2" l="1"/>
  <c r="N84" i="2"/>
  <c r="F163" i="2"/>
  <c r="M162" i="2"/>
  <c r="N84" i="1"/>
  <c r="I84" i="1" s="1"/>
  <c r="M162" i="1"/>
  <c r="F163" i="1"/>
  <c r="G85" i="1"/>
  <c r="J84" i="2" l="1"/>
  <c r="H85" i="2"/>
  <c r="P85" i="2"/>
  <c r="O85" i="2" s="1"/>
  <c r="M163" i="2"/>
  <c r="F164" i="2"/>
  <c r="M163" i="1"/>
  <c r="F164" i="1"/>
  <c r="J84" i="1"/>
  <c r="H85" i="1"/>
  <c r="G86" i="2" l="1"/>
  <c r="N85" i="2"/>
  <c r="F165" i="2"/>
  <c r="M164" i="2"/>
  <c r="N85" i="1"/>
  <c r="I85" i="1" s="1"/>
  <c r="M164" i="1"/>
  <c r="F165" i="1"/>
  <c r="G86" i="1"/>
  <c r="J85" i="2" l="1"/>
  <c r="H86" i="2"/>
  <c r="P86" i="2"/>
  <c r="O86" i="2" s="1"/>
  <c r="F166" i="2"/>
  <c r="M165" i="2"/>
  <c r="M165" i="1"/>
  <c r="F166" i="1"/>
  <c r="J85" i="1"/>
  <c r="H86" i="1"/>
  <c r="G87" i="2" l="1"/>
  <c r="N86" i="2"/>
  <c r="M166" i="2"/>
  <c r="F167" i="2"/>
  <c r="M166" i="1"/>
  <c r="F167" i="1"/>
  <c r="N86" i="1"/>
  <c r="I86" i="1" s="1"/>
  <c r="G87" i="1"/>
  <c r="J86" i="2" l="1"/>
  <c r="H87" i="2"/>
  <c r="P87" i="2"/>
  <c r="O87" i="2" s="1"/>
  <c r="F168" i="2"/>
  <c r="M167" i="2"/>
  <c r="J86" i="1"/>
  <c r="M167" i="1"/>
  <c r="F168" i="1"/>
  <c r="H87" i="1"/>
  <c r="G88" i="2" l="1"/>
  <c r="N87" i="2"/>
  <c r="M168" i="2"/>
  <c r="F169" i="2"/>
  <c r="M168" i="1"/>
  <c r="F169" i="1"/>
  <c r="N87" i="1"/>
  <c r="I87" i="1" s="1"/>
  <c r="G88" i="1"/>
  <c r="J87" i="2" l="1"/>
  <c r="H88" i="2"/>
  <c r="P88" i="2"/>
  <c r="O88" i="2" s="1"/>
  <c r="M169" i="2"/>
  <c r="F170" i="2"/>
  <c r="J87" i="1"/>
  <c r="M169" i="1"/>
  <c r="F170" i="1"/>
  <c r="H88" i="1"/>
  <c r="G89" i="2" l="1"/>
  <c r="N88" i="2"/>
  <c r="F171" i="2"/>
  <c r="M170" i="2"/>
  <c r="M170" i="1"/>
  <c r="F171" i="1"/>
  <c r="N88" i="1"/>
  <c r="I88" i="1" s="1"/>
  <c r="G89" i="1"/>
  <c r="J88" i="2" l="1"/>
  <c r="H89" i="2"/>
  <c r="P89" i="2"/>
  <c r="O89" i="2" s="1"/>
  <c r="M171" i="2"/>
  <c r="F172" i="2"/>
  <c r="J88" i="1"/>
  <c r="M171" i="1"/>
  <c r="F172" i="1"/>
  <c r="H89" i="1"/>
  <c r="G90" i="2" l="1"/>
  <c r="N89" i="2"/>
  <c r="F173" i="2"/>
  <c r="M172" i="2"/>
  <c r="N89" i="1"/>
  <c r="I89" i="1" s="1"/>
  <c r="M172" i="1"/>
  <c r="F173" i="1"/>
  <c r="G90" i="1"/>
  <c r="J89" i="2" l="1"/>
  <c r="H90" i="2"/>
  <c r="P90" i="2"/>
  <c r="O90" i="2" s="1"/>
  <c r="F174" i="2"/>
  <c r="M173" i="2"/>
  <c r="M173" i="1"/>
  <c r="F174" i="1"/>
  <c r="J89" i="1"/>
  <c r="H90" i="1"/>
  <c r="G91" i="2" l="1"/>
  <c r="N90" i="2"/>
  <c r="M174" i="2"/>
  <c r="F175" i="2"/>
  <c r="N90" i="1"/>
  <c r="I90" i="1" s="1"/>
  <c r="M174" i="1"/>
  <c r="F175" i="1"/>
  <c r="G91" i="1"/>
  <c r="J90" i="2" l="1"/>
  <c r="H91" i="2"/>
  <c r="P91" i="2"/>
  <c r="O91" i="2" s="1"/>
  <c r="F176" i="2"/>
  <c r="M175" i="2"/>
  <c r="M175" i="1"/>
  <c r="F176" i="1"/>
  <c r="J90" i="1"/>
  <c r="H91" i="1"/>
  <c r="G92" i="2" l="1"/>
  <c r="N91" i="2"/>
  <c r="M176" i="2"/>
  <c r="F177" i="2"/>
  <c r="N91" i="1"/>
  <c r="I91" i="1" s="1"/>
  <c r="M176" i="1"/>
  <c r="F177" i="1"/>
  <c r="G92" i="1"/>
  <c r="J91" i="2" l="1"/>
  <c r="H92" i="2"/>
  <c r="P92" i="2"/>
  <c r="O92" i="2" s="1"/>
  <c r="M177" i="2"/>
  <c r="F178" i="2"/>
  <c r="M177" i="1"/>
  <c r="F178" i="1"/>
  <c r="J91" i="1"/>
  <c r="H92" i="1"/>
  <c r="G93" i="2" l="1"/>
  <c r="N92" i="2"/>
  <c r="F179" i="2"/>
  <c r="M178" i="2"/>
  <c r="N92" i="1"/>
  <c r="I92" i="1" s="1"/>
  <c r="M178" i="1"/>
  <c r="F179" i="1"/>
  <c r="G93" i="1"/>
  <c r="J92" i="2" l="1"/>
  <c r="H93" i="2"/>
  <c r="P93" i="2"/>
  <c r="O93" i="2" s="1"/>
  <c r="M179" i="2"/>
  <c r="F180" i="2"/>
  <c r="M179" i="1"/>
  <c r="F180" i="1"/>
  <c r="J92" i="1"/>
  <c r="H93" i="1"/>
  <c r="G94" i="2" l="1"/>
  <c r="N93" i="2"/>
  <c r="F181" i="2"/>
  <c r="M180" i="2"/>
  <c r="N93" i="1"/>
  <c r="I93" i="1" s="1"/>
  <c r="M180" i="1"/>
  <c r="F181" i="1"/>
  <c r="G94" i="1"/>
  <c r="J93" i="2" l="1"/>
  <c r="H94" i="2"/>
  <c r="P94" i="2"/>
  <c r="O94" i="2" s="1"/>
  <c r="F182" i="2"/>
  <c r="M181" i="2"/>
  <c r="M181" i="1"/>
  <c r="F182" i="1"/>
  <c r="J93" i="1"/>
  <c r="H94" i="1"/>
  <c r="G95" i="2" l="1"/>
  <c r="N94" i="2"/>
  <c r="M182" i="2"/>
  <c r="F183" i="2"/>
  <c r="N94" i="1"/>
  <c r="I94" i="1" s="1"/>
  <c r="M182" i="1"/>
  <c r="F183" i="1"/>
  <c r="G95" i="1"/>
  <c r="J94" i="2" l="1"/>
  <c r="H95" i="2"/>
  <c r="P95" i="2"/>
  <c r="O95" i="2" s="1"/>
  <c r="F184" i="2"/>
  <c r="M183" i="2"/>
  <c r="M183" i="1"/>
  <c r="F184" i="1"/>
  <c r="J94" i="1"/>
  <c r="H95" i="1"/>
  <c r="G96" i="2" l="1"/>
  <c r="N95" i="2"/>
  <c r="M184" i="2"/>
  <c r="F185" i="2"/>
  <c r="N95" i="1"/>
  <c r="I95" i="1" s="1"/>
  <c r="M184" i="1"/>
  <c r="F185" i="1"/>
  <c r="G96" i="1"/>
  <c r="J95" i="2" l="1"/>
  <c r="H96" i="2"/>
  <c r="P96" i="2"/>
  <c r="O96" i="2" s="1"/>
  <c r="M185" i="2"/>
  <c r="F186" i="2"/>
  <c r="M185" i="1"/>
  <c r="F186" i="1"/>
  <c r="J95" i="1"/>
  <c r="H96" i="1"/>
  <c r="G97" i="2" l="1"/>
  <c r="N96" i="2"/>
  <c r="F187" i="2"/>
  <c r="M186" i="2"/>
  <c r="N96" i="1"/>
  <c r="I96" i="1" s="1"/>
  <c r="M186" i="1"/>
  <c r="F187" i="1"/>
  <c r="G97" i="1"/>
  <c r="J96" i="2" l="1"/>
  <c r="H97" i="2"/>
  <c r="P97" i="2"/>
  <c r="O97" i="2" s="1"/>
  <c r="M187" i="2"/>
  <c r="F188" i="2"/>
  <c r="M187" i="1"/>
  <c r="F188" i="1"/>
  <c r="J96" i="1"/>
  <c r="H97" i="1"/>
  <c r="G98" i="2" l="1"/>
  <c r="N97" i="2"/>
  <c r="F189" i="2"/>
  <c r="M188" i="2"/>
  <c r="N97" i="1"/>
  <c r="I97" i="1" s="1"/>
  <c r="M188" i="1"/>
  <c r="F189" i="1"/>
  <c r="G98" i="1"/>
  <c r="J97" i="2" l="1"/>
  <c r="H98" i="2"/>
  <c r="P98" i="2"/>
  <c r="O98" i="2" s="1"/>
  <c r="F190" i="2"/>
  <c r="M189" i="2"/>
  <c r="M189" i="1"/>
  <c r="F190" i="1"/>
  <c r="J97" i="1"/>
  <c r="H98" i="1"/>
  <c r="G99" i="2" l="1"/>
  <c r="N98" i="2"/>
  <c r="M190" i="2"/>
  <c r="F191" i="2"/>
  <c r="N98" i="1"/>
  <c r="I98" i="1" s="1"/>
  <c r="M190" i="1"/>
  <c r="F191" i="1"/>
  <c r="G99" i="1"/>
  <c r="J98" i="2" l="1"/>
  <c r="H99" i="2"/>
  <c r="P99" i="2"/>
  <c r="O99" i="2" s="1"/>
  <c r="F192" i="2"/>
  <c r="M191" i="2"/>
  <c r="M191" i="1"/>
  <c r="F192" i="1"/>
  <c r="J98" i="1"/>
  <c r="H99" i="1"/>
  <c r="G100" i="2" l="1"/>
  <c r="N99" i="2"/>
  <c r="M192" i="2"/>
  <c r="F193" i="2"/>
  <c r="M192" i="1"/>
  <c r="F193" i="1"/>
  <c r="N99" i="1"/>
  <c r="I99" i="1" s="1"/>
  <c r="G100" i="1"/>
  <c r="J99" i="2" l="1"/>
  <c r="H100" i="2"/>
  <c r="P100" i="2"/>
  <c r="O100" i="2" s="1"/>
  <c r="M193" i="2"/>
  <c r="F194" i="2"/>
  <c r="J99" i="1"/>
  <c r="M193" i="1"/>
  <c r="F194" i="1"/>
  <c r="H100" i="1"/>
  <c r="G101" i="2" l="1"/>
  <c r="N100" i="2"/>
  <c r="F195" i="2"/>
  <c r="M194" i="2"/>
  <c r="N100" i="1"/>
  <c r="I100" i="1" s="1"/>
  <c r="M194" i="1"/>
  <c r="F195" i="1"/>
  <c r="G101" i="1"/>
  <c r="J100" i="2" l="1"/>
  <c r="H101" i="2"/>
  <c r="P101" i="2"/>
  <c r="O101" i="2" s="1"/>
  <c r="M195" i="2"/>
  <c r="F196" i="2"/>
  <c r="M195" i="1"/>
  <c r="F196" i="1"/>
  <c r="J100" i="1"/>
  <c r="H101" i="1"/>
  <c r="G102" i="2" l="1"/>
  <c r="N101" i="2"/>
  <c r="F197" i="2"/>
  <c r="M196" i="2"/>
  <c r="N101" i="1"/>
  <c r="I101" i="1" s="1"/>
  <c r="M196" i="1"/>
  <c r="F197" i="1"/>
  <c r="G102" i="1"/>
  <c r="J101" i="2" l="1"/>
  <c r="H102" i="2"/>
  <c r="P102" i="2"/>
  <c r="O102" i="2" s="1"/>
  <c r="F198" i="2"/>
  <c r="M197" i="2"/>
  <c r="M197" i="1"/>
  <c r="F198" i="1"/>
  <c r="J101" i="1"/>
  <c r="H102" i="1"/>
  <c r="G103" i="2" l="1"/>
  <c r="N102" i="2"/>
  <c r="M198" i="2"/>
  <c r="F199" i="2"/>
  <c r="N102" i="1"/>
  <c r="I102" i="1" s="1"/>
  <c r="M198" i="1"/>
  <c r="F199" i="1"/>
  <c r="G103" i="1"/>
  <c r="J102" i="2" l="1"/>
  <c r="H103" i="2"/>
  <c r="P103" i="2"/>
  <c r="O103" i="2" s="1"/>
  <c r="F200" i="2"/>
  <c r="M199" i="2"/>
  <c r="M199" i="1"/>
  <c r="F200" i="1"/>
  <c r="J102" i="1"/>
  <c r="H103" i="1"/>
  <c r="G104" i="2" l="1"/>
  <c r="N103" i="2"/>
  <c r="M200" i="2"/>
  <c r="F201" i="2"/>
  <c r="N103" i="1"/>
  <c r="I103" i="1" s="1"/>
  <c r="M200" i="1"/>
  <c r="F201" i="1"/>
  <c r="G104" i="1"/>
  <c r="J103" i="2" l="1"/>
  <c r="H104" i="2"/>
  <c r="P104" i="2"/>
  <c r="O104" i="2" s="1"/>
  <c r="M201" i="2"/>
  <c r="F202" i="2"/>
  <c r="M201" i="1"/>
  <c r="F202" i="1"/>
  <c r="J103" i="1"/>
  <c r="H104" i="1"/>
  <c r="G105" i="2" l="1"/>
  <c r="N104" i="2"/>
  <c r="F203" i="2"/>
  <c r="M202" i="2"/>
  <c r="N104" i="1"/>
  <c r="I104" i="1" s="1"/>
  <c r="M202" i="1"/>
  <c r="F203" i="1"/>
  <c r="G105" i="1"/>
  <c r="J104" i="2" l="1"/>
  <c r="H105" i="2"/>
  <c r="P105" i="2"/>
  <c r="O105" i="2" s="1"/>
  <c r="M203" i="2"/>
  <c r="F204" i="2"/>
  <c r="M203" i="1"/>
  <c r="F204" i="1"/>
  <c r="J104" i="1"/>
  <c r="H105" i="1"/>
  <c r="G106" i="2" l="1"/>
  <c r="N105" i="2"/>
  <c r="F205" i="2"/>
  <c r="M204" i="2"/>
  <c r="N105" i="1"/>
  <c r="I105" i="1" s="1"/>
  <c r="M204" i="1"/>
  <c r="F205" i="1"/>
  <c r="G106" i="1"/>
  <c r="J105" i="2" l="1"/>
  <c r="H106" i="2"/>
  <c r="P106" i="2"/>
  <c r="O106" i="2" s="1"/>
  <c r="F206" i="2"/>
  <c r="M205" i="2"/>
  <c r="M205" i="1"/>
  <c r="F206" i="1"/>
  <c r="J105" i="1"/>
  <c r="H106" i="1"/>
  <c r="G107" i="2" l="1"/>
  <c r="N106" i="2"/>
  <c r="M206" i="2"/>
  <c r="F207" i="2"/>
  <c r="M206" i="1"/>
  <c r="F207" i="1"/>
  <c r="N106" i="1"/>
  <c r="I106" i="1" s="1"/>
  <c r="G107" i="1"/>
  <c r="J106" i="2" l="1"/>
  <c r="H107" i="2"/>
  <c r="P107" i="2"/>
  <c r="O107" i="2" s="1"/>
  <c r="F208" i="2"/>
  <c r="M207" i="2"/>
  <c r="J106" i="1"/>
  <c r="M207" i="1"/>
  <c r="F208" i="1"/>
  <c r="H107" i="1"/>
  <c r="G108" i="2" l="1"/>
  <c r="N107" i="2"/>
  <c r="F209" i="2"/>
  <c r="M208" i="2"/>
  <c r="N107" i="1"/>
  <c r="I107" i="1" s="1"/>
  <c r="M208" i="1"/>
  <c r="F209" i="1"/>
  <c r="G108" i="1"/>
  <c r="J107" i="2" l="1"/>
  <c r="H108" i="2"/>
  <c r="P108" i="2"/>
  <c r="O108" i="2" s="1"/>
  <c r="M209" i="2"/>
  <c r="F210" i="2"/>
  <c r="M209" i="1"/>
  <c r="F210" i="1"/>
  <c r="J107" i="1"/>
  <c r="H108" i="1"/>
  <c r="G109" i="2" l="1"/>
  <c r="N108" i="2"/>
  <c r="M210" i="2"/>
  <c r="F211" i="2"/>
  <c r="N108" i="1"/>
  <c r="I108" i="1" s="1"/>
  <c r="M210" i="1"/>
  <c r="F211" i="1"/>
  <c r="G109" i="1"/>
  <c r="J108" i="2" l="1"/>
  <c r="H109" i="2"/>
  <c r="P109" i="2"/>
  <c r="O109" i="2" s="1"/>
  <c r="M211" i="2"/>
  <c r="F212" i="2"/>
  <c r="M211" i="1"/>
  <c r="F212" i="1"/>
  <c r="J108" i="1"/>
  <c r="H109" i="1"/>
  <c r="G110" i="2" l="1"/>
  <c r="N109" i="2"/>
  <c r="M212" i="2"/>
  <c r="F213" i="2"/>
  <c r="N109" i="1"/>
  <c r="I109" i="1" s="1"/>
  <c r="M212" i="1"/>
  <c r="F213" i="1"/>
  <c r="G110" i="1"/>
  <c r="J109" i="2" l="1"/>
  <c r="H110" i="2"/>
  <c r="P110" i="2"/>
  <c r="O110" i="2" s="1"/>
  <c r="F214" i="2"/>
  <c r="M213" i="2"/>
  <c r="M213" i="1"/>
  <c r="F214" i="1"/>
  <c r="J109" i="1"/>
  <c r="H110" i="1"/>
  <c r="G111" i="2" l="1"/>
  <c r="N110" i="2"/>
  <c r="F215" i="2"/>
  <c r="M214" i="2"/>
  <c r="M214" i="1"/>
  <c r="F215" i="1"/>
  <c r="N110" i="1"/>
  <c r="I110" i="1" s="1"/>
  <c r="G111" i="1"/>
  <c r="J110" i="2" l="1"/>
  <c r="H111" i="2"/>
  <c r="P111" i="2"/>
  <c r="O111" i="2" s="1"/>
  <c r="F216" i="2"/>
  <c r="M215" i="2"/>
  <c r="J110" i="1"/>
  <c r="M215" i="1"/>
  <c r="F216" i="1"/>
  <c r="H111" i="1"/>
  <c r="G112" i="2" l="1"/>
  <c r="N111" i="2"/>
  <c r="F217" i="2"/>
  <c r="M216" i="2"/>
  <c r="M216" i="1"/>
  <c r="F217" i="1"/>
  <c r="N111" i="1"/>
  <c r="I111" i="1" s="1"/>
  <c r="G112" i="1"/>
  <c r="J111" i="2" l="1"/>
  <c r="H112" i="2"/>
  <c r="P112" i="2"/>
  <c r="O112" i="2" s="1"/>
  <c r="M217" i="2"/>
  <c r="F218" i="2"/>
  <c r="J111" i="1"/>
  <c r="M217" i="1"/>
  <c r="F218" i="1"/>
  <c r="H112" i="1"/>
  <c r="G113" i="2" l="1"/>
  <c r="N112" i="2"/>
  <c r="F219" i="2"/>
  <c r="M218" i="2"/>
  <c r="N112" i="1"/>
  <c r="I112" i="1" s="1"/>
  <c r="M218" i="1"/>
  <c r="F219" i="1"/>
  <c r="G113" i="1"/>
  <c r="J112" i="2" l="1"/>
  <c r="H113" i="2"/>
  <c r="P113" i="2"/>
  <c r="O113" i="2" s="1"/>
  <c r="M219" i="2"/>
  <c r="F220" i="2"/>
  <c r="M219" i="1"/>
  <c r="F220" i="1"/>
  <c r="J112" i="1"/>
  <c r="H113" i="1"/>
  <c r="G114" i="2" l="1"/>
  <c r="N113" i="2"/>
  <c r="M220" i="2"/>
  <c r="F221" i="2"/>
  <c r="N113" i="1"/>
  <c r="I113" i="1" s="1"/>
  <c r="M220" i="1"/>
  <c r="F221" i="1"/>
  <c r="G114" i="1"/>
  <c r="J113" i="2" l="1"/>
  <c r="H114" i="2"/>
  <c r="P114" i="2"/>
  <c r="O114" i="2" s="1"/>
  <c r="F222" i="2"/>
  <c r="M221" i="2"/>
  <c r="M221" i="1"/>
  <c r="F222" i="1"/>
  <c r="J113" i="1"/>
  <c r="H114" i="1"/>
  <c r="G115" i="2" l="1"/>
  <c r="N114" i="2"/>
  <c r="F223" i="2"/>
  <c r="M222" i="2"/>
  <c r="N114" i="1"/>
  <c r="I114" i="1" s="1"/>
  <c r="M222" i="1"/>
  <c r="F223" i="1"/>
  <c r="G115" i="1"/>
  <c r="J114" i="2" l="1"/>
  <c r="H115" i="2"/>
  <c r="P115" i="2"/>
  <c r="O115" i="2" s="1"/>
  <c r="F224" i="2"/>
  <c r="M223" i="2"/>
  <c r="M223" i="1"/>
  <c r="F224" i="1"/>
  <c r="J114" i="1"/>
  <c r="H115" i="1"/>
  <c r="G116" i="2" l="1"/>
  <c r="N115" i="2"/>
  <c r="F225" i="2"/>
  <c r="M224" i="2"/>
  <c r="N115" i="1"/>
  <c r="I115" i="1" s="1"/>
  <c r="M224" i="1"/>
  <c r="F225" i="1"/>
  <c r="G116" i="1"/>
  <c r="J115" i="2" l="1"/>
  <c r="H116" i="2"/>
  <c r="P116" i="2"/>
  <c r="O116" i="2" s="1"/>
  <c r="M225" i="2"/>
  <c r="F226" i="2"/>
  <c r="M225" i="1"/>
  <c r="F226" i="1"/>
  <c r="J115" i="1"/>
  <c r="H116" i="1"/>
  <c r="G117" i="2" l="1"/>
  <c r="N116" i="2"/>
  <c r="M226" i="2"/>
  <c r="F227" i="2"/>
  <c r="N116" i="1"/>
  <c r="I116" i="1" s="1"/>
  <c r="M226" i="1"/>
  <c r="F227" i="1"/>
  <c r="G117" i="1"/>
  <c r="J116" i="2" l="1"/>
  <c r="H117" i="2"/>
  <c r="P117" i="2"/>
  <c r="O117" i="2" s="1"/>
  <c r="M227" i="2"/>
  <c r="F228" i="2"/>
  <c r="M227" i="1"/>
  <c r="F228" i="1"/>
  <c r="J116" i="1"/>
  <c r="H117" i="1"/>
  <c r="G118" i="2" l="1"/>
  <c r="N117" i="2"/>
  <c r="M228" i="2"/>
  <c r="F229" i="2"/>
  <c r="N117" i="1"/>
  <c r="I117" i="1" s="1"/>
  <c r="M228" i="1"/>
  <c r="F229" i="1"/>
  <c r="G118" i="1"/>
  <c r="J117" i="2" l="1"/>
  <c r="H118" i="2"/>
  <c r="P118" i="2"/>
  <c r="O118" i="2" s="1"/>
  <c r="F230" i="2"/>
  <c r="M229" i="2"/>
  <c r="M229" i="1"/>
  <c r="F230" i="1"/>
  <c r="J117" i="1"/>
  <c r="H118" i="1"/>
  <c r="G119" i="2" l="1"/>
  <c r="N118" i="2"/>
  <c r="F231" i="2"/>
  <c r="M230" i="2"/>
  <c r="N118" i="1"/>
  <c r="I118" i="1" s="1"/>
  <c r="M230" i="1"/>
  <c r="F231" i="1"/>
  <c r="G119" i="1"/>
  <c r="J118" i="2" l="1"/>
  <c r="H119" i="2"/>
  <c r="P119" i="2"/>
  <c r="O119" i="2" s="1"/>
  <c r="F232" i="2"/>
  <c r="M231" i="2"/>
  <c r="M231" i="1"/>
  <c r="F232" i="1"/>
  <c r="J118" i="1"/>
  <c r="H119" i="1"/>
  <c r="G120" i="2" l="1"/>
  <c r="N119" i="2"/>
  <c r="F233" i="2"/>
  <c r="M232" i="2"/>
  <c r="N119" i="1"/>
  <c r="I119" i="1" s="1"/>
  <c r="M232" i="1"/>
  <c r="F233" i="1"/>
  <c r="G120" i="1"/>
  <c r="J119" i="2" l="1"/>
  <c r="H120" i="2"/>
  <c r="P120" i="2"/>
  <c r="O120" i="2" s="1"/>
  <c r="M233" i="2"/>
  <c r="F234" i="2"/>
  <c r="M233" i="1"/>
  <c r="F234" i="1"/>
  <c r="J119" i="1"/>
  <c r="H120" i="1"/>
  <c r="G121" i="2" l="1"/>
  <c r="N120" i="2"/>
  <c r="M234" i="2"/>
  <c r="F235" i="2"/>
  <c r="N120" i="1"/>
  <c r="I120" i="1" s="1"/>
  <c r="M234" i="1"/>
  <c r="F235" i="1"/>
  <c r="G121" i="1"/>
  <c r="J120" i="2" l="1"/>
  <c r="H121" i="2"/>
  <c r="P121" i="2"/>
  <c r="O121" i="2" s="1"/>
  <c r="M235" i="2"/>
  <c r="F236" i="2"/>
  <c r="M235" i="1"/>
  <c r="F236" i="1"/>
  <c r="J120" i="1"/>
  <c r="H121" i="1"/>
  <c r="G122" i="2" l="1"/>
  <c r="N121" i="2"/>
  <c r="M236" i="2"/>
  <c r="F237" i="2"/>
  <c r="N121" i="1"/>
  <c r="I121" i="1" s="1"/>
  <c r="M236" i="1"/>
  <c r="F237" i="1"/>
  <c r="G122" i="1"/>
  <c r="J121" i="2" l="1"/>
  <c r="H122" i="2"/>
  <c r="P122" i="2"/>
  <c r="O122" i="2" s="1"/>
  <c r="F238" i="2"/>
  <c r="M237" i="2"/>
  <c r="M237" i="1"/>
  <c r="F238" i="1"/>
  <c r="J121" i="1"/>
  <c r="H122" i="1"/>
  <c r="G123" i="2" l="1"/>
  <c r="N122" i="2"/>
  <c r="M238" i="2"/>
  <c r="F239" i="2"/>
  <c r="M238" i="1"/>
  <c r="F239" i="1"/>
  <c r="N122" i="1"/>
  <c r="I122" i="1" s="1"/>
  <c r="G123" i="1"/>
  <c r="J122" i="2" l="1"/>
  <c r="H123" i="2"/>
  <c r="P123" i="2"/>
  <c r="O123" i="2" s="1"/>
  <c r="M239" i="2"/>
  <c r="F240" i="2"/>
  <c r="J122" i="1"/>
  <c r="M239" i="1"/>
  <c r="F240" i="1"/>
  <c r="H123" i="1"/>
  <c r="G124" i="2" l="1"/>
  <c r="N123" i="2"/>
  <c r="F241" i="2"/>
  <c r="M240" i="2"/>
  <c r="M240" i="1"/>
  <c r="F241" i="1"/>
  <c r="N123" i="1"/>
  <c r="I123" i="1" s="1"/>
  <c r="G124" i="1"/>
  <c r="J123" i="2" l="1"/>
  <c r="H124" i="2"/>
  <c r="P124" i="2"/>
  <c r="O124" i="2" s="1"/>
  <c r="M241" i="2"/>
  <c r="F242" i="2"/>
  <c r="J123" i="1"/>
  <c r="M241" i="1"/>
  <c r="F242" i="1"/>
  <c r="H124" i="1"/>
  <c r="G125" i="2" l="1"/>
  <c r="N124" i="2"/>
  <c r="F243" i="2"/>
  <c r="M242" i="2"/>
  <c r="N124" i="1"/>
  <c r="I124" i="1" s="1"/>
  <c r="M242" i="1"/>
  <c r="F243" i="1"/>
  <c r="G125" i="1"/>
  <c r="J124" i="2" l="1"/>
  <c r="H125" i="2"/>
  <c r="P125" i="2"/>
  <c r="O125" i="2" s="1"/>
  <c r="F244" i="2"/>
  <c r="M243" i="2"/>
  <c r="M243" i="1"/>
  <c r="F244" i="1"/>
  <c r="J124" i="1"/>
  <c r="H125" i="1"/>
  <c r="G126" i="2" l="1"/>
  <c r="N125" i="2"/>
  <c r="M244" i="2"/>
  <c r="F245" i="2"/>
  <c r="N125" i="1"/>
  <c r="I125" i="1" s="1"/>
  <c r="M244" i="1"/>
  <c r="F245" i="1"/>
  <c r="G126" i="1"/>
  <c r="J125" i="2" l="1"/>
  <c r="H126" i="2"/>
  <c r="P126" i="2"/>
  <c r="O126" i="2" s="1"/>
  <c r="F246" i="2"/>
  <c r="M245" i="2"/>
  <c r="M245" i="1"/>
  <c r="F246" i="1"/>
  <c r="J125" i="1"/>
  <c r="H126" i="1"/>
  <c r="G127" i="2" l="1"/>
  <c r="N126" i="2"/>
  <c r="M246" i="2"/>
  <c r="F247" i="2"/>
  <c r="N126" i="1"/>
  <c r="I126" i="1" s="1"/>
  <c r="M246" i="1"/>
  <c r="F247" i="1"/>
  <c r="G127" i="1"/>
  <c r="J126" i="2" l="1"/>
  <c r="H127" i="2"/>
  <c r="P127" i="2"/>
  <c r="O127" i="2" s="1"/>
  <c r="M247" i="2"/>
  <c r="F248" i="2"/>
  <c r="M247" i="1"/>
  <c r="F248" i="1"/>
  <c r="J126" i="1"/>
  <c r="H127" i="1"/>
  <c r="G128" i="2" l="1"/>
  <c r="N127" i="2"/>
  <c r="F249" i="2"/>
  <c r="M248" i="2"/>
  <c r="N127" i="1"/>
  <c r="I127" i="1" s="1"/>
  <c r="M248" i="1"/>
  <c r="F249" i="1"/>
  <c r="G128" i="1"/>
  <c r="J127" i="2" l="1"/>
  <c r="H128" i="2"/>
  <c r="P128" i="2"/>
  <c r="O128" i="2" s="1"/>
  <c r="M249" i="2"/>
  <c r="F250" i="2"/>
  <c r="M249" i="1"/>
  <c r="F250" i="1"/>
  <c r="J127" i="1"/>
  <c r="H128" i="1"/>
  <c r="G129" i="2" l="1"/>
  <c r="N128" i="2"/>
  <c r="F251" i="2"/>
  <c r="M250" i="2"/>
  <c r="M250" i="1"/>
  <c r="F251" i="1"/>
  <c r="N128" i="1"/>
  <c r="I128" i="1" s="1"/>
  <c r="G129" i="1"/>
  <c r="J128" i="2" l="1"/>
  <c r="H129" i="2"/>
  <c r="P129" i="2"/>
  <c r="O129" i="2" s="1"/>
  <c r="F252" i="2"/>
  <c r="M251" i="2"/>
  <c r="J128" i="1"/>
  <c r="M251" i="1"/>
  <c r="F252" i="1"/>
  <c r="H129" i="1"/>
  <c r="G130" i="2" l="1"/>
  <c r="N129" i="2"/>
  <c r="M252" i="2"/>
  <c r="F253" i="2"/>
  <c r="N129" i="1"/>
  <c r="I129" i="1" s="1"/>
  <c r="M252" i="1"/>
  <c r="F253" i="1"/>
  <c r="G130" i="1"/>
  <c r="J129" i="2" l="1"/>
  <c r="H130" i="2"/>
  <c r="P130" i="2"/>
  <c r="O130" i="2" s="1"/>
  <c r="F254" i="2"/>
  <c r="M253" i="2"/>
  <c r="M253" i="1"/>
  <c r="F254" i="1"/>
  <c r="J129" i="1"/>
  <c r="H130" i="1"/>
  <c r="G131" i="2" l="1"/>
  <c r="N130" i="2"/>
  <c r="M254" i="2"/>
  <c r="F255" i="2"/>
  <c r="N130" i="1"/>
  <c r="I130" i="1" s="1"/>
  <c r="M254" i="1"/>
  <c r="F255" i="1"/>
  <c r="G131" i="1"/>
  <c r="J130" i="2" l="1"/>
  <c r="H131" i="2"/>
  <c r="P131" i="2"/>
  <c r="O131" i="2" s="1"/>
  <c r="M255" i="2"/>
  <c r="F256" i="2"/>
  <c r="M255" i="1"/>
  <c r="F256" i="1"/>
  <c r="J130" i="1"/>
  <c r="H131" i="1"/>
  <c r="G132" i="2" l="1"/>
  <c r="N131" i="2"/>
  <c r="F257" i="2"/>
  <c r="M256" i="2"/>
  <c r="N131" i="1"/>
  <c r="I131" i="1" s="1"/>
  <c r="M256" i="1"/>
  <c r="F257" i="1"/>
  <c r="G132" i="1"/>
  <c r="J131" i="2" l="1"/>
  <c r="H132" i="2"/>
  <c r="P132" i="2"/>
  <c r="O132" i="2" s="1"/>
  <c r="M257" i="2"/>
  <c r="F258" i="2"/>
  <c r="M257" i="1"/>
  <c r="F258" i="1"/>
  <c r="J131" i="1"/>
  <c r="H132" i="1"/>
  <c r="G133" i="2" l="1"/>
  <c r="N132" i="2"/>
  <c r="F259" i="2"/>
  <c r="M258" i="2"/>
  <c r="M258" i="1"/>
  <c r="F259" i="1"/>
  <c r="N132" i="1"/>
  <c r="I132" i="1" s="1"/>
  <c r="G133" i="1"/>
  <c r="J132" i="2" l="1"/>
  <c r="H133" i="2"/>
  <c r="P133" i="2"/>
  <c r="O133" i="2" s="1"/>
  <c r="F260" i="2"/>
  <c r="M259" i="2"/>
  <c r="J132" i="1"/>
  <c r="M259" i="1"/>
  <c r="F260" i="1"/>
  <c r="H133" i="1"/>
  <c r="G134" i="2" l="1"/>
  <c r="N133" i="2"/>
  <c r="M260" i="2"/>
  <c r="F261" i="2"/>
  <c r="M260" i="1"/>
  <c r="F261" i="1"/>
  <c r="N133" i="1"/>
  <c r="I133" i="1" s="1"/>
  <c r="G134" i="1"/>
  <c r="J133" i="2" l="1"/>
  <c r="H134" i="2"/>
  <c r="P134" i="2"/>
  <c r="O134" i="2" s="1"/>
  <c r="F262" i="2"/>
  <c r="M261" i="2"/>
  <c r="J133" i="1"/>
  <c r="M261" i="1"/>
  <c r="F262" i="1"/>
  <c r="H134" i="1"/>
  <c r="G135" i="2" l="1"/>
  <c r="N134" i="2"/>
  <c r="F263" i="2"/>
  <c r="M262" i="2"/>
  <c r="N134" i="1"/>
  <c r="I134" i="1" s="1"/>
  <c r="M262" i="1"/>
  <c r="F263" i="1"/>
  <c r="G135" i="1"/>
  <c r="J134" i="2" l="1"/>
  <c r="H135" i="2"/>
  <c r="P135" i="2"/>
  <c r="O135" i="2" s="1"/>
  <c r="M263" i="2"/>
  <c r="F264" i="2"/>
  <c r="M263" i="1"/>
  <c r="F264" i="1"/>
  <c r="J134" i="1"/>
  <c r="H135" i="1"/>
  <c r="G136" i="2" l="1"/>
  <c r="N135" i="2"/>
  <c r="F265" i="2"/>
  <c r="M264" i="2"/>
  <c r="N135" i="1"/>
  <c r="I135" i="1" s="1"/>
  <c r="M264" i="1"/>
  <c r="F265" i="1"/>
  <c r="G136" i="1"/>
  <c r="J135" i="2" l="1"/>
  <c r="H136" i="2"/>
  <c r="P136" i="2"/>
  <c r="O136" i="2" s="1"/>
  <c r="M265" i="2"/>
  <c r="F266" i="2"/>
  <c r="M265" i="1"/>
  <c r="F266" i="1"/>
  <c r="J135" i="1"/>
  <c r="H136" i="1"/>
  <c r="G137" i="2" l="1"/>
  <c r="N136" i="2"/>
  <c r="M266" i="2"/>
  <c r="F267" i="2"/>
  <c r="N136" i="1"/>
  <c r="I136" i="1" s="1"/>
  <c r="M266" i="1"/>
  <c r="F267" i="1"/>
  <c r="G137" i="1"/>
  <c r="J136" i="2" l="1"/>
  <c r="H137" i="2"/>
  <c r="P137" i="2"/>
  <c r="O137" i="2" s="1"/>
  <c r="F268" i="2"/>
  <c r="M267" i="2"/>
  <c r="M267" i="1"/>
  <c r="F268" i="1"/>
  <c r="J136" i="1"/>
  <c r="H137" i="1"/>
  <c r="G138" i="2" l="1"/>
  <c r="N137" i="2"/>
  <c r="M268" i="2"/>
  <c r="F269" i="2"/>
  <c r="N137" i="1"/>
  <c r="I137" i="1" s="1"/>
  <c r="M268" i="1"/>
  <c r="F269" i="1"/>
  <c r="G138" i="1"/>
  <c r="J137" i="2" l="1"/>
  <c r="H138" i="2"/>
  <c r="P138" i="2"/>
  <c r="O138" i="2" s="1"/>
  <c r="F270" i="2"/>
  <c r="M269" i="2"/>
  <c r="M269" i="1"/>
  <c r="F270" i="1"/>
  <c r="J137" i="1"/>
  <c r="H138" i="1"/>
  <c r="G139" i="2" l="1"/>
  <c r="N138" i="2"/>
  <c r="F271" i="2"/>
  <c r="M270" i="2"/>
  <c r="N138" i="1"/>
  <c r="I138" i="1" s="1"/>
  <c r="M270" i="1"/>
  <c r="F271" i="1"/>
  <c r="G139" i="1"/>
  <c r="J138" i="2" l="1"/>
  <c r="H139" i="2"/>
  <c r="P139" i="2"/>
  <c r="O139" i="2" s="1"/>
  <c r="M271" i="2"/>
  <c r="F272" i="2"/>
  <c r="M271" i="1"/>
  <c r="F272" i="1"/>
  <c r="J138" i="1"/>
  <c r="H139" i="1"/>
  <c r="G140" i="2" l="1"/>
  <c r="N139" i="2"/>
  <c r="F273" i="2"/>
  <c r="M272" i="2"/>
  <c r="N139" i="1"/>
  <c r="I139" i="1" s="1"/>
  <c r="M272" i="1"/>
  <c r="F273" i="1"/>
  <c r="G140" i="1"/>
  <c r="J139" i="2" l="1"/>
  <c r="H140" i="2"/>
  <c r="P140" i="2"/>
  <c r="O140" i="2" s="1"/>
  <c r="M273" i="2"/>
  <c r="F274" i="2"/>
  <c r="M273" i="1"/>
  <c r="F274" i="1"/>
  <c r="J139" i="1"/>
  <c r="H140" i="1"/>
  <c r="G141" i="2" l="1"/>
  <c r="N140" i="2"/>
  <c r="M274" i="2"/>
  <c r="F275" i="2"/>
  <c r="N140" i="1"/>
  <c r="I140" i="1" s="1"/>
  <c r="M274" i="1"/>
  <c r="F275" i="1"/>
  <c r="G141" i="1"/>
  <c r="J140" i="2" l="1"/>
  <c r="H141" i="2"/>
  <c r="P141" i="2"/>
  <c r="O141" i="2" s="1"/>
  <c r="F276" i="2"/>
  <c r="M275" i="2"/>
  <c r="M275" i="1"/>
  <c r="F276" i="1"/>
  <c r="J140" i="1"/>
  <c r="H141" i="1"/>
  <c r="G142" i="2" l="1"/>
  <c r="N141" i="2"/>
  <c r="M276" i="2"/>
  <c r="F277" i="2"/>
  <c r="N141" i="1"/>
  <c r="I141" i="1" s="1"/>
  <c r="M276" i="1"/>
  <c r="F277" i="1"/>
  <c r="G142" i="1"/>
  <c r="J141" i="2" l="1"/>
  <c r="H142" i="2"/>
  <c r="P142" i="2"/>
  <c r="O142" i="2" s="1"/>
  <c r="F278" i="2"/>
  <c r="M277" i="2"/>
  <c r="M277" i="1"/>
  <c r="F278" i="1"/>
  <c r="J141" i="1"/>
  <c r="H142" i="1"/>
  <c r="G143" i="2" l="1"/>
  <c r="N142" i="2"/>
  <c r="F279" i="2"/>
  <c r="M278" i="2"/>
  <c r="N142" i="1"/>
  <c r="I142" i="1" s="1"/>
  <c r="M278" i="1"/>
  <c r="F279" i="1"/>
  <c r="G143" i="1"/>
  <c r="J142" i="2" l="1"/>
  <c r="H143" i="2"/>
  <c r="P143" i="2"/>
  <c r="O143" i="2" s="1"/>
  <c r="M279" i="2"/>
  <c r="F280" i="2"/>
  <c r="M279" i="1"/>
  <c r="F280" i="1"/>
  <c r="J142" i="1"/>
  <c r="H143" i="1"/>
  <c r="G144" i="2" l="1"/>
  <c r="N143" i="2"/>
  <c r="F281" i="2"/>
  <c r="M280" i="2"/>
  <c r="N143" i="1"/>
  <c r="I143" i="1" s="1"/>
  <c r="M280" i="1"/>
  <c r="F281" i="1"/>
  <c r="G144" i="1"/>
  <c r="J143" i="2" l="1"/>
  <c r="H144" i="2"/>
  <c r="P144" i="2"/>
  <c r="O144" i="2" s="1"/>
  <c r="M281" i="2"/>
  <c r="F282" i="2"/>
  <c r="M281" i="1"/>
  <c r="F282" i="1"/>
  <c r="J143" i="1"/>
  <c r="H144" i="1"/>
  <c r="G145" i="2" l="1"/>
  <c r="N144" i="2"/>
  <c r="M282" i="2"/>
  <c r="F283" i="2"/>
  <c r="M282" i="1"/>
  <c r="F283" i="1"/>
  <c r="N144" i="1"/>
  <c r="I144" i="1" s="1"/>
  <c r="G145" i="1"/>
  <c r="J144" i="2" l="1"/>
  <c r="H145" i="2"/>
  <c r="P145" i="2"/>
  <c r="O145" i="2" s="1"/>
  <c r="F284" i="2"/>
  <c r="M283" i="2"/>
  <c r="J144" i="1"/>
  <c r="M283" i="1"/>
  <c r="F284" i="1"/>
  <c r="H145" i="1"/>
  <c r="G146" i="2" l="1"/>
  <c r="N145" i="2"/>
  <c r="M284" i="2"/>
  <c r="F285" i="2"/>
  <c r="N145" i="1"/>
  <c r="I145" i="1" s="1"/>
  <c r="M284" i="1"/>
  <c r="F285" i="1"/>
  <c r="G146" i="1"/>
  <c r="J145" i="2" l="1"/>
  <c r="H146" i="2"/>
  <c r="P146" i="2"/>
  <c r="O146" i="2" s="1"/>
  <c r="F286" i="2"/>
  <c r="M285" i="2"/>
  <c r="M285" i="1"/>
  <c r="F286" i="1"/>
  <c r="J145" i="1"/>
  <c r="H146" i="1"/>
  <c r="G147" i="2" l="1"/>
  <c r="N146" i="2"/>
  <c r="F287" i="2"/>
  <c r="M286" i="2"/>
  <c r="N146" i="1"/>
  <c r="I146" i="1" s="1"/>
  <c r="M286" i="1"/>
  <c r="F287" i="1"/>
  <c r="G147" i="1"/>
  <c r="J146" i="2" l="1"/>
  <c r="H147" i="2"/>
  <c r="P147" i="2"/>
  <c r="O147" i="2" s="1"/>
  <c r="M287" i="2"/>
  <c r="F288" i="2"/>
  <c r="M287" i="1"/>
  <c r="F288" i="1"/>
  <c r="J146" i="1"/>
  <c r="H147" i="1"/>
  <c r="G148" i="2" l="1"/>
  <c r="N147" i="2"/>
  <c r="F289" i="2"/>
  <c r="M288" i="2"/>
  <c r="N147" i="1"/>
  <c r="I147" i="1" s="1"/>
  <c r="M288" i="1"/>
  <c r="F289" i="1"/>
  <c r="G148" i="1"/>
  <c r="J147" i="2" l="1"/>
  <c r="H148" i="2"/>
  <c r="P148" i="2"/>
  <c r="O148" i="2" s="1"/>
  <c r="M289" i="2"/>
  <c r="F290" i="2"/>
  <c r="M289" i="1"/>
  <c r="F290" i="1"/>
  <c r="J147" i="1"/>
  <c r="H148" i="1"/>
  <c r="G149" i="2" l="1"/>
  <c r="N148" i="2"/>
  <c r="M290" i="2"/>
  <c r="F291" i="2"/>
  <c r="N148" i="1"/>
  <c r="I148" i="1" s="1"/>
  <c r="M290" i="1"/>
  <c r="F291" i="1"/>
  <c r="G149" i="1"/>
  <c r="J148" i="2" l="1"/>
  <c r="H149" i="2"/>
  <c r="P149" i="2"/>
  <c r="O149" i="2" s="1"/>
  <c r="F292" i="2"/>
  <c r="M291" i="2"/>
  <c r="M291" i="1"/>
  <c r="F292" i="1"/>
  <c r="J148" i="1"/>
  <c r="H149" i="1"/>
  <c r="G150" i="2" l="1"/>
  <c r="N149" i="2"/>
  <c r="M292" i="2"/>
  <c r="F293" i="2"/>
  <c r="N149" i="1"/>
  <c r="I149" i="1" s="1"/>
  <c r="M292" i="1"/>
  <c r="F293" i="1"/>
  <c r="G150" i="1"/>
  <c r="J149" i="2" l="1"/>
  <c r="H150" i="2"/>
  <c r="P150" i="2"/>
  <c r="O150" i="2" s="1"/>
  <c r="F294" i="2"/>
  <c r="M293" i="2"/>
  <c r="M293" i="1"/>
  <c r="F294" i="1"/>
  <c r="J149" i="1"/>
  <c r="H150" i="1"/>
  <c r="G151" i="2" l="1"/>
  <c r="N150" i="2"/>
  <c r="F295" i="2"/>
  <c r="M294" i="2"/>
  <c r="N150" i="1"/>
  <c r="I150" i="1" s="1"/>
  <c r="M294" i="1"/>
  <c r="F295" i="1"/>
  <c r="G151" i="1"/>
  <c r="J150" i="2" l="1"/>
  <c r="H151" i="2"/>
  <c r="P151" i="2"/>
  <c r="O151" i="2" s="1"/>
  <c r="M295" i="2"/>
  <c r="F296" i="2"/>
  <c r="M295" i="1"/>
  <c r="F296" i="1"/>
  <c r="J150" i="1"/>
  <c r="H151" i="1"/>
  <c r="G152" i="2" l="1"/>
  <c r="N151" i="2"/>
  <c r="F297" i="2"/>
  <c r="M296" i="2"/>
  <c r="N151" i="1"/>
  <c r="I151" i="1" s="1"/>
  <c r="M296" i="1"/>
  <c r="F297" i="1"/>
  <c r="G152" i="1"/>
  <c r="J151" i="2" l="1"/>
  <c r="H152" i="2"/>
  <c r="P152" i="2"/>
  <c r="O152" i="2" s="1"/>
  <c r="M297" i="2"/>
  <c r="F298" i="2"/>
  <c r="M297" i="1"/>
  <c r="F298" i="1"/>
  <c r="J151" i="1"/>
  <c r="H152" i="1"/>
  <c r="G153" i="2" l="1"/>
  <c r="N152" i="2"/>
  <c r="M298" i="2"/>
  <c r="F299" i="2"/>
  <c r="M298" i="1"/>
  <c r="F299" i="1"/>
  <c r="N152" i="1"/>
  <c r="I152" i="1" s="1"/>
  <c r="G153" i="1"/>
  <c r="J152" i="2" l="1"/>
  <c r="H153" i="2"/>
  <c r="P153" i="2"/>
  <c r="O153" i="2" s="1"/>
  <c r="F300" i="2"/>
  <c r="M299" i="2"/>
  <c r="J152" i="1"/>
  <c r="M299" i="1"/>
  <c r="F300" i="1"/>
  <c r="H153" i="1"/>
  <c r="G154" i="2" l="1"/>
  <c r="N153" i="2"/>
  <c r="M300" i="2"/>
  <c r="F301" i="2"/>
  <c r="M300" i="1"/>
  <c r="F301" i="1"/>
  <c r="N153" i="1"/>
  <c r="I153" i="1" s="1"/>
  <c r="G154" i="1"/>
  <c r="J153" i="2" l="1"/>
  <c r="H154" i="2"/>
  <c r="P154" i="2"/>
  <c r="O154" i="2" s="1"/>
  <c r="F302" i="2"/>
  <c r="M301" i="2"/>
  <c r="J153" i="1"/>
  <c r="M301" i="1"/>
  <c r="F302" i="1"/>
  <c r="H154" i="1"/>
  <c r="G155" i="2" l="1"/>
  <c r="N154" i="2"/>
  <c r="F303" i="2"/>
  <c r="M302" i="2"/>
  <c r="N154" i="1"/>
  <c r="I154" i="1" s="1"/>
  <c r="M302" i="1"/>
  <c r="F303" i="1"/>
  <c r="G155" i="1"/>
  <c r="J154" i="2" l="1"/>
  <c r="H155" i="2"/>
  <c r="P155" i="2"/>
  <c r="O155" i="2" s="1"/>
  <c r="M303" i="2"/>
  <c r="F304" i="2"/>
  <c r="M303" i="1"/>
  <c r="F304" i="1"/>
  <c r="J154" i="1"/>
  <c r="H155" i="1"/>
  <c r="G156" i="2" l="1"/>
  <c r="N155" i="2"/>
  <c r="F305" i="2"/>
  <c r="M304" i="2"/>
  <c r="N155" i="1"/>
  <c r="I155" i="1" s="1"/>
  <c r="M304" i="1"/>
  <c r="F305" i="1"/>
  <c r="G156" i="1"/>
  <c r="J155" i="2" l="1"/>
  <c r="H156" i="2"/>
  <c r="P156" i="2"/>
  <c r="O156" i="2" s="1"/>
  <c r="M305" i="2"/>
  <c r="F306" i="2"/>
  <c r="M305" i="1"/>
  <c r="F306" i="1"/>
  <c r="J155" i="1"/>
  <c r="H156" i="1"/>
  <c r="G157" i="2" l="1"/>
  <c r="N156" i="2"/>
  <c r="M306" i="2"/>
  <c r="F307" i="2"/>
  <c r="N156" i="1"/>
  <c r="I156" i="1" s="1"/>
  <c r="M306" i="1"/>
  <c r="F307" i="1"/>
  <c r="G157" i="1"/>
  <c r="J156" i="2" l="1"/>
  <c r="H157" i="2"/>
  <c r="P157" i="2"/>
  <c r="O157" i="2" s="1"/>
  <c r="F308" i="2"/>
  <c r="M307" i="2"/>
  <c r="M307" i="1"/>
  <c r="F308" i="1"/>
  <c r="J156" i="1"/>
  <c r="H157" i="1"/>
  <c r="G158" i="2" l="1"/>
  <c r="N157" i="2"/>
  <c r="M308" i="2"/>
  <c r="F309" i="2"/>
  <c r="N157" i="1"/>
  <c r="I157" i="1" s="1"/>
  <c r="M308" i="1"/>
  <c r="F309" i="1"/>
  <c r="G158" i="1"/>
  <c r="J157" i="2" l="1"/>
  <c r="H158" i="2"/>
  <c r="P158" i="2"/>
  <c r="O158" i="2" s="1"/>
  <c r="F310" i="2"/>
  <c r="M309" i="2"/>
  <c r="J157" i="1"/>
  <c r="M309" i="1"/>
  <c r="F310" i="1"/>
  <c r="H158" i="1"/>
  <c r="G159" i="2" l="1"/>
  <c r="N158" i="2"/>
  <c r="F311" i="2"/>
  <c r="M310" i="2"/>
  <c r="N158" i="1"/>
  <c r="I158" i="1" s="1"/>
  <c r="M310" i="1"/>
  <c r="F311" i="1"/>
  <c r="G159" i="1"/>
  <c r="J158" i="2" l="1"/>
  <c r="H159" i="2"/>
  <c r="P159" i="2"/>
  <c r="O159" i="2" s="1"/>
  <c r="M311" i="2"/>
  <c r="F312" i="2"/>
  <c r="M311" i="1"/>
  <c r="F312" i="1"/>
  <c r="J158" i="1"/>
  <c r="H159" i="1"/>
  <c r="G160" i="2" l="1"/>
  <c r="N159" i="2"/>
  <c r="F313" i="2"/>
  <c r="M312" i="2"/>
  <c r="N159" i="1"/>
  <c r="I159" i="1" s="1"/>
  <c r="M312" i="1"/>
  <c r="F313" i="1"/>
  <c r="G160" i="1"/>
  <c r="J159" i="2" l="1"/>
  <c r="H160" i="2"/>
  <c r="P160" i="2"/>
  <c r="O160" i="2" s="1"/>
  <c r="M313" i="2"/>
  <c r="F314" i="2"/>
  <c r="M313" i="1"/>
  <c r="F314" i="1"/>
  <c r="J159" i="1"/>
  <c r="H160" i="1"/>
  <c r="G161" i="2" l="1"/>
  <c r="N160" i="2"/>
  <c r="M314" i="2"/>
  <c r="F315" i="2"/>
  <c r="M314" i="1"/>
  <c r="F315" i="1"/>
  <c r="N160" i="1"/>
  <c r="I160" i="1" s="1"/>
  <c r="G161" i="1"/>
  <c r="J160" i="2" l="1"/>
  <c r="H161" i="2"/>
  <c r="P161" i="2"/>
  <c r="O161" i="2" s="1"/>
  <c r="M315" i="2"/>
  <c r="F316" i="2"/>
  <c r="J160" i="1"/>
  <c r="M315" i="1"/>
  <c r="F316" i="1"/>
  <c r="H161" i="1"/>
  <c r="G162" i="2" l="1"/>
  <c r="N161" i="2"/>
  <c r="F317" i="2"/>
  <c r="M316" i="2"/>
  <c r="N161" i="1"/>
  <c r="I161" i="1" s="1"/>
  <c r="M316" i="1"/>
  <c r="F317" i="1"/>
  <c r="G162" i="1"/>
  <c r="J161" i="2" l="1"/>
  <c r="H162" i="2"/>
  <c r="P162" i="2"/>
  <c r="O162" i="2" s="1"/>
  <c r="M317" i="2"/>
  <c r="F318" i="2"/>
  <c r="M317" i="1"/>
  <c r="F318" i="1"/>
  <c r="J161" i="1"/>
  <c r="H162" i="1"/>
  <c r="G163" i="2" l="1"/>
  <c r="N162" i="2"/>
  <c r="M318" i="2"/>
  <c r="F319" i="2"/>
  <c r="N162" i="1"/>
  <c r="I162" i="1" s="1"/>
  <c r="M318" i="1"/>
  <c r="F319" i="1"/>
  <c r="G163" i="1"/>
  <c r="J162" i="2" l="1"/>
  <c r="H163" i="2"/>
  <c r="P163" i="2"/>
  <c r="O163" i="2" s="1"/>
  <c r="F320" i="2"/>
  <c r="M319" i="2"/>
  <c r="M319" i="1"/>
  <c r="F320" i="1"/>
  <c r="J162" i="1"/>
  <c r="H163" i="1"/>
  <c r="G164" i="2" l="1"/>
  <c r="N163" i="2"/>
  <c r="M320" i="2"/>
  <c r="F321" i="2"/>
  <c r="N163" i="1"/>
  <c r="I163" i="1" s="1"/>
  <c r="M320" i="1"/>
  <c r="F321" i="1"/>
  <c r="G164" i="1"/>
  <c r="J163" i="2" l="1"/>
  <c r="H164" i="2"/>
  <c r="P164" i="2"/>
  <c r="O164" i="2" s="1"/>
  <c r="M321" i="2"/>
  <c r="F322" i="2"/>
  <c r="M321" i="1"/>
  <c r="F322" i="1"/>
  <c r="J163" i="1"/>
  <c r="H164" i="1"/>
  <c r="G165" i="2" l="1"/>
  <c r="N164" i="2"/>
  <c r="F323" i="2"/>
  <c r="M322" i="2"/>
  <c r="N164" i="1"/>
  <c r="I164" i="1" s="1"/>
  <c r="M322" i="1"/>
  <c r="F323" i="1"/>
  <c r="G165" i="1"/>
  <c r="J164" i="2" l="1"/>
  <c r="H165" i="2"/>
  <c r="P165" i="2"/>
  <c r="O165" i="2" s="1"/>
  <c r="M323" i="2"/>
  <c r="F324" i="2"/>
  <c r="M323" i="1"/>
  <c r="F324" i="1"/>
  <c r="J164" i="1"/>
  <c r="H165" i="1"/>
  <c r="G166" i="2" l="1"/>
  <c r="N165" i="2"/>
  <c r="F325" i="2"/>
  <c r="M324" i="2"/>
  <c r="N165" i="1"/>
  <c r="I165" i="1" s="1"/>
  <c r="M324" i="1"/>
  <c r="F325" i="1"/>
  <c r="G166" i="1"/>
  <c r="J165" i="2" l="1"/>
  <c r="H166" i="2"/>
  <c r="P166" i="2"/>
  <c r="O166" i="2" s="1"/>
  <c r="F326" i="2"/>
  <c r="M325" i="2"/>
  <c r="M325" i="1"/>
  <c r="F326" i="1"/>
  <c r="J165" i="1"/>
  <c r="H166" i="1"/>
  <c r="G167" i="2" l="1"/>
  <c r="N166" i="2"/>
  <c r="M326" i="2"/>
  <c r="F327" i="2"/>
  <c r="N166" i="1"/>
  <c r="I166" i="1" s="1"/>
  <c r="M326" i="1"/>
  <c r="F327" i="1"/>
  <c r="G167" i="1"/>
  <c r="J166" i="2" l="1"/>
  <c r="H167" i="2"/>
  <c r="P167" i="2"/>
  <c r="O167" i="2" s="1"/>
  <c r="F328" i="2"/>
  <c r="M327" i="2"/>
  <c r="M327" i="1"/>
  <c r="F328" i="1"/>
  <c r="J166" i="1"/>
  <c r="H167" i="1"/>
  <c r="G168" i="2" l="1"/>
  <c r="N167" i="2"/>
  <c r="M328" i="2"/>
  <c r="F329" i="2"/>
  <c r="N167" i="1"/>
  <c r="I167" i="1" s="1"/>
  <c r="M328" i="1"/>
  <c r="F329" i="1"/>
  <c r="G168" i="1"/>
  <c r="J167" i="2" l="1"/>
  <c r="H168" i="2"/>
  <c r="P168" i="2"/>
  <c r="O168" i="2" s="1"/>
  <c r="M329" i="2"/>
  <c r="F330" i="2"/>
  <c r="M329" i="1"/>
  <c r="F330" i="1"/>
  <c r="J167" i="1"/>
  <c r="H168" i="1"/>
  <c r="G169" i="2" l="1"/>
  <c r="N168" i="2"/>
  <c r="F331" i="2"/>
  <c r="M330" i="2"/>
  <c r="N168" i="1"/>
  <c r="I168" i="1" s="1"/>
  <c r="M330" i="1"/>
  <c r="F331" i="1"/>
  <c r="G169" i="1"/>
  <c r="J168" i="2" l="1"/>
  <c r="H169" i="2"/>
  <c r="P169" i="2"/>
  <c r="O169" i="2" s="1"/>
  <c r="M331" i="2"/>
  <c r="F332" i="2"/>
  <c r="M331" i="1"/>
  <c r="F332" i="1"/>
  <c r="J168" i="1"/>
  <c r="H169" i="1"/>
  <c r="G170" i="2" l="1"/>
  <c r="N169" i="2"/>
  <c r="F333" i="2"/>
  <c r="M332" i="2"/>
  <c r="N169" i="1"/>
  <c r="I169" i="1" s="1"/>
  <c r="M332" i="1"/>
  <c r="F333" i="1"/>
  <c r="G170" i="1"/>
  <c r="J169" i="2" l="1"/>
  <c r="H170" i="2"/>
  <c r="P170" i="2"/>
  <c r="O170" i="2" s="1"/>
  <c r="F334" i="2"/>
  <c r="M333" i="2"/>
  <c r="M333" i="1"/>
  <c r="F334" i="1"/>
  <c r="J169" i="1"/>
  <c r="H170" i="1"/>
  <c r="G171" i="2" l="1"/>
  <c r="N170" i="2"/>
  <c r="M334" i="2"/>
  <c r="F335" i="2"/>
  <c r="N170" i="1"/>
  <c r="I170" i="1" s="1"/>
  <c r="M334" i="1"/>
  <c r="F335" i="1"/>
  <c r="G171" i="1"/>
  <c r="J170" i="2" l="1"/>
  <c r="H171" i="2"/>
  <c r="P171" i="2"/>
  <c r="O171" i="2" s="1"/>
  <c r="F336" i="2"/>
  <c r="M335" i="2"/>
  <c r="M335" i="1"/>
  <c r="F336" i="1"/>
  <c r="J170" i="1"/>
  <c r="H171" i="1"/>
  <c r="G172" i="2" l="1"/>
  <c r="N171" i="2"/>
  <c r="M336" i="2"/>
  <c r="F337" i="2"/>
  <c r="N171" i="1"/>
  <c r="I171" i="1" s="1"/>
  <c r="M336" i="1"/>
  <c r="F337" i="1"/>
  <c r="G172" i="1"/>
  <c r="J171" i="2" l="1"/>
  <c r="H172" i="2"/>
  <c r="P172" i="2"/>
  <c r="O172" i="2" s="1"/>
  <c r="M337" i="2"/>
  <c r="F338" i="2"/>
  <c r="M337" i="1"/>
  <c r="F338" i="1"/>
  <c r="J171" i="1"/>
  <c r="H172" i="1"/>
  <c r="G173" i="2" l="1"/>
  <c r="N172" i="2"/>
  <c r="F339" i="2"/>
  <c r="M338" i="2"/>
  <c r="N172" i="1"/>
  <c r="I172" i="1" s="1"/>
  <c r="M338" i="1"/>
  <c r="F339" i="1"/>
  <c r="G173" i="1"/>
  <c r="J172" i="2" l="1"/>
  <c r="H173" i="2"/>
  <c r="P173" i="2"/>
  <c r="O173" i="2" s="1"/>
  <c r="M339" i="2"/>
  <c r="F340" i="2"/>
  <c r="M339" i="1"/>
  <c r="F340" i="1"/>
  <c r="J172" i="1"/>
  <c r="H173" i="1"/>
  <c r="G174" i="2" l="1"/>
  <c r="N173" i="2"/>
  <c r="F341" i="2"/>
  <c r="M340" i="2"/>
  <c r="N173" i="1"/>
  <c r="I173" i="1" s="1"/>
  <c r="M340" i="1"/>
  <c r="F341" i="1"/>
  <c r="G174" i="1"/>
  <c r="J173" i="2" l="1"/>
  <c r="H174" i="2"/>
  <c r="P174" i="2"/>
  <c r="O174" i="2" s="1"/>
  <c r="F342" i="2"/>
  <c r="M341" i="2"/>
  <c r="M341" i="1"/>
  <c r="F342" i="1"/>
  <c r="J173" i="1"/>
  <c r="H174" i="1"/>
  <c r="G175" i="2" l="1"/>
  <c r="N174" i="2"/>
  <c r="M342" i="2"/>
  <c r="F343" i="2"/>
  <c r="N174" i="1"/>
  <c r="I174" i="1" s="1"/>
  <c r="M342" i="1"/>
  <c r="F343" i="1"/>
  <c r="G175" i="1"/>
  <c r="J174" i="2" l="1"/>
  <c r="H175" i="2"/>
  <c r="P175" i="2"/>
  <c r="O175" i="2" s="1"/>
  <c r="F344" i="2"/>
  <c r="M343" i="2"/>
  <c r="M343" i="1"/>
  <c r="F344" i="1"/>
  <c r="J174" i="1"/>
  <c r="H175" i="1"/>
  <c r="G176" i="2" l="1"/>
  <c r="N175" i="2"/>
  <c r="M344" i="2"/>
  <c r="F345" i="2"/>
  <c r="M344" i="1"/>
  <c r="F345" i="1"/>
  <c r="N175" i="1"/>
  <c r="I175" i="1" s="1"/>
  <c r="G176" i="1"/>
  <c r="J175" i="2" l="1"/>
  <c r="H176" i="2"/>
  <c r="P176" i="2"/>
  <c r="O176" i="2" s="1"/>
  <c r="M345" i="2"/>
  <c r="F346" i="2"/>
  <c r="J175" i="1"/>
  <c r="M345" i="1"/>
  <c r="F346" i="1"/>
  <c r="H176" i="1"/>
  <c r="G177" i="2" l="1"/>
  <c r="N176" i="2"/>
  <c r="F347" i="2"/>
  <c r="M346" i="2"/>
  <c r="M346" i="1"/>
  <c r="F347" i="1"/>
  <c r="N176" i="1"/>
  <c r="I176" i="1" s="1"/>
  <c r="G177" i="1"/>
  <c r="J176" i="2" l="1"/>
  <c r="H177" i="2"/>
  <c r="P177" i="2"/>
  <c r="O177" i="2" s="1"/>
  <c r="M347" i="2"/>
  <c r="F348" i="2"/>
  <c r="J176" i="1"/>
  <c r="M347" i="1"/>
  <c r="F348" i="1"/>
  <c r="H177" i="1"/>
  <c r="G178" i="2" l="1"/>
  <c r="N177" i="2"/>
  <c r="F349" i="2"/>
  <c r="M348" i="2"/>
  <c r="N177" i="1"/>
  <c r="I177" i="1" s="1"/>
  <c r="M348" i="1"/>
  <c r="F349" i="1"/>
  <c r="G178" i="1"/>
  <c r="J177" i="2" l="1"/>
  <c r="H178" i="2"/>
  <c r="P178" i="2"/>
  <c r="O178" i="2" s="1"/>
  <c r="F350" i="2"/>
  <c r="M349" i="2"/>
  <c r="M349" i="1"/>
  <c r="F350" i="1"/>
  <c r="J177" i="1"/>
  <c r="H178" i="1"/>
  <c r="G179" i="2" l="1"/>
  <c r="N178" i="2"/>
  <c r="M350" i="2"/>
  <c r="F351" i="2"/>
  <c r="N178" i="1"/>
  <c r="I178" i="1" s="1"/>
  <c r="M350" i="1"/>
  <c r="F351" i="1"/>
  <c r="G179" i="1"/>
  <c r="J178" i="2" l="1"/>
  <c r="H179" i="2"/>
  <c r="P179" i="2"/>
  <c r="O179" i="2" s="1"/>
  <c r="F352" i="2"/>
  <c r="M351" i="2"/>
  <c r="M351" i="1"/>
  <c r="F352" i="1"/>
  <c r="J178" i="1"/>
  <c r="H179" i="1"/>
  <c r="G180" i="2" l="1"/>
  <c r="N179" i="2"/>
  <c r="M352" i="2"/>
  <c r="F353" i="2"/>
  <c r="N179" i="1"/>
  <c r="I179" i="1" s="1"/>
  <c r="M352" i="1"/>
  <c r="F353" i="1"/>
  <c r="G180" i="1"/>
  <c r="J179" i="2" l="1"/>
  <c r="H180" i="2"/>
  <c r="P180" i="2"/>
  <c r="O180" i="2" s="1"/>
  <c r="M353" i="2"/>
  <c r="F354" i="2"/>
  <c r="M353" i="1"/>
  <c r="F354" i="1"/>
  <c r="J179" i="1"/>
  <c r="H180" i="1"/>
  <c r="G181" i="2" l="1"/>
  <c r="N180" i="2"/>
  <c r="F355" i="2"/>
  <c r="M354" i="2"/>
  <c r="N180" i="1"/>
  <c r="I180" i="1" s="1"/>
  <c r="M354" i="1"/>
  <c r="F355" i="1"/>
  <c r="G181" i="1"/>
  <c r="J180" i="2" l="1"/>
  <c r="H181" i="2"/>
  <c r="P181" i="2"/>
  <c r="O181" i="2" s="1"/>
  <c r="M355" i="2"/>
  <c r="F356" i="2"/>
  <c r="M355" i="1"/>
  <c r="F356" i="1"/>
  <c r="J180" i="1"/>
  <c r="H181" i="1"/>
  <c r="G182" i="2" l="1"/>
  <c r="N181" i="2"/>
  <c r="F357" i="2"/>
  <c r="M356" i="2"/>
  <c r="M356" i="1"/>
  <c r="F357" i="1"/>
  <c r="N181" i="1"/>
  <c r="I181" i="1" s="1"/>
  <c r="G182" i="1"/>
  <c r="J181" i="2" l="1"/>
  <c r="H182" i="2"/>
  <c r="P182" i="2"/>
  <c r="O182" i="2" s="1"/>
  <c r="F358" i="2"/>
  <c r="M357" i="2"/>
  <c r="J181" i="1"/>
  <c r="M357" i="1"/>
  <c r="F358" i="1"/>
  <c r="H182" i="1"/>
  <c r="G183" i="2" l="1"/>
  <c r="N182" i="2"/>
  <c r="M358" i="2"/>
  <c r="F359" i="2"/>
  <c r="N182" i="1"/>
  <c r="I182" i="1" s="1"/>
  <c r="M358" i="1"/>
  <c r="F359" i="1"/>
  <c r="G183" i="1"/>
  <c r="J182" i="2" l="1"/>
  <c r="H183" i="2"/>
  <c r="P183" i="2"/>
  <c r="O183" i="2" s="1"/>
  <c r="F360" i="2"/>
  <c r="M359" i="2"/>
  <c r="M359" i="1"/>
  <c r="F360" i="1"/>
  <c r="J182" i="1"/>
  <c r="H183" i="1"/>
  <c r="G184" i="2" l="1"/>
  <c r="N183" i="2"/>
  <c r="M360" i="2"/>
  <c r="F361" i="2"/>
  <c r="N183" i="1"/>
  <c r="I183" i="1" s="1"/>
  <c r="M360" i="1"/>
  <c r="F361" i="1"/>
  <c r="G184" i="1"/>
  <c r="J183" i="2" l="1"/>
  <c r="H184" i="2"/>
  <c r="P184" i="2"/>
  <c r="O184" i="2" s="1"/>
  <c r="M361" i="2"/>
  <c r="F362" i="2"/>
  <c r="M361" i="1"/>
  <c r="F362" i="1"/>
  <c r="J183" i="1"/>
  <c r="H184" i="1"/>
  <c r="G185" i="2" l="1"/>
  <c r="N184" i="2"/>
  <c r="F363" i="2"/>
  <c r="M362" i="2"/>
  <c r="N184" i="1"/>
  <c r="I184" i="1" s="1"/>
  <c r="M362" i="1"/>
  <c r="F363" i="1"/>
  <c r="G185" i="1"/>
  <c r="J184" i="2" l="1"/>
  <c r="H185" i="2"/>
  <c r="P185" i="2"/>
  <c r="O185" i="2" s="1"/>
  <c r="M363" i="2"/>
  <c r="F364" i="2"/>
  <c r="M363" i="1"/>
  <c r="F364" i="1"/>
  <c r="J184" i="1"/>
  <c r="H185" i="1"/>
  <c r="G186" i="2" l="1"/>
  <c r="N185" i="2"/>
  <c r="F365" i="2"/>
  <c r="M364" i="2"/>
  <c r="M364" i="1"/>
  <c r="F365" i="1"/>
  <c r="N185" i="1"/>
  <c r="I185" i="1" s="1"/>
  <c r="G186" i="1"/>
  <c r="J185" i="2" l="1"/>
  <c r="H186" i="2"/>
  <c r="P186" i="2"/>
  <c r="O186" i="2" s="1"/>
  <c r="F366" i="2"/>
  <c r="M365" i="2"/>
  <c r="J185" i="1"/>
  <c r="M365" i="1"/>
  <c r="F366" i="1"/>
  <c r="H186" i="1"/>
  <c r="G187" i="2" l="1"/>
  <c r="N186" i="2"/>
  <c r="M366" i="2"/>
  <c r="F367" i="2"/>
  <c r="N186" i="1"/>
  <c r="I186" i="1" s="1"/>
  <c r="M366" i="1"/>
  <c r="F367" i="1"/>
  <c r="G187" i="1"/>
  <c r="J186" i="2" l="1"/>
  <c r="H187" i="2"/>
  <c r="P187" i="2"/>
  <c r="O187" i="2" s="1"/>
  <c r="F368" i="2"/>
  <c r="M367" i="2"/>
  <c r="M367" i="1"/>
  <c r="F368" i="1"/>
  <c r="J186" i="1"/>
  <c r="H187" i="1"/>
  <c r="G188" i="2" l="1"/>
  <c r="N187" i="2"/>
  <c r="F369" i="2"/>
  <c r="M368" i="2"/>
  <c r="N187" i="1"/>
  <c r="I187" i="1" s="1"/>
  <c r="M368" i="1"/>
  <c r="F369" i="1"/>
  <c r="G188" i="1"/>
  <c r="J187" i="2" l="1"/>
  <c r="H188" i="2"/>
  <c r="P188" i="2"/>
  <c r="O188" i="2" s="1"/>
  <c r="M369" i="2"/>
  <c r="F370" i="2"/>
  <c r="M369" i="1"/>
  <c r="F370" i="1"/>
  <c r="J187" i="1"/>
  <c r="H188" i="1"/>
  <c r="G189" i="2" l="1"/>
  <c r="N188" i="2"/>
  <c r="F371" i="2"/>
  <c r="M370" i="2"/>
  <c r="M370" i="1"/>
  <c r="F371" i="1"/>
  <c r="N188" i="1"/>
  <c r="I188" i="1" s="1"/>
  <c r="G189" i="1"/>
  <c r="J188" i="2" l="1"/>
  <c r="H189" i="2"/>
  <c r="P189" i="2"/>
  <c r="O189" i="2" s="1"/>
  <c r="M371" i="2"/>
  <c r="F372" i="2"/>
  <c r="J188" i="1"/>
  <c r="M371" i="1"/>
  <c r="F372" i="1"/>
  <c r="H189" i="1"/>
  <c r="G190" i="2" l="1"/>
  <c r="N189" i="2"/>
  <c r="F373" i="2"/>
  <c r="M372" i="2"/>
  <c r="N189" i="1"/>
  <c r="I189" i="1" s="1"/>
  <c r="M372" i="1"/>
  <c r="F373" i="1"/>
  <c r="G190" i="1"/>
  <c r="J189" i="2" l="1"/>
  <c r="H190" i="2"/>
  <c r="P190" i="2"/>
  <c r="O190" i="2" s="1"/>
  <c r="F374" i="2"/>
  <c r="M373" i="2"/>
  <c r="M373" i="1"/>
  <c r="F374" i="1"/>
  <c r="J189" i="1"/>
  <c r="H190" i="1"/>
  <c r="G191" i="2" l="1"/>
  <c r="N190" i="2"/>
  <c r="M374" i="2"/>
  <c r="F375" i="2"/>
  <c r="M374" i="1"/>
  <c r="F375" i="1"/>
  <c r="N190" i="1"/>
  <c r="I190" i="1" s="1"/>
  <c r="G191" i="1"/>
  <c r="J190" i="2" l="1"/>
  <c r="H191" i="2"/>
  <c r="P191" i="2"/>
  <c r="O191" i="2" s="1"/>
  <c r="F376" i="2"/>
  <c r="M375" i="2"/>
  <c r="J190" i="1"/>
  <c r="M375" i="1"/>
  <c r="F376" i="1"/>
  <c r="H191" i="1"/>
  <c r="G192" i="2" l="1"/>
  <c r="N191" i="2"/>
  <c r="M376" i="2"/>
  <c r="F377" i="2"/>
  <c r="M376" i="1"/>
  <c r="F377" i="1"/>
  <c r="N191" i="1"/>
  <c r="I191" i="1" s="1"/>
  <c r="G192" i="1"/>
  <c r="J191" i="2" l="1"/>
  <c r="H192" i="2"/>
  <c r="P192" i="2"/>
  <c r="O192" i="2" s="1"/>
  <c r="M377" i="2"/>
  <c r="F378" i="2"/>
  <c r="J191" i="1"/>
  <c r="M377" i="1"/>
  <c r="F378" i="1"/>
  <c r="H192" i="1"/>
  <c r="G193" i="2" l="1"/>
  <c r="N192" i="2"/>
  <c r="F379" i="2"/>
  <c r="M378" i="2"/>
  <c r="N192" i="1"/>
  <c r="I192" i="1" s="1"/>
  <c r="M378" i="1"/>
  <c r="F379" i="1"/>
  <c r="G193" i="1"/>
  <c r="J192" i="2" l="1"/>
  <c r="H193" i="2"/>
  <c r="P193" i="2"/>
  <c r="O193" i="2" s="1"/>
  <c r="M379" i="2"/>
  <c r="F380" i="2"/>
  <c r="M379" i="1"/>
  <c r="F380" i="1"/>
  <c r="J192" i="1"/>
  <c r="H193" i="1"/>
  <c r="G194" i="2" l="1"/>
  <c r="N193" i="2"/>
  <c r="F381" i="2"/>
  <c r="M380" i="2"/>
  <c r="N193" i="1"/>
  <c r="I193" i="1" s="1"/>
  <c r="M380" i="1"/>
  <c r="F381" i="1"/>
  <c r="G194" i="1"/>
  <c r="J193" i="2" l="1"/>
  <c r="H194" i="2"/>
  <c r="P194" i="2"/>
  <c r="O194" i="2" s="1"/>
  <c r="M381" i="2"/>
  <c r="F382" i="2"/>
  <c r="M381" i="1"/>
  <c r="F382" i="1"/>
  <c r="J193" i="1"/>
  <c r="H194" i="1"/>
  <c r="G195" i="2" l="1"/>
  <c r="N194" i="2"/>
  <c r="M382" i="2"/>
  <c r="F383" i="2"/>
  <c r="N194" i="1"/>
  <c r="I194" i="1" s="1"/>
  <c r="M382" i="1"/>
  <c r="F383" i="1"/>
  <c r="G195" i="1"/>
  <c r="J194" i="2" l="1"/>
  <c r="H195" i="2"/>
  <c r="P195" i="2"/>
  <c r="O195" i="2" s="1"/>
  <c r="F384" i="2"/>
  <c r="M383" i="2"/>
  <c r="M383" i="1"/>
  <c r="F384" i="1"/>
  <c r="J194" i="1"/>
  <c r="H195" i="1"/>
  <c r="G196" i="2" l="1"/>
  <c r="N195" i="2"/>
  <c r="M384" i="2"/>
  <c r="F385" i="2"/>
  <c r="N195" i="1"/>
  <c r="I195" i="1" s="1"/>
  <c r="M384" i="1"/>
  <c r="F385" i="1"/>
  <c r="G196" i="1"/>
  <c r="J195" i="2" l="1"/>
  <c r="H196" i="2"/>
  <c r="P196" i="2"/>
  <c r="O196" i="2" s="1"/>
  <c r="F386" i="2"/>
  <c r="M385" i="2"/>
  <c r="M385" i="1"/>
  <c r="F386" i="1"/>
  <c r="J195" i="1"/>
  <c r="H196" i="1"/>
  <c r="G197" i="2" l="1"/>
  <c r="N196" i="2"/>
  <c r="F387" i="2"/>
  <c r="M386" i="2"/>
  <c r="N196" i="1"/>
  <c r="I196" i="1" s="1"/>
  <c r="M386" i="1"/>
  <c r="F387" i="1"/>
  <c r="G197" i="1"/>
  <c r="J196" i="2" l="1"/>
  <c r="H197" i="2"/>
  <c r="P197" i="2"/>
  <c r="O197" i="2" s="1"/>
  <c r="M387" i="2"/>
  <c r="F388" i="2"/>
  <c r="M387" i="1"/>
  <c r="F388" i="1"/>
  <c r="J196" i="1"/>
  <c r="H197" i="1"/>
  <c r="G198" i="2" l="1"/>
  <c r="N197" i="2"/>
  <c r="F389" i="2"/>
  <c r="M388" i="2"/>
  <c r="M388" i="1"/>
  <c r="F389" i="1"/>
  <c r="N197" i="1"/>
  <c r="I197" i="1" s="1"/>
  <c r="G198" i="1"/>
  <c r="J197" i="2" l="1"/>
  <c r="H198" i="2"/>
  <c r="P198" i="2"/>
  <c r="O198" i="2" s="1"/>
  <c r="F390" i="2"/>
  <c r="M389" i="2"/>
  <c r="J197" i="1"/>
  <c r="M389" i="1"/>
  <c r="F390" i="1"/>
  <c r="H198" i="1"/>
  <c r="G199" i="2" l="1"/>
  <c r="N198" i="2"/>
  <c r="M390" i="2"/>
  <c r="F391" i="2"/>
  <c r="N198" i="1"/>
  <c r="I198" i="1" s="1"/>
  <c r="M390" i="1"/>
  <c r="F391" i="1"/>
  <c r="G199" i="1"/>
  <c r="J198" i="2" l="1"/>
  <c r="H199" i="2"/>
  <c r="P199" i="2"/>
  <c r="O199" i="2" s="1"/>
  <c r="F392" i="2"/>
  <c r="M391" i="2"/>
  <c r="M391" i="1"/>
  <c r="F392" i="1"/>
  <c r="J198" i="1"/>
  <c r="H199" i="1"/>
  <c r="G200" i="2" l="1"/>
  <c r="N199" i="2"/>
  <c r="M392" i="2"/>
  <c r="F393" i="2"/>
  <c r="N199" i="1"/>
  <c r="I199" i="1" s="1"/>
  <c r="M392" i="1"/>
  <c r="F393" i="1"/>
  <c r="G200" i="1"/>
  <c r="J199" i="2" l="1"/>
  <c r="H200" i="2"/>
  <c r="P200" i="2"/>
  <c r="O200" i="2" s="1"/>
  <c r="M393" i="2"/>
  <c r="F394" i="2"/>
  <c r="M393" i="1"/>
  <c r="F394" i="1"/>
  <c r="J199" i="1"/>
  <c r="H200" i="1"/>
  <c r="G201" i="2" l="1"/>
  <c r="N200" i="2"/>
  <c r="F395" i="2"/>
  <c r="M394" i="2"/>
  <c r="N200" i="1"/>
  <c r="I200" i="1" s="1"/>
  <c r="M394" i="1"/>
  <c r="F395" i="1"/>
  <c r="G201" i="1"/>
  <c r="J200" i="2" l="1"/>
  <c r="H201" i="2"/>
  <c r="P201" i="2"/>
  <c r="O201" i="2" s="1"/>
  <c r="M395" i="2"/>
  <c r="F396" i="2"/>
  <c r="M395" i="1"/>
  <c r="F396" i="1"/>
  <c r="J200" i="1"/>
  <c r="H201" i="1"/>
  <c r="G202" i="2" l="1"/>
  <c r="N201" i="2"/>
  <c r="M396" i="2"/>
  <c r="F397" i="2"/>
  <c r="N201" i="1"/>
  <c r="I201" i="1" s="1"/>
  <c r="M396" i="1"/>
  <c r="F397" i="1"/>
  <c r="G202" i="1"/>
  <c r="J201" i="2" l="1"/>
  <c r="H202" i="2"/>
  <c r="P202" i="2"/>
  <c r="O202" i="2" s="1"/>
  <c r="F398" i="2"/>
  <c r="M397" i="2"/>
  <c r="M397" i="1"/>
  <c r="F398" i="1"/>
  <c r="J201" i="1"/>
  <c r="H202" i="1"/>
  <c r="G203" i="2" l="1"/>
  <c r="N202" i="2"/>
  <c r="M398" i="2"/>
  <c r="F399" i="2"/>
  <c r="M398" i="1"/>
  <c r="F399" i="1"/>
  <c r="N202" i="1"/>
  <c r="I202" i="1" s="1"/>
  <c r="G203" i="1"/>
  <c r="J202" i="2" l="1"/>
  <c r="H203" i="2"/>
  <c r="P203" i="2"/>
  <c r="O203" i="2" s="1"/>
  <c r="F400" i="2"/>
  <c r="M399" i="2"/>
  <c r="J202" i="1"/>
  <c r="M399" i="1"/>
  <c r="F400" i="1"/>
  <c r="H203" i="1"/>
  <c r="G204" i="2" l="1"/>
  <c r="N203" i="2"/>
  <c r="F401" i="2"/>
  <c r="M400" i="2"/>
  <c r="N203" i="1"/>
  <c r="I203" i="1" s="1"/>
  <c r="M400" i="1"/>
  <c r="F401" i="1"/>
  <c r="G204" i="1"/>
  <c r="J203" i="2" l="1"/>
  <c r="H204" i="2"/>
  <c r="P204" i="2"/>
  <c r="O204" i="2" s="1"/>
  <c r="M401" i="2"/>
  <c r="F402" i="2"/>
  <c r="M401" i="1"/>
  <c r="F402" i="1"/>
  <c r="J203" i="1"/>
  <c r="H204" i="1"/>
  <c r="G205" i="2" l="1"/>
  <c r="N204" i="2"/>
  <c r="F403" i="2"/>
  <c r="M402" i="2"/>
  <c r="N204" i="1"/>
  <c r="I204" i="1" s="1"/>
  <c r="M402" i="1"/>
  <c r="F403" i="1"/>
  <c r="G205" i="1"/>
  <c r="J204" i="2" l="1"/>
  <c r="H205" i="2"/>
  <c r="P205" i="2"/>
  <c r="O205" i="2" s="1"/>
  <c r="M403" i="2"/>
  <c r="F404" i="2"/>
  <c r="M403" i="1"/>
  <c r="F404" i="1"/>
  <c r="J204" i="1"/>
  <c r="H205" i="1"/>
  <c r="G206" i="2" l="1"/>
  <c r="N205" i="2"/>
  <c r="M404" i="2"/>
  <c r="F405" i="2"/>
  <c r="N205" i="1"/>
  <c r="I205" i="1" s="1"/>
  <c r="M404" i="1"/>
  <c r="F405" i="1"/>
  <c r="G206" i="1"/>
  <c r="J205" i="2" l="1"/>
  <c r="H206" i="2"/>
  <c r="P206" i="2"/>
  <c r="O206" i="2" s="1"/>
  <c r="F406" i="2"/>
  <c r="M405" i="2"/>
  <c r="M405" i="1"/>
  <c r="F406" i="1"/>
  <c r="J205" i="1"/>
  <c r="H206" i="1"/>
  <c r="G207" i="2" l="1"/>
  <c r="N206" i="2"/>
  <c r="M406" i="2"/>
  <c r="F407" i="2"/>
  <c r="M406" i="1"/>
  <c r="F407" i="1"/>
  <c r="N206" i="1"/>
  <c r="I206" i="1" s="1"/>
  <c r="G207" i="1"/>
  <c r="J206" i="2" l="1"/>
  <c r="H207" i="2"/>
  <c r="P207" i="2"/>
  <c r="O207" i="2" s="1"/>
  <c r="F408" i="2"/>
  <c r="M407" i="2"/>
  <c r="J206" i="1"/>
  <c r="M407" i="1"/>
  <c r="F408" i="1"/>
  <c r="H207" i="1"/>
  <c r="G208" i="2" l="1"/>
  <c r="N207" i="2"/>
  <c r="F409" i="2"/>
  <c r="M408" i="2"/>
  <c r="N207" i="1"/>
  <c r="I207" i="1" s="1"/>
  <c r="M408" i="1"/>
  <c r="F409" i="1"/>
  <c r="G208" i="1"/>
  <c r="J207" i="2" l="1"/>
  <c r="H208" i="2"/>
  <c r="P208" i="2"/>
  <c r="O208" i="2" s="1"/>
  <c r="M409" i="2"/>
  <c r="F410" i="2"/>
  <c r="M409" i="1"/>
  <c r="F410" i="1"/>
  <c r="J207" i="1"/>
  <c r="H208" i="1"/>
  <c r="G209" i="2" l="1"/>
  <c r="N208" i="2"/>
  <c r="F411" i="2"/>
  <c r="M410" i="2"/>
  <c r="N208" i="1"/>
  <c r="I208" i="1" s="1"/>
  <c r="M410" i="1"/>
  <c r="F411" i="1"/>
  <c r="G209" i="1"/>
  <c r="J208" i="2" l="1"/>
  <c r="H209" i="2"/>
  <c r="P209" i="2"/>
  <c r="O209" i="2" s="1"/>
  <c r="M411" i="2"/>
  <c r="F412" i="2"/>
  <c r="M411" i="1"/>
  <c r="F412" i="1"/>
  <c r="J208" i="1"/>
  <c r="H209" i="1"/>
  <c r="G210" i="2" l="1"/>
  <c r="N209" i="2"/>
  <c r="M412" i="2"/>
  <c r="F413" i="2"/>
  <c r="M412" i="1"/>
  <c r="F413" i="1"/>
  <c r="N209" i="1"/>
  <c r="I209" i="1" s="1"/>
  <c r="G210" i="1"/>
  <c r="J209" i="2" l="1"/>
  <c r="H210" i="2"/>
  <c r="P210" i="2"/>
  <c r="O210" i="2" s="1"/>
  <c r="F414" i="2"/>
  <c r="M413" i="2"/>
  <c r="J209" i="1"/>
  <c r="M413" i="1"/>
  <c r="F414" i="1"/>
  <c r="H210" i="1"/>
  <c r="G211" i="2" l="1"/>
  <c r="N210" i="2"/>
  <c r="M414" i="2"/>
  <c r="F415" i="2"/>
  <c r="N210" i="1"/>
  <c r="I210" i="1" s="1"/>
  <c r="M414" i="1"/>
  <c r="F415" i="1"/>
  <c r="G211" i="1"/>
  <c r="J210" i="2" l="1"/>
  <c r="H211" i="2"/>
  <c r="P211" i="2"/>
  <c r="O211" i="2" s="1"/>
  <c r="F416" i="2"/>
  <c r="M415" i="2"/>
  <c r="M415" i="1"/>
  <c r="F416" i="1"/>
  <c r="J210" i="1"/>
  <c r="H211" i="1"/>
  <c r="G212" i="2" l="1"/>
  <c r="N211" i="2"/>
  <c r="F417" i="2"/>
  <c r="M416" i="2"/>
  <c r="M416" i="1"/>
  <c r="F417" i="1"/>
  <c r="N211" i="1"/>
  <c r="I211" i="1" s="1"/>
  <c r="G212" i="1"/>
  <c r="J211" i="2" l="1"/>
  <c r="H212" i="2"/>
  <c r="P212" i="2"/>
  <c r="O212" i="2" s="1"/>
  <c r="M417" i="2"/>
  <c r="F418" i="2"/>
  <c r="J211" i="1"/>
  <c r="M417" i="1"/>
  <c r="F418" i="1"/>
  <c r="H212" i="1"/>
  <c r="G213" i="2" l="1"/>
  <c r="N212" i="2"/>
  <c r="F419" i="2"/>
  <c r="M418" i="2"/>
  <c r="M418" i="1"/>
  <c r="F419" i="1"/>
  <c r="N212" i="1"/>
  <c r="I212" i="1" s="1"/>
  <c r="G213" i="1"/>
  <c r="J212" i="2" l="1"/>
  <c r="H213" i="2"/>
  <c r="P213" i="2"/>
  <c r="O213" i="2" s="1"/>
  <c r="M419" i="2"/>
  <c r="F420" i="2"/>
  <c r="J212" i="1"/>
  <c r="M419" i="1"/>
  <c r="F420" i="1"/>
  <c r="H213" i="1"/>
  <c r="G214" i="2" l="1"/>
  <c r="N213" i="2"/>
  <c r="M420" i="2"/>
  <c r="F421" i="2"/>
  <c r="N213" i="1"/>
  <c r="I213" i="1" s="1"/>
  <c r="M420" i="1"/>
  <c r="F421" i="1"/>
  <c r="G214" i="1"/>
  <c r="J213" i="2" l="1"/>
  <c r="H214" i="2"/>
  <c r="P214" i="2"/>
  <c r="O214" i="2" s="1"/>
  <c r="F422" i="2"/>
  <c r="M421" i="2"/>
  <c r="M421" i="1"/>
  <c r="F422" i="1"/>
  <c r="J213" i="1"/>
  <c r="H214" i="1"/>
  <c r="G215" i="2" l="1"/>
  <c r="N214" i="2"/>
  <c r="M422" i="2"/>
  <c r="F423" i="2"/>
  <c r="N214" i="1"/>
  <c r="I214" i="1" s="1"/>
  <c r="M422" i="1"/>
  <c r="F423" i="1"/>
  <c r="G215" i="1"/>
  <c r="J214" i="2" l="1"/>
  <c r="H215" i="2"/>
  <c r="P215" i="2"/>
  <c r="O215" i="2" s="1"/>
  <c r="F424" i="2"/>
  <c r="M423" i="2"/>
  <c r="M423" i="1"/>
  <c r="F424" i="1"/>
  <c r="J214" i="1"/>
  <c r="H215" i="1"/>
  <c r="G216" i="2" l="1"/>
  <c r="N215" i="2"/>
  <c r="F425" i="2"/>
  <c r="M424" i="2"/>
  <c r="N215" i="1"/>
  <c r="I215" i="1" s="1"/>
  <c r="M424" i="1"/>
  <c r="F425" i="1"/>
  <c r="G216" i="1"/>
  <c r="J215" i="2" l="1"/>
  <c r="H216" i="2"/>
  <c r="P216" i="2"/>
  <c r="O216" i="2" s="1"/>
  <c r="M425" i="2"/>
  <c r="F426" i="2"/>
  <c r="M425" i="1"/>
  <c r="F426" i="1"/>
  <c r="J215" i="1"/>
  <c r="H216" i="1"/>
  <c r="G217" i="2" l="1"/>
  <c r="N216" i="2"/>
  <c r="F427" i="2"/>
  <c r="M426" i="2"/>
  <c r="N216" i="1"/>
  <c r="I216" i="1" s="1"/>
  <c r="M426" i="1"/>
  <c r="F427" i="1"/>
  <c r="G217" i="1"/>
  <c r="J216" i="2" l="1"/>
  <c r="H217" i="2"/>
  <c r="P217" i="2"/>
  <c r="O217" i="2" s="1"/>
  <c r="M427" i="2"/>
  <c r="F428" i="2"/>
  <c r="M427" i="1"/>
  <c r="F428" i="1"/>
  <c r="J216" i="1"/>
  <c r="H217" i="1"/>
  <c r="G218" i="2" l="1"/>
  <c r="N217" i="2"/>
  <c r="M428" i="2"/>
  <c r="F429" i="2"/>
  <c r="N217" i="1"/>
  <c r="I217" i="1" s="1"/>
  <c r="M428" i="1"/>
  <c r="F429" i="1"/>
  <c r="G218" i="1"/>
  <c r="J217" i="2" l="1"/>
  <c r="H218" i="2"/>
  <c r="P218" i="2"/>
  <c r="O218" i="2" s="1"/>
  <c r="F430" i="2"/>
  <c r="M429" i="2"/>
  <c r="M429" i="1"/>
  <c r="F430" i="1"/>
  <c r="J217" i="1"/>
  <c r="H218" i="1"/>
  <c r="G219" i="2" l="1"/>
  <c r="N218" i="2"/>
  <c r="M430" i="2"/>
  <c r="F431" i="2"/>
  <c r="M430" i="1"/>
  <c r="F431" i="1"/>
  <c r="N218" i="1"/>
  <c r="I218" i="1" s="1"/>
  <c r="G219" i="1"/>
  <c r="J218" i="2" l="1"/>
  <c r="H219" i="2"/>
  <c r="P219" i="2"/>
  <c r="O219" i="2" s="1"/>
  <c r="F432" i="2"/>
  <c r="M431" i="2"/>
  <c r="J218" i="1"/>
  <c r="M431" i="1"/>
  <c r="F432" i="1"/>
  <c r="H219" i="1"/>
  <c r="G220" i="2" l="1"/>
  <c r="N219" i="2"/>
  <c r="F433" i="2"/>
  <c r="M432" i="2"/>
  <c r="N219" i="1"/>
  <c r="I219" i="1" s="1"/>
  <c r="M432" i="1"/>
  <c r="F433" i="1"/>
  <c r="G220" i="1"/>
  <c r="J219" i="2" l="1"/>
  <c r="H220" i="2"/>
  <c r="P220" i="2"/>
  <c r="O220" i="2" s="1"/>
  <c r="M433" i="2"/>
  <c r="F434" i="2"/>
  <c r="M433" i="1"/>
  <c r="F434" i="1"/>
  <c r="J219" i="1"/>
  <c r="H220" i="1"/>
  <c r="G221" i="2" l="1"/>
  <c r="N220" i="2"/>
  <c r="F435" i="2"/>
  <c r="M434" i="2"/>
  <c r="N220" i="1"/>
  <c r="I220" i="1" s="1"/>
  <c r="M434" i="1"/>
  <c r="F435" i="1"/>
  <c r="G221" i="1"/>
  <c r="J220" i="2" l="1"/>
  <c r="H221" i="2"/>
  <c r="P221" i="2"/>
  <c r="O221" i="2" s="1"/>
  <c r="M435" i="2"/>
  <c r="F436" i="2"/>
  <c r="M435" i="1"/>
  <c r="F436" i="1"/>
  <c r="J220" i="1"/>
  <c r="H221" i="1"/>
  <c r="G222" i="2" l="1"/>
  <c r="N221" i="2"/>
  <c r="F437" i="2"/>
  <c r="M436" i="2"/>
  <c r="N221" i="1"/>
  <c r="I221" i="1" s="1"/>
  <c r="M436" i="1"/>
  <c r="F437" i="1"/>
  <c r="G222" i="1"/>
  <c r="J221" i="2" l="1"/>
  <c r="H222" i="2"/>
  <c r="P222" i="2"/>
  <c r="O222" i="2" s="1"/>
  <c r="F438" i="2"/>
  <c r="M437" i="2"/>
  <c r="M437" i="1"/>
  <c r="F438" i="1"/>
  <c r="J221" i="1"/>
  <c r="H222" i="1"/>
  <c r="G223" i="2" l="1"/>
  <c r="N222" i="2"/>
  <c r="M438" i="2"/>
  <c r="F439" i="2"/>
  <c r="N222" i="1"/>
  <c r="I222" i="1" s="1"/>
  <c r="M438" i="1"/>
  <c r="F439" i="1"/>
  <c r="G223" i="1"/>
  <c r="J222" i="2" l="1"/>
  <c r="H223" i="2"/>
  <c r="P223" i="2"/>
  <c r="O223" i="2" s="1"/>
  <c r="F440" i="2"/>
  <c r="M439" i="2"/>
  <c r="M439" i="1"/>
  <c r="F440" i="1"/>
  <c r="J222" i="1"/>
  <c r="H223" i="1"/>
  <c r="G224" i="2" l="1"/>
  <c r="N223" i="2"/>
  <c r="M440" i="2"/>
  <c r="F441" i="2"/>
  <c r="N223" i="1"/>
  <c r="I223" i="1" s="1"/>
  <c r="M440" i="1"/>
  <c r="F441" i="1"/>
  <c r="G224" i="1"/>
  <c r="J223" i="2" l="1"/>
  <c r="H224" i="2"/>
  <c r="P224" i="2"/>
  <c r="O224" i="2" s="1"/>
  <c r="F442" i="2"/>
  <c r="M441" i="2"/>
  <c r="M441" i="1"/>
  <c r="F442" i="1"/>
  <c r="J223" i="1"/>
  <c r="H224" i="1"/>
  <c r="G225" i="2" l="1"/>
  <c r="N224" i="2"/>
  <c r="F443" i="2"/>
  <c r="M442" i="2"/>
  <c r="N224" i="1"/>
  <c r="I224" i="1" s="1"/>
  <c r="M442" i="1"/>
  <c r="F443" i="1"/>
  <c r="G225" i="1"/>
  <c r="J224" i="2" l="1"/>
  <c r="H225" i="2"/>
  <c r="P225" i="2"/>
  <c r="O225" i="2" s="1"/>
  <c r="M443" i="2"/>
  <c r="F444" i="2"/>
  <c r="M443" i="1"/>
  <c r="F444" i="1"/>
  <c r="J224" i="1"/>
  <c r="H225" i="1"/>
  <c r="G226" i="2" l="1"/>
  <c r="N225" i="2"/>
  <c r="F445" i="2"/>
  <c r="M444" i="2"/>
  <c r="N225" i="1"/>
  <c r="I225" i="1" s="1"/>
  <c r="M444" i="1"/>
  <c r="F445" i="1"/>
  <c r="G226" i="1"/>
  <c r="J225" i="2" l="1"/>
  <c r="H226" i="2"/>
  <c r="P226" i="2"/>
  <c r="O226" i="2" s="1"/>
  <c r="M445" i="2"/>
  <c r="F446" i="2"/>
  <c r="M445" i="1"/>
  <c r="F446" i="1"/>
  <c r="J225" i="1"/>
  <c r="H226" i="1"/>
  <c r="G227" i="2" l="1"/>
  <c r="N226" i="2"/>
  <c r="M446" i="2"/>
  <c r="F447" i="2"/>
  <c r="N226" i="1"/>
  <c r="I226" i="1" s="1"/>
  <c r="M446" i="1"/>
  <c r="F447" i="1"/>
  <c r="G227" i="1"/>
  <c r="J226" i="2" l="1"/>
  <c r="H227" i="2"/>
  <c r="P227" i="2"/>
  <c r="O227" i="2" s="1"/>
  <c r="F448" i="2"/>
  <c r="M447" i="2"/>
  <c r="M447" i="1"/>
  <c r="F448" i="1"/>
  <c r="J226" i="1"/>
  <c r="H227" i="1"/>
  <c r="G228" i="2" l="1"/>
  <c r="N227" i="2"/>
  <c r="M448" i="2"/>
  <c r="F449" i="2"/>
  <c r="N227" i="1"/>
  <c r="I227" i="1" s="1"/>
  <c r="M448" i="1"/>
  <c r="F449" i="1"/>
  <c r="G228" i="1"/>
  <c r="J227" i="2" l="1"/>
  <c r="H228" i="2"/>
  <c r="P228" i="2"/>
  <c r="O228" i="2" s="1"/>
  <c r="F450" i="2"/>
  <c r="M449" i="2"/>
  <c r="M449" i="1"/>
  <c r="F450" i="1"/>
  <c r="J227" i="1"/>
  <c r="H228" i="1"/>
  <c r="G229" i="2" l="1"/>
  <c r="N228" i="2"/>
  <c r="F451" i="2"/>
  <c r="M450" i="2"/>
  <c r="N228" i="1"/>
  <c r="I228" i="1" s="1"/>
  <c r="M450" i="1"/>
  <c r="F451" i="1"/>
  <c r="G229" i="1"/>
  <c r="J228" i="2" l="1"/>
  <c r="H229" i="2"/>
  <c r="P229" i="2"/>
  <c r="O229" i="2" s="1"/>
  <c r="M451" i="2"/>
  <c r="F452" i="2"/>
  <c r="M451" i="1"/>
  <c r="F452" i="1"/>
  <c r="J228" i="1"/>
  <c r="H229" i="1"/>
  <c r="G230" i="2" l="1"/>
  <c r="N229" i="2"/>
  <c r="F453" i="2"/>
  <c r="M452" i="2"/>
  <c r="N229" i="1"/>
  <c r="I229" i="1" s="1"/>
  <c r="M452" i="1"/>
  <c r="F453" i="1"/>
  <c r="G230" i="1"/>
  <c r="J229" i="2" l="1"/>
  <c r="H230" i="2"/>
  <c r="P230" i="2"/>
  <c r="O230" i="2" s="1"/>
  <c r="M453" i="2"/>
  <c r="F454" i="2"/>
  <c r="M453" i="1"/>
  <c r="F454" i="1"/>
  <c r="J229" i="1"/>
  <c r="H230" i="1"/>
  <c r="G231" i="2" l="1"/>
  <c r="N230" i="2"/>
  <c r="M454" i="2"/>
  <c r="F455" i="2"/>
  <c r="N230" i="1"/>
  <c r="I230" i="1" s="1"/>
  <c r="M454" i="1"/>
  <c r="F455" i="1"/>
  <c r="G231" i="1"/>
  <c r="J230" i="2" l="1"/>
  <c r="H231" i="2"/>
  <c r="P231" i="2"/>
  <c r="O231" i="2" s="1"/>
  <c r="F456" i="2"/>
  <c r="M455" i="2"/>
  <c r="M455" i="1"/>
  <c r="F456" i="1"/>
  <c r="J230" i="1"/>
  <c r="H231" i="1"/>
  <c r="G232" i="2" l="1"/>
  <c r="N231" i="2"/>
  <c r="M456" i="2"/>
  <c r="F457" i="2"/>
  <c r="N231" i="1"/>
  <c r="I231" i="1" s="1"/>
  <c r="M456" i="1"/>
  <c r="F457" i="1"/>
  <c r="G232" i="1"/>
  <c r="J231" i="2" l="1"/>
  <c r="H232" i="2"/>
  <c r="P232" i="2"/>
  <c r="O232" i="2" s="1"/>
  <c r="F458" i="2"/>
  <c r="M457" i="2"/>
  <c r="M457" i="1"/>
  <c r="F458" i="1"/>
  <c r="J231" i="1"/>
  <c r="H232" i="1"/>
  <c r="G233" i="2" l="1"/>
  <c r="N232" i="2"/>
  <c r="F459" i="2"/>
  <c r="M458" i="2"/>
  <c r="M458" i="1"/>
  <c r="F459" i="1"/>
  <c r="N232" i="1"/>
  <c r="I232" i="1" s="1"/>
  <c r="G233" i="1"/>
  <c r="J232" i="2" l="1"/>
  <c r="H233" i="2"/>
  <c r="P233" i="2"/>
  <c r="O233" i="2" s="1"/>
  <c r="M459" i="2"/>
  <c r="F460" i="2"/>
  <c r="J232" i="1"/>
  <c r="M459" i="1"/>
  <c r="F460" i="1"/>
  <c r="H233" i="1"/>
  <c r="G234" i="2" l="1"/>
  <c r="N233" i="2"/>
  <c r="F461" i="2"/>
  <c r="M460" i="2"/>
  <c r="N233" i="1"/>
  <c r="I233" i="1" s="1"/>
  <c r="M460" i="1"/>
  <c r="F461" i="1"/>
  <c r="G234" i="1"/>
  <c r="J233" i="2" l="1"/>
  <c r="H234" i="2"/>
  <c r="P234" i="2"/>
  <c r="O234" i="2" s="1"/>
  <c r="M461" i="2"/>
  <c r="F462" i="2"/>
  <c r="M461" i="1"/>
  <c r="F462" i="1"/>
  <c r="J233" i="1"/>
  <c r="H234" i="1"/>
  <c r="G235" i="2" l="1"/>
  <c r="N234" i="2"/>
  <c r="M462" i="2"/>
  <c r="F463" i="2"/>
  <c r="N234" i="1"/>
  <c r="I234" i="1" s="1"/>
  <c r="M462" i="1"/>
  <c r="F463" i="1"/>
  <c r="G235" i="1"/>
  <c r="J234" i="2" l="1"/>
  <c r="H235" i="2"/>
  <c r="P235" i="2"/>
  <c r="O235" i="2" s="1"/>
  <c r="F464" i="2"/>
  <c r="M463" i="2"/>
  <c r="M463" i="1"/>
  <c r="F464" i="1"/>
  <c r="J234" i="1"/>
  <c r="H235" i="1"/>
  <c r="G236" i="2" l="1"/>
  <c r="N235" i="2"/>
  <c r="M464" i="2"/>
  <c r="F465" i="2"/>
  <c r="M464" i="1"/>
  <c r="F465" i="1"/>
  <c r="N235" i="1"/>
  <c r="I235" i="1" s="1"/>
  <c r="G236" i="1"/>
  <c r="J235" i="2" l="1"/>
  <c r="H236" i="2"/>
  <c r="P236" i="2"/>
  <c r="O236" i="2" s="1"/>
  <c r="F466" i="2"/>
  <c r="M465" i="2"/>
  <c r="J235" i="1"/>
  <c r="M465" i="1"/>
  <c r="F466" i="1"/>
  <c r="H236" i="1"/>
  <c r="G237" i="2" l="1"/>
  <c r="N236" i="2"/>
  <c r="F467" i="2"/>
  <c r="M466" i="2"/>
  <c r="N236" i="1"/>
  <c r="I236" i="1" s="1"/>
  <c r="M466" i="1"/>
  <c r="F467" i="1"/>
  <c r="G237" i="1"/>
  <c r="J236" i="2" l="1"/>
  <c r="H237" i="2"/>
  <c r="P237" i="2"/>
  <c r="O237" i="2" s="1"/>
  <c r="M467" i="2"/>
  <c r="F468" i="2"/>
  <c r="M467" i="1"/>
  <c r="F468" i="1"/>
  <c r="J236" i="1"/>
  <c r="H237" i="1"/>
  <c r="G238" i="2" l="1"/>
  <c r="N237" i="2"/>
  <c r="F469" i="2"/>
  <c r="M468" i="2"/>
  <c r="N237" i="1"/>
  <c r="I237" i="1" s="1"/>
  <c r="M468" i="1"/>
  <c r="F469" i="1"/>
  <c r="G238" i="1"/>
  <c r="J237" i="2" l="1"/>
  <c r="H238" i="2"/>
  <c r="P238" i="2"/>
  <c r="O238" i="2" s="1"/>
  <c r="M469" i="2"/>
  <c r="F470" i="2"/>
  <c r="M469" i="1"/>
  <c r="F470" i="1"/>
  <c r="J237" i="1"/>
  <c r="H238" i="1"/>
  <c r="G239" i="2" l="1"/>
  <c r="N238" i="2"/>
  <c r="M470" i="2"/>
  <c r="F471" i="2"/>
  <c r="N238" i="1"/>
  <c r="I238" i="1" s="1"/>
  <c r="M470" i="1"/>
  <c r="F471" i="1"/>
  <c r="G239" i="1"/>
  <c r="J238" i="2" l="1"/>
  <c r="H239" i="2"/>
  <c r="P239" i="2"/>
  <c r="O239" i="2" s="1"/>
  <c r="F472" i="2"/>
  <c r="M471" i="2"/>
  <c r="M471" i="1"/>
  <c r="F472" i="1"/>
  <c r="J238" i="1"/>
  <c r="H239" i="1"/>
  <c r="G240" i="2" l="1"/>
  <c r="N239" i="2"/>
  <c r="M472" i="2"/>
  <c r="F473" i="2"/>
  <c r="N239" i="1"/>
  <c r="I239" i="1" s="1"/>
  <c r="M472" i="1"/>
  <c r="F473" i="1"/>
  <c r="G240" i="1"/>
  <c r="J239" i="2" l="1"/>
  <c r="H240" i="2"/>
  <c r="P240" i="2"/>
  <c r="O240" i="2" s="1"/>
  <c r="F474" i="2"/>
  <c r="M473" i="2"/>
  <c r="M473" i="1"/>
  <c r="F474" i="1"/>
  <c r="J239" i="1"/>
  <c r="H240" i="1"/>
  <c r="G241" i="2" l="1"/>
  <c r="N240" i="2"/>
  <c r="F475" i="2"/>
  <c r="M474" i="2"/>
  <c r="N240" i="1"/>
  <c r="I240" i="1" s="1"/>
  <c r="M474" i="1"/>
  <c r="F475" i="1"/>
  <c r="G241" i="1"/>
  <c r="J240" i="2" l="1"/>
  <c r="H241" i="2"/>
  <c r="P241" i="2"/>
  <c r="O241" i="2" s="1"/>
  <c r="M475" i="2"/>
  <c r="F476" i="2"/>
  <c r="M475" i="1"/>
  <c r="F476" i="1"/>
  <c r="J240" i="1"/>
  <c r="H241" i="1"/>
  <c r="G242" i="2" l="1"/>
  <c r="N241" i="2"/>
  <c r="F477" i="2"/>
  <c r="M476" i="2"/>
  <c r="N241" i="1"/>
  <c r="I241" i="1" s="1"/>
  <c r="M476" i="1"/>
  <c r="F477" i="1"/>
  <c r="G242" i="1"/>
  <c r="J241" i="2" l="1"/>
  <c r="H242" i="2"/>
  <c r="P242" i="2"/>
  <c r="O242" i="2" s="1"/>
  <c r="M477" i="2"/>
  <c r="F478" i="2"/>
  <c r="M477" i="1"/>
  <c r="F478" i="1"/>
  <c r="J241" i="1"/>
  <c r="H242" i="1"/>
  <c r="G243" i="2" l="1"/>
  <c r="N242" i="2"/>
  <c r="M478" i="2"/>
  <c r="F479" i="2"/>
  <c r="N242" i="1"/>
  <c r="I242" i="1" s="1"/>
  <c r="M478" i="1"/>
  <c r="F479" i="1"/>
  <c r="G243" i="1"/>
  <c r="J242" i="2" l="1"/>
  <c r="H243" i="2"/>
  <c r="P243" i="2"/>
  <c r="O243" i="2" s="1"/>
  <c r="F480" i="2"/>
  <c r="M479" i="2"/>
  <c r="M479" i="1"/>
  <c r="F480" i="1"/>
  <c r="J242" i="1"/>
  <c r="H243" i="1"/>
  <c r="G244" i="2" l="1"/>
  <c r="N243" i="2"/>
  <c r="M480" i="2"/>
  <c r="F481" i="2"/>
  <c r="N243" i="1"/>
  <c r="I243" i="1" s="1"/>
  <c r="M480" i="1"/>
  <c r="F481" i="1"/>
  <c r="G244" i="1"/>
  <c r="J243" i="2" l="1"/>
  <c r="H244" i="2"/>
  <c r="P244" i="2"/>
  <c r="O244" i="2" s="1"/>
  <c r="J243" i="1"/>
  <c r="F482" i="2"/>
  <c r="M481" i="2"/>
  <c r="M481" i="1"/>
  <c r="F482" i="1"/>
  <c r="H244" i="1"/>
  <c r="G245" i="2" l="1"/>
  <c r="N244" i="2"/>
  <c r="F483" i="2"/>
  <c r="M482" i="2"/>
  <c r="M482" i="1"/>
  <c r="F483" i="1"/>
  <c r="N244" i="1"/>
  <c r="I244" i="1" s="1"/>
  <c r="G245" i="1"/>
  <c r="J244" i="2" l="1"/>
  <c r="H245" i="2"/>
  <c r="P245" i="2"/>
  <c r="O245" i="2" s="1"/>
  <c r="M483" i="2"/>
  <c r="F484" i="2"/>
  <c r="J244" i="1"/>
  <c r="M483" i="1"/>
  <c r="F484" i="1"/>
  <c r="H245" i="1"/>
  <c r="G246" i="2" l="1"/>
  <c r="N245" i="2"/>
  <c r="F485" i="2"/>
  <c r="M484" i="2"/>
  <c r="N245" i="1"/>
  <c r="I245" i="1" s="1"/>
  <c r="M484" i="1"/>
  <c r="F485" i="1"/>
  <c r="G246" i="1"/>
  <c r="J245" i="2" l="1"/>
  <c r="H246" i="2"/>
  <c r="P246" i="2"/>
  <c r="O246" i="2" s="1"/>
  <c r="M485" i="2"/>
  <c r="F486" i="2"/>
  <c r="M485" i="1"/>
  <c r="F486" i="1"/>
  <c r="J245" i="1"/>
  <c r="H246" i="1"/>
  <c r="G247" i="2" l="1"/>
  <c r="N246" i="2"/>
  <c r="M486" i="2"/>
  <c r="F487" i="2"/>
  <c r="N246" i="1"/>
  <c r="I246" i="1" s="1"/>
  <c r="M486" i="1"/>
  <c r="F487" i="1"/>
  <c r="G247" i="1"/>
  <c r="J246" i="2" l="1"/>
  <c r="H247" i="2"/>
  <c r="P247" i="2"/>
  <c r="O247" i="2" s="1"/>
  <c r="F488" i="2"/>
  <c r="M487" i="2"/>
  <c r="M487" i="1"/>
  <c r="F488" i="1"/>
  <c r="J246" i="1"/>
  <c r="H247" i="1"/>
  <c r="G248" i="2" l="1"/>
  <c r="N247" i="2"/>
  <c r="M488" i="2"/>
  <c r="F489" i="2"/>
  <c r="N247" i="1"/>
  <c r="I247" i="1" s="1"/>
  <c r="M488" i="1"/>
  <c r="F489" i="1"/>
  <c r="G248" i="1"/>
  <c r="J247" i="2" l="1"/>
  <c r="H248" i="2"/>
  <c r="P248" i="2"/>
  <c r="O248" i="2" s="1"/>
  <c r="F490" i="2"/>
  <c r="M489" i="2"/>
  <c r="M489" i="1"/>
  <c r="F490" i="1"/>
  <c r="J247" i="1"/>
  <c r="H248" i="1"/>
  <c r="G249" i="2" l="1"/>
  <c r="N248" i="2"/>
  <c r="F491" i="2"/>
  <c r="M490" i="2"/>
  <c r="M490" i="1"/>
  <c r="F491" i="1"/>
  <c r="N248" i="1"/>
  <c r="I248" i="1" s="1"/>
  <c r="G249" i="1"/>
  <c r="J248" i="2" l="1"/>
  <c r="H249" i="2"/>
  <c r="P249" i="2"/>
  <c r="O249" i="2" s="1"/>
  <c r="M491" i="2"/>
  <c r="F492" i="2"/>
  <c r="J248" i="1"/>
  <c r="M491" i="1"/>
  <c r="F492" i="1"/>
  <c r="H249" i="1"/>
  <c r="G250" i="2" l="1"/>
  <c r="N249" i="2"/>
  <c r="F493" i="2"/>
  <c r="M492" i="2"/>
  <c r="N249" i="1"/>
  <c r="I249" i="1" s="1"/>
  <c r="M492" i="1"/>
  <c r="F493" i="1"/>
  <c r="G250" i="1"/>
  <c r="J249" i="2" l="1"/>
  <c r="H250" i="2"/>
  <c r="P250" i="2"/>
  <c r="O250" i="2" s="1"/>
  <c r="M493" i="2"/>
  <c r="F494" i="2"/>
  <c r="M493" i="1"/>
  <c r="F494" i="1"/>
  <c r="J249" i="1"/>
  <c r="H250" i="1"/>
  <c r="G251" i="2" l="1"/>
  <c r="N250" i="2"/>
  <c r="M494" i="2"/>
  <c r="F495" i="2"/>
  <c r="N250" i="1"/>
  <c r="I250" i="1" s="1"/>
  <c r="M494" i="1"/>
  <c r="F495" i="1"/>
  <c r="G251" i="1"/>
  <c r="J250" i="2" l="1"/>
  <c r="H251" i="2"/>
  <c r="P251" i="2"/>
  <c r="O251" i="2" s="1"/>
  <c r="F496" i="2"/>
  <c r="M495" i="2"/>
  <c r="M495" i="1"/>
  <c r="F496" i="1"/>
  <c r="J250" i="1"/>
  <c r="H251" i="1"/>
  <c r="G252" i="2" l="1"/>
  <c r="N251" i="2"/>
  <c r="M496" i="2"/>
  <c r="F497" i="2"/>
  <c r="N251" i="1"/>
  <c r="I251" i="1" s="1"/>
  <c r="M496" i="1"/>
  <c r="F497" i="1"/>
  <c r="G252" i="1"/>
  <c r="J251" i="2" l="1"/>
  <c r="H252" i="2"/>
  <c r="P252" i="2"/>
  <c r="O252" i="2" s="1"/>
  <c r="F498" i="2"/>
  <c r="M497" i="2"/>
  <c r="J251" i="1"/>
  <c r="M497" i="1"/>
  <c r="F498" i="1"/>
  <c r="H252" i="1"/>
  <c r="G253" i="2" l="1"/>
  <c r="N252" i="2"/>
  <c r="F499" i="2"/>
  <c r="M498" i="2"/>
  <c r="N252" i="1"/>
  <c r="I252" i="1" s="1"/>
  <c r="M498" i="1"/>
  <c r="F499" i="1"/>
  <c r="G253" i="1"/>
  <c r="J252" i="2" l="1"/>
  <c r="H253" i="2"/>
  <c r="P253" i="2"/>
  <c r="O253" i="2" s="1"/>
  <c r="M499" i="2"/>
  <c r="F500" i="2"/>
  <c r="M499" i="1"/>
  <c r="F500" i="1"/>
  <c r="J252" i="1"/>
  <c r="H253" i="1"/>
  <c r="G254" i="2" l="1"/>
  <c r="N253" i="2"/>
  <c r="F501" i="2"/>
  <c r="M500" i="2"/>
  <c r="N253" i="1"/>
  <c r="I253" i="1" s="1"/>
  <c r="M500" i="1"/>
  <c r="F501" i="1"/>
  <c r="G254" i="1"/>
  <c r="J253" i="2" l="1"/>
  <c r="H254" i="2"/>
  <c r="P254" i="2"/>
  <c r="O254" i="2" s="1"/>
  <c r="M501" i="2"/>
  <c r="F502" i="2"/>
  <c r="M501" i="1"/>
  <c r="F502" i="1"/>
  <c r="J253" i="1"/>
  <c r="H254" i="1"/>
  <c r="G255" i="2" l="1"/>
  <c r="N254" i="2"/>
  <c r="M502" i="2"/>
  <c r="F503" i="2"/>
  <c r="N254" i="1"/>
  <c r="I254" i="1" s="1"/>
  <c r="M502" i="1"/>
  <c r="F503" i="1"/>
  <c r="G255" i="1"/>
  <c r="J254" i="2" l="1"/>
  <c r="H255" i="2"/>
  <c r="P255" i="2"/>
  <c r="O255" i="2" s="1"/>
  <c r="F504" i="2"/>
  <c r="M503" i="2"/>
  <c r="M503" i="1"/>
  <c r="F504" i="1"/>
  <c r="J254" i="1"/>
  <c r="H255" i="1"/>
  <c r="G256" i="2" l="1"/>
  <c r="N255" i="2"/>
  <c r="M504" i="2"/>
  <c r="F505" i="2"/>
  <c r="N255" i="1"/>
  <c r="I255" i="1" s="1"/>
  <c r="M504" i="1"/>
  <c r="F505" i="1"/>
  <c r="G256" i="1"/>
  <c r="J255" i="2" l="1"/>
  <c r="H256" i="2"/>
  <c r="P256" i="2"/>
  <c r="O256" i="2" s="1"/>
  <c r="F506" i="2"/>
  <c r="M505" i="2"/>
  <c r="M505" i="1"/>
  <c r="F506" i="1"/>
  <c r="J255" i="1"/>
  <c r="H256" i="1"/>
  <c r="G257" i="2" l="1"/>
  <c r="N256" i="2"/>
  <c r="F507" i="2"/>
  <c r="F508" i="2" s="1"/>
  <c r="M506" i="2"/>
  <c r="N256" i="1"/>
  <c r="I256" i="1" s="1"/>
  <c r="M506" i="1"/>
  <c r="F507" i="1"/>
  <c r="G257" i="1"/>
  <c r="M507" i="1" l="1"/>
  <c r="F508" i="1"/>
  <c r="J256" i="2"/>
  <c r="F509" i="2"/>
  <c r="M508" i="2"/>
  <c r="H257" i="2"/>
  <c r="P257" i="2"/>
  <c r="O257" i="2" s="1"/>
  <c r="M507" i="2"/>
  <c r="J256" i="1"/>
  <c r="H257" i="1"/>
  <c r="F509" i="1" l="1"/>
  <c r="M508" i="1"/>
  <c r="F510" i="2"/>
  <c r="M509" i="2"/>
  <c r="G258" i="2"/>
  <c r="N257" i="2"/>
  <c r="N257" i="1"/>
  <c r="I257" i="1" s="1"/>
  <c r="G258" i="1"/>
  <c r="F510" i="1" l="1"/>
  <c r="M509" i="1"/>
  <c r="J257" i="2"/>
  <c r="F511" i="2"/>
  <c r="M510" i="2"/>
  <c r="H258" i="2"/>
  <c r="P258" i="2"/>
  <c r="O258" i="2" s="1"/>
  <c r="J257" i="1"/>
  <c r="H258" i="1"/>
  <c r="F511" i="1" l="1"/>
  <c r="M510" i="1"/>
  <c r="M511" i="2"/>
  <c r="F512" i="2"/>
  <c r="G259" i="2"/>
  <c r="N258" i="2"/>
  <c r="N258" i="1"/>
  <c r="I258" i="1" s="1"/>
  <c r="G259" i="1"/>
  <c r="F512" i="1" l="1"/>
  <c r="M511" i="1"/>
  <c r="J258" i="2"/>
  <c r="F513" i="2"/>
  <c r="M512" i="2"/>
  <c r="H259" i="2"/>
  <c r="P259" i="2"/>
  <c r="O259" i="2" s="1"/>
  <c r="J258" i="1"/>
  <c r="H259" i="1"/>
  <c r="F513" i="1" l="1"/>
  <c r="M512" i="1"/>
  <c r="M513" i="2"/>
  <c r="F514" i="2"/>
  <c r="G260" i="2"/>
  <c r="N259" i="2"/>
  <c r="N259" i="1"/>
  <c r="I259" i="1" s="1"/>
  <c r="G260" i="1"/>
  <c r="F514" i="1" l="1"/>
  <c r="M513" i="1"/>
  <c r="J259" i="2"/>
  <c r="F515" i="2"/>
  <c r="M514" i="2"/>
  <c r="H260" i="2"/>
  <c r="P260" i="2"/>
  <c r="O260" i="2" s="1"/>
  <c r="J259" i="1"/>
  <c r="H260" i="1"/>
  <c r="F515" i="1" l="1"/>
  <c r="M514" i="1"/>
  <c r="M515" i="2"/>
  <c r="F516" i="2"/>
  <c r="G261" i="2"/>
  <c r="N260" i="2"/>
  <c r="N260" i="1"/>
  <c r="I260" i="1" s="1"/>
  <c r="G261" i="1"/>
  <c r="F516" i="1" l="1"/>
  <c r="M515" i="1"/>
  <c r="J260" i="2"/>
  <c r="F517" i="2"/>
  <c r="M516" i="2"/>
  <c r="H261" i="2"/>
  <c r="P261" i="2"/>
  <c r="O261" i="2" s="1"/>
  <c r="J260" i="1"/>
  <c r="H261" i="1"/>
  <c r="F517" i="1" l="1"/>
  <c r="M516" i="1"/>
  <c r="M517" i="2"/>
  <c r="F518" i="2"/>
  <c r="G262" i="2"/>
  <c r="N261" i="2"/>
  <c r="N261" i="1"/>
  <c r="I261" i="1" s="1"/>
  <c r="G262" i="1"/>
  <c r="F518" i="1" l="1"/>
  <c r="M517" i="1"/>
  <c r="J261" i="2"/>
  <c r="F519" i="2"/>
  <c r="M518" i="2"/>
  <c r="H262" i="2"/>
  <c r="P262" i="2"/>
  <c r="O262" i="2" s="1"/>
  <c r="J261" i="1"/>
  <c r="H262" i="1"/>
  <c r="F519" i="1" l="1"/>
  <c r="M518" i="1"/>
  <c r="F520" i="2"/>
  <c r="M519" i="2"/>
  <c r="G263" i="2"/>
  <c r="N262" i="2"/>
  <c r="N262" i="1"/>
  <c r="I262" i="1" s="1"/>
  <c r="G263" i="1"/>
  <c r="F520" i="1" l="1"/>
  <c r="M519" i="1"/>
  <c r="J262" i="2"/>
  <c r="F521" i="2"/>
  <c r="M520" i="2"/>
  <c r="H263" i="2"/>
  <c r="P263" i="2"/>
  <c r="O263" i="2" s="1"/>
  <c r="J262" i="1"/>
  <c r="H263" i="1"/>
  <c r="F521" i="1" l="1"/>
  <c r="M520" i="1"/>
  <c r="M521" i="2"/>
  <c r="F522" i="2"/>
  <c r="G264" i="2"/>
  <c r="N263" i="2"/>
  <c r="N263" i="1"/>
  <c r="I263" i="1" s="1"/>
  <c r="G264" i="1"/>
  <c r="F522" i="1" l="1"/>
  <c r="M521" i="1"/>
  <c r="J263" i="2"/>
  <c r="F523" i="2"/>
  <c r="M522" i="2"/>
  <c r="H264" i="2"/>
  <c r="P264" i="2"/>
  <c r="O264" i="2" s="1"/>
  <c r="J263" i="1"/>
  <c r="H264" i="1"/>
  <c r="F523" i="1" l="1"/>
  <c r="M522" i="1"/>
  <c r="F524" i="2"/>
  <c r="M523" i="2"/>
  <c r="G265" i="2"/>
  <c r="N264" i="2"/>
  <c r="N264" i="1"/>
  <c r="I264" i="1" s="1"/>
  <c r="G265" i="1"/>
  <c r="F524" i="1" l="1"/>
  <c r="M523" i="1"/>
  <c r="J264" i="2"/>
  <c r="F525" i="2"/>
  <c r="M524" i="2"/>
  <c r="H265" i="2"/>
  <c r="P265" i="2"/>
  <c r="O265" i="2" s="1"/>
  <c r="J264" i="1"/>
  <c r="H265" i="1"/>
  <c r="F525" i="1" l="1"/>
  <c r="M524" i="1"/>
  <c r="M525" i="2"/>
  <c r="F526" i="2"/>
  <c r="G266" i="2"/>
  <c r="N265" i="2"/>
  <c r="N265" i="1"/>
  <c r="I265" i="1" s="1"/>
  <c r="G266" i="1"/>
  <c r="F526" i="1" l="1"/>
  <c r="M525" i="1"/>
  <c r="J265" i="2"/>
  <c r="F527" i="2"/>
  <c r="M526" i="2"/>
  <c r="H266" i="2"/>
  <c r="P266" i="2"/>
  <c r="O266" i="2" s="1"/>
  <c r="J265" i="1"/>
  <c r="H266" i="1"/>
  <c r="F527" i="1" l="1"/>
  <c r="M526" i="1"/>
  <c r="F528" i="2"/>
  <c r="M527" i="2"/>
  <c r="G267" i="2"/>
  <c r="N266" i="2"/>
  <c r="N266" i="1"/>
  <c r="I266" i="1" s="1"/>
  <c r="G267" i="1"/>
  <c r="F528" i="1" l="1"/>
  <c r="M527" i="1"/>
  <c r="J266" i="2"/>
  <c r="F529" i="2"/>
  <c r="M528" i="2"/>
  <c r="H267" i="2"/>
  <c r="P267" i="2"/>
  <c r="O267" i="2" s="1"/>
  <c r="J266" i="1"/>
  <c r="H267" i="1"/>
  <c r="F529" i="1" l="1"/>
  <c r="M528" i="1"/>
  <c r="M529" i="2"/>
  <c r="F530" i="2"/>
  <c r="G268" i="2"/>
  <c r="N267" i="2"/>
  <c r="N267" i="1"/>
  <c r="I267" i="1" s="1"/>
  <c r="G268" i="1"/>
  <c r="F530" i="1" l="1"/>
  <c r="M529" i="1"/>
  <c r="J267" i="2"/>
  <c r="F531" i="2"/>
  <c r="M530" i="2"/>
  <c r="H268" i="2"/>
  <c r="P268" i="2"/>
  <c r="O268" i="2" s="1"/>
  <c r="J267" i="1"/>
  <c r="H268" i="1"/>
  <c r="F531" i="1" l="1"/>
  <c r="M530" i="1"/>
  <c r="M531" i="2"/>
  <c r="F532" i="2"/>
  <c r="G269" i="2"/>
  <c r="N268" i="2"/>
  <c r="N268" i="1"/>
  <c r="I268" i="1" s="1"/>
  <c r="G269" i="1"/>
  <c r="F532" i="1" l="1"/>
  <c r="M531" i="1"/>
  <c r="J268" i="2"/>
  <c r="F533" i="2"/>
  <c r="M532" i="2"/>
  <c r="H269" i="2"/>
  <c r="P269" i="2"/>
  <c r="O269" i="2" s="1"/>
  <c r="J268" i="1"/>
  <c r="H269" i="1"/>
  <c r="F533" i="1" l="1"/>
  <c r="M532" i="1"/>
  <c r="M533" i="2"/>
  <c r="F534" i="2"/>
  <c r="G270" i="2"/>
  <c r="N269" i="2"/>
  <c r="N269" i="1"/>
  <c r="I269" i="1" s="1"/>
  <c r="G270" i="1"/>
  <c r="F534" i="1" l="1"/>
  <c r="M533" i="1"/>
  <c r="J269" i="2"/>
  <c r="F535" i="2"/>
  <c r="M534" i="2"/>
  <c r="H270" i="2"/>
  <c r="P270" i="2"/>
  <c r="O270" i="2" s="1"/>
  <c r="J269" i="1"/>
  <c r="H270" i="1"/>
  <c r="F535" i="1" l="1"/>
  <c r="M534" i="1"/>
  <c r="M535" i="2"/>
  <c r="F536" i="2"/>
  <c r="G271" i="2"/>
  <c r="N270" i="2"/>
  <c r="N270" i="1"/>
  <c r="I270" i="1" s="1"/>
  <c r="G271" i="1"/>
  <c r="F536" i="1" l="1"/>
  <c r="M535" i="1"/>
  <c r="J270" i="2"/>
  <c r="F537" i="2"/>
  <c r="M536" i="2"/>
  <c r="H271" i="2"/>
  <c r="P271" i="2"/>
  <c r="O271" i="2" s="1"/>
  <c r="J270" i="1"/>
  <c r="H271" i="1"/>
  <c r="F537" i="1" l="1"/>
  <c r="M536" i="1"/>
  <c r="M537" i="2"/>
  <c r="F538" i="2"/>
  <c r="G272" i="2"/>
  <c r="N271" i="2"/>
  <c r="N271" i="1"/>
  <c r="I271" i="1" s="1"/>
  <c r="G272" i="1"/>
  <c r="F538" i="1" l="1"/>
  <c r="M537" i="1"/>
  <c r="J271" i="2"/>
  <c r="F539" i="2"/>
  <c r="M538" i="2"/>
  <c r="H272" i="2"/>
  <c r="P272" i="2"/>
  <c r="O272" i="2" s="1"/>
  <c r="J271" i="1"/>
  <c r="H272" i="1"/>
  <c r="F539" i="1" l="1"/>
  <c r="M538" i="1"/>
  <c r="M539" i="2"/>
  <c r="F540" i="2"/>
  <c r="G273" i="2"/>
  <c r="N272" i="2"/>
  <c r="N272" i="1"/>
  <c r="I272" i="1" s="1"/>
  <c r="G273" i="1"/>
  <c r="F540" i="1" l="1"/>
  <c r="M539" i="1"/>
  <c r="J272" i="2"/>
  <c r="F541" i="2"/>
  <c r="M540" i="2"/>
  <c r="H273" i="2"/>
  <c r="P273" i="2"/>
  <c r="O273" i="2" s="1"/>
  <c r="J272" i="1"/>
  <c r="H273" i="1"/>
  <c r="F541" i="1" l="1"/>
  <c r="M540" i="1"/>
  <c r="M541" i="2"/>
  <c r="F542" i="2"/>
  <c r="G274" i="2"/>
  <c r="N273" i="2"/>
  <c r="N273" i="1"/>
  <c r="I273" i="1" s="1"/>
  <c r="G274" i="1"/>
  <c r="F542" i="1" l="1"/>
  <c r="M541" i="1"/>
  <c r="J273" i="2"/>
  <c r="F543" i="2"/>
  <c r="M542" i="2"/>
  <c r="H274" i="2"/>
  <c r="P274" i="2"/>
  <c r="O274" i="2" s="1"/>
  <c r="J273" i="1"/>
  <c r="H274" i="1"/>
  <c r="F543" i="1" l="1"/>
  <c r="M542" i="1"/>
  <c r="M543" i="2"/>
  <c r="F544" i="2"/>
  <c r="G275" i="2"/>
  <c r="N274" i="2"/>
  <c r="N274" i="1"/>
  <c r="I274" i="1" s="1"/>
  <c r="G275" i="1"/>
  <c r="F544" i="1" l="1"/>
  <c r="M543" i="1"/>
  <c r="J274" i="2"/>
  <c r="F545" i="2"/>
  <c r="M544" i="2"/>
  <c r="H275" i="2"/>
  <c r="P275" i="2"/>
  <c r="O275" i="2" s="1"/>
  <c r="J274" i="1"/>
  <c r="H275" i="1"/>
  <c r="F545" i="1" l="1"/>
  <c r="M544" i="1"/>
  <c r="F546" i="2"/>
  <c r="M545" i="2"/>
  <c r="G276" i="2"/>
  <c r="N275" i="2"/>
  <c r="N275" i="1"/>
  <c r="I275" i="1" s="1"/>
  <c r="G276" i="1"/>
  <c r="F546" i="1" l="1"/>
  <c r="M545" i="1"/>
  <c r="J275" i="2"/>
  <c r="M546" i="2"/>
  <c r="F547" i="2"/>
  <c r="H276" i="2"/>
  <c r="P276" i="2"/>
  <c r="O276" i="2" s="1"/>
  <c r="J275" i="1"/>
  <c r="H276" i="1"/>
  <c r="F547" i="1" l="1"/>
  <c r="M546" i="1"/>
  <c r="M547" i="2"/>
  <c r="F548" i="2"/>
  <c r="G277" i="2"/>
  <c r="N276" i="2"/>
  <c r="N276" i="1"/>
  <c r="I276" i="1" s="1"/>
  <c r="G277" i="1"/>
  <c r="F548" i="1" l="1"/>
  <c r="M547" i="1"/>
  <c r="J276" i="2"/>
  <c r="M548" i="2"/>
  <c r="F549" i="2"/>
  <c r="H277" i="2"/>
  <c r="P277" i="2"/>
  <c r="O277" i="2" s="1"/>
  <c r="J276" i="1"/>
  <c r="H277" i="1"/>
  <c r="F549" i="1" l="1"/>
  <c r="M548" i="1"/>
  <c r="M549" i="2"/>
  <c r="F550" i="2"/>
  <c r="G278" i="2"/>
  <c r="N277" i="2"/>
  <c r="N277" i="1"/>
  <c r="I277" i="1" s="1"/>
  <c r="G278" i="1"/>
  <c r="F550" i="1" l="1"/>
  <c r="M549" i="1"/>
  <c r="J277" i="2"/>
  <c r="F551" i="2"/>
  <c r="M550" i="2"/>
  <c r="H278" i="2"/>
  <c r="P278" i="2"/>
  <c r="O278" i="2" s="1"/>
  <c r="J277" i="1"/>
  <c r="H278" i="1"/>
  <c r="F551" i="1" l="1"/>
  <c r="M550" i="1"/>
  <c r="M551" i="2"/>
  <c r="F552" i="2"/>
  <c r="G279" i="2"/>
  <c r="N278" i="2"/>
  <c r="N278" i="1"/>
  <c r="I278" i="1" s="1"/>
  <c r="G279" i="1"/>
  <c r="F552" i="1" l="1"/>
  <c r="M551" i="1"/>
  <c r="J278" i="2"/>
  <c r="F553" i="2"/>
  <c r="M552" i="2"/>
  <c r="H279" i="2"/>
  <c r="P279" i="2"/>
  <c r="O279" i="2" s="1"/>
  <c r="J278" i="1"/>
  <c r="H279" i="1"/>
  <c r="F553" i="1" l="1"/>
  <c r="M552" i="1"/>
  <c r="M553" i="2"/>
  <c r="F554" i="2"/>
  <c r="G280" i="2"/>
  <c r="N279" i="2"/>
  <c r="N279" i="1"/>
  <c r="I279" i="1" s="1"/>
  <c r="G280" i="1"/>
  <c r="F554" i="1" l="1"/>
  <c r="M553" i="1"/>
  <c r="J279" i="2"/>
  <c r="M554" i="2"/>
  <c r="F555" i="2"/>
  <c r="H280" i="2"/>
  <c r="P280" i="2"/>
  <c r="O280" i="2" s="1"/>
  <c r="J279" i="1"/>
  <c r="H280" i="1"/>
  <c r="F555" i="1" l="1"/>
  <c r="M554" i="1"/>
  <c r="M555" i="2"/>
  <c r="F556" i="2"/>
  <c r="G281" i="2"/>
  <c r="N280" i="2"/>
  <c r="N280" i="1"/>
  <c r="I280" i="1" s="1"/>
  <c r="G281" i="1"/>
  <c r="F556" i="1" l="1"/>
  <c r="M555" i="1"/>
  <c r="J280" i="2"/>
  <c r="F557" i="2"/>
  <c r="M556" i="2"/>
  <c r="H281" i="2"/>
  <c r="P281" i="2"/>
  <c r="O281" i="2" s="1"/>
  <c r="J280" i="1"/>
  <c r="H281" i="1"/>
  <c r="F557" i="1" l="1"/>
  <c r="M556" i="1"/>
  <c r="F558" i="2"/>
  <c r="M557" i="2"/>
  <c r="G282" i="2"/>
  <c r="N281" i="2"/>
  <c r="N281" i="1"/>
  <c r="I281" i="1" s="1"/>
  <c r="G282" i="1"/>
  <c r="F558" i="1" l="1"/>
  <c r="M557" i="1"/>
  <c r="J281" i="2"/>
  <c r="F559" i="2"/>
  <c r="M558" i="2"/>
  <c r="H282" i="2"/>
  <c r="P282" i="2"/>
  <c r="O282" i="2" s="1"/>
  <c r="J281" i="1"/>
  <c r="H282" i="1"/>
  <c r="F559" i="1" l="1"/>
  <c r="M558" i="1"/>
  <c r="M559" i="2"/>
  <c r="F560" i="2"/>
  <c r="G283" i="2"/>
  <c r="N282" i="2"/>
  <c r="N282" i="1"/>
  <c r="I282" i="1" s="1"/>
  <c r="G283" i="1"/>
  <c r="F560" i="1" l="1"/>
  <c r="M559" i="1"/>
  <c r="J282" i="2"/>
  <c r="F561" i="2"/>
  <c r="M560" i="2"/>
  <c r="H283" i="2"/>
  <c r="P283" i="2"/>
  <c r="O283" i="2" s="1"/>
  <c r="J282" i="1"/>
  <c r="H283" i="1"/>
  <c r="F561" i="1" l="1"/>
  <c r="M560" i="1"/>
  <c r="M561" i="2"/>
  <c r="F562" i="2"/>
  <c r="G284" i="2"/>
  <c r="N283" i="2"/>
  <c r="N283" i="1"/>
  <c r="I283" i="1" s="1"/>
  <c r="G284" i="1"/>
  <c r="F562" i="1" l="1"/>
  <c r="M561" i="1"/>
  <c r="J283" i="2"/>
  <c r="F563" i="2"/>
  <c r="M562" i="2"/>
  <c r="H284" i="2"/>
  <c r="P284" i="2"/>
  <c r="O284" i="2" s="1"/>
  <c r="J283" i="1"/>
  <c r="H284" i="1"/>
  <c r="F563" i="1" l="1"/>
  <c r="M562" i="1"/>
  <c r="M563" i="2"/>
  <c r="F564" i="2"/>
  <c r="G285" i="2"/>
  <c r="N284" i="2"/>
  <c r="N284" i="1"/>
  <c r="I284" i="1" s="1"/>
  <c r="G285" i="1"/>
  <c r="F564" i="1" l="1"/>
  <c r="M563" i="1"/>
  <c r="J284" i="2"/>
  <c r="F565" i="2"/>
  <c r="M564" i="2"/>
  <c r="H285" i="2"/>
  <c r="P285" i="2"/>
  <c r="O285" i="2" s="1"/>
  <c r="J284" i="1"/>
  <c r="H285" i="1"/>
  <c r="F565" i="1" l="1"/>
  <c r="M564" i="1"/>
  <c r="F566" i="2"/>
  <c r="M565" i="2"/>
  <c r="G286" i="2"/>
  <c r="N285" i="2"/>
  <c r="N285" i="1"/>
  <c r="I285" i="1" s="1"/>
  <c r="G286" i="1"/>
  <c r="F566" i="1" l="1"/>
  <c r="M565" i="1"/>
  <c r="J285" i="2"/>
  <c r="M566" i="2"/>
  <c r="F567" i="2"/>
  <c r="H286" i="2"/>
  <c r="P286" i="2"/>
  <c r="O286" i="2" s="1"/>
  <c r="J285" i="1"/>
  <c r="H286" i="1"/>
  <c r="F567" i="1" l="1"/>
  <c r="M566" i="1"/>
  <c r="F568" i="2"/>
  <c r="M567" i="2"/>
  <c r="G287" i="2"/>
  <c r="N286" i="2"/>
  <c r="N286" i="1"/>
  <c r="I286" i="1" s="1"/>
  <c r="G287" i="1"/>
  <c r="F568" i="1" l="1"/>
  <c r="M567" i="1"/>
  <c r="J286" i="2"/>
  <c r="F569" i="2"/>
  <c r="M568" i="2"/>
  <c r="H287" i="2"/>
  <c r="P287" i="2"/>
  <c r="O287" i="2" s="1"/>
  <c r="J286" i="1"/>
  <c r="H287" i="1"/>
  <c r="F569" i="1" l="1"/>
  <c r="M568" i="1"/>
  <c r="F570" i="2"/>
  <c r="M569" i="2"/>
  <c r="G288" i="2"/>
  <c r="N287" i="2"/>
  <c r="N287" i="1"/>
  <c r="I287" i="1" s="1"/>
  <c r="G288" i="1"/>
  <c r="F570" i="1" l="1"/>
  <c r="M569" i="1"/>
  <c r="J287" i="2"/>
  <c r="F571" i="2"/>
  <c r="M570" i="2"/>
  <c r="H288" i="2"/>
  <c r="P288" i="2"/>
  <c r="O288" i="2" s="1"/>
  <c r="J287" i="1"/>
  <c r="H288" i="1"/>
  <c r="F571" i="1" l="1"/>
  <c r="M570" i="1"/>
  <c r="F572" i="2"/>
  <c r="M571" i="2"/>
  <c r="G289" i="2"/>
  <c r="N288" i="2"/>
  <c r="N288" i="1"/>
  <c r="I288" i="1" s="1"/>
  <c r="G289" i="1"/>
  <c r="F572" i="1" l="1"/>
  <c r="M571" i="1"/>
  <c r="J288" i="2"/>
  <c r="M572" i="2"/>
  <c r="F573" i="2"/>
  <c r="H289" i="2"/>
  <c r="P289" i="2"/>
  <c r="O289" i="2" s="1"/>
  <c r="J288" i="1"/>
  <c r="H289" i="1"/>
  <c r="F573" i="1" l="1"/>
  <c r="M572" i="1"/>
  <c r="F574" i="2"/>
  <c r="M573" i="2"/>
  <c r="G290" i="2"/>
  <c r="N289" i="2"/>
  <c r="N289" i="1"/>
  <c r="I289" i="1" s="1"/>
  <c r="G290" i="1"/>
  <c r="F574" i="1" l="1"/>
  <c r="M573" i="1"/>
  <c r="J289" i="2"/>
  <c r="F575" i="2"/>
  <c r="M574" i="2"/>
  <c r="H290" i="2"/>
  <c r="P290" i="2"/>
  <c r="O290" i="2" s="1"/>
  <c r="J289" i="1"/>
  <c r="H290" i="1"/>
  <c r="F575" i="1" l="1"/>
  <c r="M574" i="1"/>
  <c r="F576" i="2"/>
  <c r="M575" i="2"/>
  <c r="G291" i="2"/>
  <c r="N290" i="2"/>
  <c r="N290" i="1"/>
  <c r="I290" i="1" s="1"/>
  <c r="G291" i="1"/>
  <c r="F576" i="1" l="1"/>
  <c r="M575" i="1"/>
  <c r="J290" i="2"/>
  <c r="F577" i="2"/>
  <c r="M576" i="2"/>
  <c r="H291" i="2"/>
  <c r="P291" i="2"/>
  <c r="O291" i="2" s="1"/>
  <c r="J290" i="1"/>
  <c r="H291" i="1"/>
  <c r="F577" i="1" l="1"/>
  <c r="M576" i="1"/>
  <c r="F578" i="2"/>
  <c r="M577" i="2"/>
  <c r="G292" i="2"/>
  <c r="N291" i="2"/>
  <c r="N291" i="1"/>
  <c r="I291" i="1" s="1"/>
  <c r="G292" i="1"/>
  <c r="F578" i="1" l="1"/>
  <c r="M577" i="1"/>
  <c r="J291" i="2"/>
  <c r="F579" i="2"/>
  <c r="M578" i="2"/>
  <c r="H292" i="2"/>
  <c r="P292" i="2"/>
  <c r="O292" i="2" s="1"/>
  <c r="J291" i="1"/>
  <c r="H292" i="1"/>
  <c r="F579" i="1" l="1"/>
  <c r="M578" i="1"/>
  <c r="F580" i="2"/>
  <c r="M579" i="2"/>
  <c r="G293" i="2"/>
  <c r="N292" i="2"/>
  <c r="N292" i="1"/>
  <c r="I292" i="1" s="1"/>
  <c r="G293" i="1"/>
  <c r="F580" i="1" l="1"/>
  <c r="M579" i="1"/>
  <c r="J292" i="2"/>
  <c r="M580" i="2"/>
  <c r="F581" i="2"/>
  <c r="H293" i="2"/>
  <c r="P293" i="2"/>
  <c r="O293" i="2" s="1"/>
  <c r="J292" i="1"/>
  <c r="H293" i="1"/>
  <c r="F581" i="1" l="1"/>
  <c r="M580" i="1"/>
  <c r="F582" i="2"/>
  <c r="M581" i="2"/>
  <c r="G294" i="2"/>
  <c r="N293" i="2"/>
  <c r="N293" i="1"/>
  <c r="I293" i="1" s="1"/>
  <c r="G294" i="1"/>
  <c r="F582" i="1" l="1"/>
  <c r="M581" i="1"/>
  <c r="J293" i="2"/>
  <c r="M582" i="2"/>
  <c r="F583" i="2"/>
  <c r="H294" i="2"/>
  <c r="P294" i="2"/>
  <c r="O294" i="2" s="1"/>
  <c r="J293" i="1"/>
  <c r="H294" i="1"/>
  <c r="F583" i="1" l="1"/>
  <c r="M582" i="1"/>
  <c r="F584" i="2"/>
  <c r="M583" i="2"/>
  <c r="G295" i="2"/>
  <c r="N294" i="2"/>
  <c r="N294" i="1"/>
  <c r="I294" i="1" s="1"/>
  <c r="G295" i="1"/>
  <c r="F584" i="1" l="1"/>
  <c r="M583" i="1"/>
  <c r="J294" i="2"/>
  <c r="M584" i="2"/>
  <c r="F585" i="2"/>
  <c r="H295" i="2"/>
  <c r="P295" i="2"/>
  <c r="O295" i="2" s="1"/>
  <c r="J294" i="1"/>
  <c r="H295" i="1"/>
  <c r="F585" i="1" l="1"/>
  <c r="M584" i="1"/>
  <c r="F586" i="2"/>
  <c r="M585" i="2"/>
  <c r="G296" i="2"/>
  <c r="N295" i="2"/>
  <c r="N295" i="1"/>
  <c r="I295" i="1" s="1"/>
  <c r="G296" i="1"/>
  <c r="F586" i="1" l="1"/>
  <c r="M585" i="1"/>
  <c r="J295" i="2"/>
  <c r="F587" i="2"/>
  <c r="M586" i="2"/>
  <c r="H296" i="2"/>
  <c r="P296" i="2"/>
  <c r="O296" i="2" s="1"/>
  <c r="J295" i="1"/>
  <c r="H296" i="1"/>
  <c r="F587" i="1" l="1"/>
  <c r="M586" i="1"/>
  <c r="F588" i="2"/>
  <c r="M587" i="2"/>
  <c r="G297" i="2"/>
  <c r="N296" i="2"/>
  <c r="N296" i="1"/>
  <c r="I296" i="1" s="1"/>
  <c r="G297" i="1"/>
  <c r="F588" i="1" l="1"/>
  <c r="M587" i="1"/>
  <c r="J296" i="2"/>
  <c r="M588" i="2"/>
  <c r="F589" i="2"/>
  <c r="H297" i="2"/>
  <c r="P297" i="2"/>
  <c r="O297" i="2" s="1"/>
  <c r="J296" i="1"/>
  <c r="H297" i="1"/>
  <c r="F589" i="1" l="1"/>
  <c r="M588" i="1"/>
  <c r="F590" i="2"/>
  <c r="M589" i="2"/>
  <c r="G298" i="2"/>
  <c r="N297" i="2"/>
  <c r="N297" i="1"/>
  <c r="I297" i="1" s="1"/>
  <c r="G298" i="1"/>
  <c r="F590" i="1" l="1"/>
  <c r="M589" i="1"/>
  <c r="J297" i="2"/>
  <c r="M590" i="2"/>
  <c r="F591" i="2"/>
  <c r="H298" i="2"/>
  <c r="P298" i="2"/>
  <c r="O298" i="2" s="1"/>
  <c r="J297" i="1"/>
  <c r="H298" i="1"/>
  <c r="F591" i="1" l="1"/>
  <c r="M590" i="1"/>
  <c r="F592" i="2"/>
  <c r="M591" i="2"/>
  <c r="G299" i="2"/>
  <c r="N298" i="2"/>
  <c r="N298" i="1"/>
  <c r="I298" i="1" s="1"/>
  <c r="G299" i="1"/>
  <c r="F592" i="1" l="1"/>
  <c r="M591" i="1"/>
  <c r="J298" i="2"/>
  <c r="F593" i="2"/>
  <c r="M592" i="2"/>
  <c r="H299" i="2"/>
  <c r="P299" i="2"/>
  <c r="O299" i="2" s="1"/>
  <c r="J298" i="1"/>
  <c r="H299" i="1"/>
  <c r="F593" i="1" l="1"/>
  <c r="M592" i="1"/>
  <c r="F594" i="2"/>
  <c r="M593" i="2"/>
  <c r="G300" i="2"/>
  <c r="N299" i="2"/>
  <c r="N299" i="1"/>
  <c r="I299" i="1" s="1"/>
  <c r="G300" i="1"/>
  <c r="F594" i="1" l="1"/>
  <c r="M593" i="1"/>
  <c r="J299" i="2"/>
  <c r="M594" i="2"/>
  <c r="F595" i="2"/>
  <c r="H300" i="2"/>
  <c r="P300" i="2"/>
  <c r="O300" i="2" s="1"/>
  <c r="J299" i="1"/>
  <c r="H300" i="1"/>
  <c r="F595" i="1" l="1"/>
  <c r="M594" i="1"/>
  <c r="F596" i="2"/>
  <c r="M595" i="2"/>
  <c r="G301" i="2"/>
  <c r="N300" i="2"/>
  <c r="N300" i="1"/>
  <c r="I300" i="1" s="1"/>
  <c r="G301" i="1"/>
  <c r="F596" i="1" l="1"/>
  <c r="M595" i="1"/>
  <c r="J300" i="2"/>
  <c r="M596" i="2"/>
  <c r="F597" i="2"/>
  <c r="H301" i="2"/>
  <c r="P301" i="2"/>
  <c r="O301" i="2" s="1"/>
  <c r="J300" i="1"/>
  <c r="H301" i="1"/>
  <c r="F597" i="1" l="1"/>
  <c r="M596" i="1"/>
  <c r="F598" i="2"/>
  <c r="M597" i="2"/>
  <c r="G302" i="2"/>
  <c r="N301" i="2"/>
  <c r="N301" i="1"/>
  <c r="I301" i="1" s="1"/>
  <c r="G302" i="1"/>
  <c r="F598" i="1" l="1"/>
  <c r="M597" i="1"/>
  <c r="J301" i="2"/>
  <c r="M598" i="2"/>
  <c r="F599" i="2"/>
  <c r="H302" i="2"/>
  <c r="P302" i="2"/>
  <c r="O302" i="2" s="1"/>
  <c r="J301" i="1"/>
  <c r="H302" i="1"/>
  <c r="F599" i="1" l="1"/>
  <c r="M598" i="1"/>
  <c r="F600" i="2"/>
  <c r="M599" i="2"/>
  <c r="G303" i="2"/>
  <c r="N302" i="2"/>
  <c r="N302" i="1"/>
  <c r="I302" i="1" s="1"/>
  <c r="G303" i="1"/>
  <c r="F600" i="1" l="1"/>
  <c r="M599" i="1"/>
  <c r="J302" i="2"/>
  <c r="M600" i="2"/>
  <c r="F601" i="2"/>
  <c r="H303" i="2"/>
  <c r="P303" i="2"/>
  <c r="O303" i="2" s="1"/>
  <c r="J302" i="1"/>
  <c r="H303" i="1"/>
  <c r="F601" i="1" l="1"/>
  <c r="M600" i="1"/>
  <c r="F602" i="2"/>
  <c r="M601" i="2"/>
  <c r="G304" i="2"/>
  <c r="N303" i="2"/>
  <c r="N303" i="1"/>
  <c r="I303" i="1" s="1"/>
  <c r="G304" i="1"/>
  <c r="F602" i="1" l="1"/>
  <c r="M601" i="1"/>
  <c r="J303" i="2"/>
  <c r="M602" i="2"/>
  <c r="F603" i="2"/>
  <c r="H304" i="2"/>
  <c r="P304" i="2"/>
  <c r="O304" i="2" s="1"/>
  <c r="J303" i="1"/>
  <c r="H304" i="1"/>
  <c r="F603" i="1" l="1"/>
  <c r="M602" i="1"/>
  <c r="F604" i="2"/>
  <c r="M603" i="2"/>
  <c r="G305" i="2"/>
  <c r="N304" i="2"/>
  <c r="N304" i="1"/>
  <c r="I304" i="1" s="1"/>
  <c r="G305" i="1"/>
  <c r="F604" i="1" l="1"/>
  <c r="M603" i="1"/>
  <c r="J304" i="2"/>
  <c r="F605" i="2"/>
  <c r="M604" i="2"/>
  <c r="H305" i="2"/>
  <c r="P305" i="2"/>
  <c r="O305" i="2" s="1"/>
  <c r="J304" i="1"/>
  <c r="H305" i="1"/>
  <c r="F605" i="1" l="1"/>
  <c r="M604" i="1"/>
  <c r="M605" i="2"/>
  <c r="F606" i="2"/>
  <c r="G306" i="2"/>
  <c r="N305" i="2"/>
  <c r="N305" i="1"/>
  <c r="I305" i="1" s="1"/>
  <c r="G306" i="1"/>
  <c r="F606" i="1" l="1"/>
  <c r="M605" i="1"/>
  <c r="J305" i="2"/>
  <c r="F607" i="2"/>
  <c r="M606" i="2"/>
  <c r="H306" i="2"/>
  <c r="P306" i="2"/>
  <c r="O306" i="2" s="1"/>
  <c r="J305" i="1"/>
  <c r="H306" i="1"/>
  <c r="F607" i="1" l="1"/>
  <c r="M606" i="1"/>
  <c r="F608" i="2"/>
  <c r="M607" i="2"/>
  <c r="G307" i="2"/>
  <c r="N306" i="2"/>
  <c r="N306" i="1"/>
  <c r="I306" i="1" s="1"/>
  <c r="G307" i="1"/>
  <c r="F608" i="1" l="1"/>
  <c r="M607" i="1"/>
  <c r="J306" i="2"/>
  <c r="F609" i="2"/>
  <c r="M608" i="2"/>
  <c r="H307" i="2"/>
  <c r="P307" i="2"/>
  <c r="O307" i="2" s="1"/>
  <c r="J306" i="1"/>
  <c r="H307" i="1"/>
  <c r="F609" i="1" l="1"/>
  <c r="M608" i="1"/>
  <c r="M609" i="2"/>
  <c r="F610" i="2"/>
  <c r="G308" i="2"/>
  <c r="N307" i="2"/>
  <c r="N307" i="1"/>
  <c r="I307" i="1" s="1"/>
  <c r="G308" i="1"/>
  <c r="F610" i="1" l="1"/>
  <c r="M609" i="1"/>
  <c r="J307" i="2"/>
  <c r="F611" i="2"/>
  <c r="M610" i="2"/>
  <c r="H308" i="2"/>
  <c r="P308" i="2"/>
  <c r="O308" i="2" s="1"/>
  <c r="J307" i="1"/>
  <c r="H308" i="1"/>
  <c r="F611" i="1" l="1"/>
  <c r="M610" i="1"/>
  <c r="F612" i="2"/>
  <c r="M611" i="2"/>
  <c r="G309" i="2"/>
  <c r="N308" i="2"/>
  <c r="N308" i="1"/>
  <c r="I308" i="1" s="1"/>
  <c r="G309" i="1"/>
  <c r="F612" i="1" l="1"/>
  <c r="M611" i="1"/>
  <c r="J308" i="2"/>
  <c r="M612" i="2"/>
  <c r="F613" i="2"/>
  <c r="H309" i="2"/>
  <c r="P309" i="2"/>
  <c r="O309" i="2" s="1"/>
  <c r="J308" i="1"/>
  <c r="H309" i="1"/>
  <c r="F613" i="1" l="1"/>
  <c r="M612" i="1"/>
  <c r="M613" i="2"/>
  <c r="F614" i="2"/>
  <c r="G310" i="2"/>
  <c r="N309" i="2"/>
  <c r="N309" i="1"/>
  <c r="I309" i="1" s="1"/>
  <c r="G310" i="1"/>
  <c r="F614" i="1" l="1"/>
  <c r="M613" i="1"/>
  <c r="J309" i="2"/>
  <c r="M614" i="2"/>
  <c r="F615" i="2"/>
  <c r="H310" i="2"/>
  <c r="P310" i="2"/>
  <c r="O310" i="2" s="1"/>
  <c r="J309" i="1"/>
  <c r="H310" i="1"/>
  <c r="F615" i="1" l="1"/>
  <c r="M614" i="1"/>
  <c r="F616" i="2"/>
  <c r="M615" i="2"/>
  <c r="G311" i="2"/>
  <c r="N310" i="2"/>
  <c r="N310" i="1"/>
  <c r="I310" i="1" s="1"/>
  <c r="G311" i="1"/>
  <c r="F616" i="1" l="1"/>
  <c r="M615" i="1"/>
  <c r="J310" i="2"/>
  <c r="F617" i="2"/>
  <c r="M616" i="2"/>
  <c r="H311" i="2"/>
  <c r="P311" i="2"/>
  <c r="O311" i="2" s="1"/>
  <c r="J310" i="1"/>
  <c r="H311" i="1"/>
  <c r="F617" i="1" l="1"/>
  <c r="M616" i="1"/>
  <c r="F618" i="2"/>
  <c r="M617" i="2"/>
  <c r="G312" i="2"/>
  <c r="N311" i="2"/>
  <c r="N311" i="1"/>
  <c r="I311" i="1" s="1"/>
  <c r="G312" i="1"/>
  <c r="F618" i="1" l="1"/>
  <c r="M617" i="1"/>
  <c r="J311" i="2"/>
  <c r="F619" i="2"/>
  <c r="M618" i="2"/>
  <c r="H312" i="2"/>
  <c r="P312" i="2"/>
  <c r="O312" i="2" s="1"/>
  <c r="J311" i="1"/>
  <c r="H312" i="1"/>
  <c r="F619" i="1" l="1"/>
  <c r="M618" i="1"/>
  <c r="M619" i="2"/>
  <c r="F620" i="2"/>
  <c r="G313" i="2"/>
  <c r="N312" i="2"/>
  <c r="N312" i="1"/>
  <c r="I312" i="1" s="1"/>
  <c r="G313" i="1"/>
  <c r="F620" i="1" l="1"/>
  <c r="M619" i="1"/>
  <c r="J312" i="2"/>
  <c r="F621" i="2"/>
  <c r="M620" i="2"/>
  <c r="H313" i="2"/>
  <c r="P313" i="2"/>
  <c r="O313" i="2" s="1"/>
  <c r="J312" i="1"/>
  <c r="H313" i="1"/>
  <c r="F621" i="1" l="1"/>
  <c r="M620" i="1"/>
  <c r="M621" i="2"/>
  <c r="F622" i="2"/>
  <c r="G314" i="2"/>
  <c r="N313" i="2"/>
  <c r="N313" i="1"/>
  <c r="I313" i="1" s="1"/>
  <c r="G314" i="1"/>
  <c r="F622" i="1" l="1"/>
  <c r="M621" i="1"/>
  <c r="J313" i="2"/>
  <c r="F623" i="2"/>
  <c r="M622" i="2"/>
  <c r="H314" i="2"/>
  <c r="P314" i="2"/>
  <c r="O314" i="2" s="1"/>
  <c r="J313" i="1"/>
  <c r="H314" i="1"/>
  <c r="F623" i="1" l="1"/>
  <c r="M622" i="1"/>
  <c r="M623" i="2"/>
  <c r="F624" i="2"/>
  <c r="G315" i="2"/>
  <c r="N314" i="2"/>
  <c r="N314" i="1"/>
  <c r="I314" i="1" s="1"/>
  <c r="G315" i="1"/>
  <c r="F624" i="1" l="1"/>
  <c r="M623" i="1"/>
  <c r="J314" i="2"/>
  <c r="F625" i="2"/>
  <c r="M624" i="2"/>
  <c r="H315" i="2"/>
  <c r="P315" i="2"/>
  <c r="O315" i="2" s="1"/>
  <c r="J314" i="1"/>
  <c r="H315" i="1"/>
  <c r="F625" i="1" l="1"/>
  <c r="M624" i="1"/>
  <c r="M625" i="2"/>
  <c r="F626" i="2"/>
  <c r="G316" i="2"/>
  <c r="N315" i="2"/>
  <c r="N315" i="1"/>
  <c r="I315" i="1" s="1"/>
  <c r="G316" i="1"/>
  <c r="F626" i="1" l="1"/>
  <c r="M625" i="1"/>
  <c r="J315" i="2"/>
  <c r="F627" i="2"/>
  <c r="M626" i="2"/>
  <c r="H316" i="2"/>
  <c r="P316" i="2"/>
  <c r="O316" i="2" s="1"/>
  <c r="J315" i="1"/>
  <c r="H316" i="1"/>
  <c r="F627" i="1" l="1"/>
  <c r="M626" i="1"/>
  <c r="F628" i="2"/>
  <c r="M627" i="2"/>
  <c r="G317" i="2"/>
  <c r="N316" i="2"/>
  <c r="N316" i="1"/>
  <c r="I316" i="1" s="1"/>
  <c r="G317" i="1"/>
  <c r="F628" i="1" l="1"/>
  <c r="M627" i="1"/>
  <c r="J316" i="2"/>
  <c r="F629" i="2"/>
  <c r="M628" i="2"/>
  <c r="H317" i="2"/>
  <c r="P317" i="2"/>
  <c r="O317" i="2" s="1"/>
  <c r="J316" i="1"/>
  <c r="H317" i="1"/>
  <c r="F629" i="1" l="1"/>
  <c r="M628" i="1"/>
  <c r="M629" i="2"/>
  <c r="F630" i="2"/>
  <c r="G318" i="2"/>
  <c r="N317" i="2"/>
  <c r="N317" i="1"/>
  <c r="I317" i="1" s="1"/>
  <c r="G318" i="1"/>
  <c r="F630" i="1" l="1"/>
  <c r="M629" i="1"/>
  <c r="J317" i="2"/>
  <c r="F631" i="2"/>
  <c r="M630" i="2"/>
  <c r="H318" i="2"/>
  <c r="P318" i="2"/>
  <c r="O318" i="2" s="1"/>
  <c r="J317" i="1"/>
  <c r="H318" i="1"/>
  <c r="F631" i="1" l="1"/>
  <c r="M630" i="1"/>
  <c r="F632" i="2"/>
  <c r="M631" i="2"/>
  <c r="G319" i="2"/>
  <c r="N318" i="2"/>
  <c r="N318" i="1"/>
  <c r="I318" i="1" s="1"/>
  <c r="G319" i="1"/>
  <c r="F632" i="1" l="1"/>
  <c r="M631" i="1"/>
  <c r="J318" i="2"/>
  <c r="F633" i="2"/>
  <c r="M632" i="2"/>
  <c r="H319" i="2"/>
  <c r="P319" i="2"/>
  <c r="O319" i="2" s="1"/>
  <c r="J318" i="1"/>
  <c r="H319" i="1"/>
  <c r="F633" i="1" l="1"/>
  <c r="M632" i="1"/>
  <c r="M633" i="2"/>
  <c r="F634" i="2"/>
  <c r="G320" i="2"/>
  <c r="N319" i="2"/>
  <c r="N319" i="1"/>
  <c r="I319" i="1" s="1"/>
  <c r="G320" i="1"/>
  <c r="F634" i="1" l="1"/>
  <c r="M633" i="1"/>
  <c r="J319" i="2"/>
  <c r="F635" i="2"/>
  <c r="M634" i="2"/>
  <c r="H320" i="2"/>
  <c r="P320" i="2"/>
  <c r="O320" i="2" s="1"/>
  <c r="J319" i="1"/>
  <c r="H320" i="1"/>
  <c r="F635" i="1" l="1"/>
  <c r="M634" i="1"/>
  <c r="F636" i="2"/>
  <c r="M635" i="2"/>
  <c r="G321" i="2"/>
  <c r="N320" i="2"/>
  <c r="N320" i="1"/>
  <c r="I320" i="1" s="1"/>
  <c r="G321" i="1"/>
  <c r="F636" i="1" l="1"/>
  <c r="M635" i="1"/>
  <c r="J320" i="2"/>
  <c r="F637" i="2"/>
  <c r="M636" i="2"/>
  <c r="H321" i="2"/>
  <c r="P321" i="2"/>
  <c r="O321" i="2" s="1"/>
  <c r="J320" i="1"/>
  <c r="H321" i="1"/>
  <c r="F637" i="1" l="1"/>
  <c r="M636" i="1"/>
  <c r="M637" i="2"/>
  <c r="F638" i="2"/>
  <c r="G322" i="2"/>
  <c r="N321" i="2"/>
  <c r="N321" i="1"/>
  <c r="I321" i="1" s="1"/>
  <c r="G322" i="1"/>
  <c r="F638" i="1" l="1"/>
  <c r="M637" i="1"/>
  <c r="J321" i="2"/>
  <c r="M638" i="2"/>
  <c r="F639" i="2"/>
  <c r="H322" i="2"/>
  <c r="P322" i="2"/>
  <c r="O322" i="2" s="1"/>
  <c r="J321" i="1"/>
  <c r="H322" i="1"/>
  <c r="F639" i="1" l="1"/>
  <c r="M638" i="1"/>
  <c r="M639" i="2"/>
  <c r="F640" i="2"/>
  <c r="G323" i="2"/>
  <c r="N322" i="2"/>
  <c r="N322" i="1"/>
  <c r="I322" i="1" s="1"/>
  <c r="G323" i="1"/>
  <c r="F640" i="1" l="1"/>
  <c r="M639" i="1"/>
  <c r="J322" i="2"/>
  <c r="F641" i="2"/>
  <c r="M640" i="2"/>
  <c r="H323" i="2"/>
  <c r="P323" i="2"/>
  <c r="O323" i="2" s="1"/>
  <c r="J322" i="1"/>
  <c r="H323" i="1"/>
  <c r="F641" i="1" l="1"/>
  <c r="M640" i="1"/>
  <c r="M641" i="2"/>
  <c r="F642" i="2"/>
  <c r="G324" i="2"/>
  <c r="N323" i="2"/>
  <c r="N323" i="1"/>
  <c r="I323" i="1" s="1"/>
  <c r="G324" i="1"/>
  <c r="F642" i="1" l="1"/>
  <c r="M641" i="1"/>
  <c r="J323" i="2"/>
  <c r="F643" i="2"/>
  <c r="M642" i="2"/>
  <c r="H324" i="2"/>
  <c r="P324" i="2"/>
  <c r="O324" i="2" s="1"/>
  <c r="J323" i="1"/>
  <c r="H324" i="1"/>
  <c r="F643" i="1" l="1"/>
  <c r="M642" i="1"/>
  <c r="F644" i="2"/>
  <c r="M643" i="2"/>
  <c r="G325" i="2"/>
  <c r="N324" i="2"/>
  <c r="N324" i="1"/>
  <c r="I324" i="1" s="1"/>
  <c r="G325" i="1"/>
  <c r="F644" i="1" l="1"/>
  <c r="M643" i="1"/>
  <c r="J324" i="2"/>
  <c r="F645" i="2"/>
  <c r="M644" i="2"/>
  <c r="H325" i="2"/>
  <c r="P325" i="2"/>
  <c r="O325" i="2" s="1"/>
  <c r="J324" i="1"/>
  <c r="H325" i="1"/>
  <c r="F645" i="1" l="1"/>
  <c r="M644" i="1"/>
  <c r="F646" i="2"/>
  <c r="M645" i="2"/>
  <c r="G326" i="2"/>
  <c r="N325" i="2"/>
  <c r="N325" i="1"/>
  <c r="I325" i="1" s="1"/>
  <c r="G326" i="1"/>
  <c r="F646" i="1" l="1"/>
  <c r="M645" i="1"/>
  <c r="J325" i="2"/>
  <c r="M646" i="2"/>
  <c r="F647" i="2"/>
  <c r="H326" i="2"/>
  <c r="P326" i="2"/>
  <c r="O326" i="2" s="1"/>
  <c r="J325" i="1"/>
  <c r="H326" i="1"/>
  <c r="F647" i="1" l="1"/>
  <c r="M646" i="1"/>
  <c r="F648" i="2"/>
  <c r="M647" i="2"/>
  <c r="G327" i="2"/>
  <c r="N326" i="2"/>
  <c r="N326" i="1"/>
  <c r="I326" i="1" s="1"/>
  <c r="G327" i="1"/>
  <c r="F648" i="1" l="1"/>
  <c r="M647" i="1"/>
  <c r="J326" i="2"/>
  <c r="F649" i="2"/>
  <c r="M648" i="2"/>
  <c r="H327" i="2"/>
  <c r="P327" i="2"/>
  <c r="O327" i="2" s="1"/>
  <c r="J326" i="1"/>
  <c r="H327" i="1"/>
  <c r="F649" i="1" l="1"/>
  <c r="M648" i="1"/>
  <c r="F650" i="2"/>
  <c r="M649" i="2"/>
  <c r="G328" i="2"/>
  <c r="N327" i="2"/>
  <c r="N327" i="1"/>
  <c r="I327" i="1" s="1"/>
  <c r="G328" i="1"/>
  <c r="F650" i="1" l="1"/>
  <c r="M649" i="1"/>
  <c r="J327" i="2"/>
  <c r="M650" i="2"/>
  <c r="F651" i="2"/>
  <c r="H328" i="2"/>
  <c r="P328" i="2"/>
  <c r="O328" i="2" s="1"/>
  <c r="J327" i="1"/>
  <c r="H328" i="1"/>
  <c r="F651" i="1" l="1"/>
  <c r="M650" i="1"/>
  <c r="F652" i="2"/>
  <c r="M651" i="2"/>
  <c r="G329" i="2"/>
  <c r="N328" i="2"/>
  <c r="N328" i="1"/>
  <c r="I328" i="1" s="1"/>
  <c r="G329" i="1"/>
  <c r="F652" i="1" l="1"/>
  <c r="M651" i="1"/>
  <c r="J328" i="2"/>
  <c r="M652" i="2"/>
  <c r="F653" i="2"/>
  <c r="H329" i="2"/>
  <c r="P329" i="2"/>
  <c r="O329" i="2" s="1"/>
  <c r="J328" i="1"/>
  <c r="H329" i="1"/>
  <c r="F653" i="1" l="1"/>
  <c r="M652" i="1"/>
  <c r="F654" i="2"/>
  <c r="M653" i="2"/>
  <c r="G330" i="2"/>
  <c r="N329" i="2"/>
  <c r="N329" i="1"/>
  <c r="I329" i="1" s="1"/>
  <c r="G330" i="1"/>
  <c r="F654" i="1" l="1"/>
  <c r="M653" i="1"/>
  <c r="J329" i="2"/>
  <c r="M654" i="2"/>
  <c r="F655" i="2"/>
  <c r="H330" i="2"/>
  <c r="P330" i="2"/>
  <c r="O330" i="2" s="1"/>
  <c r="J329" i="1"/>
  <c r="H330" i="1"/>
  <c r="F655" i="1" l="1"/>
  <c r="M654" i="1"/>
  <c r="F656" i="2"/>
  <c r="M655" i="2"/>
  <c r="G331" i="2"/>
  <c r="N330" i="2"/>
  <c r="N330" i="1"/>
  <c r="I330" i="1" s="1"/>
  <c r="G331" i="1"/>
  <c r="F656" i="1" l="1"/>
  <c r="M655" i="1"/>
  <c r="J330" i="2"/>
  <c r="M656" i="2"/>
  <c r="F657" i="2"/>
  <c r="H331" i="2"/>
  <c r="P331" i="2"/>
  <c r="O331" i="2" s="1"/>
  <c r="J330" i="1"/>
  <c r="H331" i="1"/>
  <c r="F657" i="1" l="1"/>
  <c r="M656" i="1"/>
  <c r="F658" i="2"/>
  <c r="M657" i="2"/>
  <c r="G332" i="2"/>
  <c r="N331" i="2"/>
  <c r="N331" i="1"/>
  <c r="I331" i="1" s="1"/>
  <c r="G332" i="1"/>
  <c r="F658" i="1" l="1"/>
  <c r="M657" i="1"/>
  <c r="J331" i="2"/>
  <c r="M658" i="2"/>
  <c r="F659" i="2"/>
  <c r="H332" i="2"/>
  <c r="P332" i="2"/>
  <c r="O332" i="2" s="1"/>
  <c r="J331" i="1"/>
  <c r="H332" i="1"/>
  <c r="F659" i="1" l="1"/>
  <c r="M658" i="1"/>
  <c r="F660" i="2"/>
  <c r="M659" i="2"/>
  <c r="G333" i="2"/>
  <c r="N332" i="2"/>
  <c r="N332" i="1"/>
  <c r="I332" i="1" s="1"/>
  <c r="G333" i="1"/>
  <c r="F660" i="1" l="1"/>
  <c r="M659" i="1"/>
  <c r="J332" i="2"/>
  <c r="F661" i="2"/>
  <c r="M660" i="2"/>
  <c r="H333" i="2"/>
  <c r="P333" i="2"/>
  <c r="O333" i="2" s="1"/>
  <c r="J332" i="1"/>
  <c r="H333" i="1"/>
  <c r="F661" i="1" l="1"/>
  <c r="M660" i="1"/>
  <c r="F662" i="2"/>
  <c r="M661" i="2"/>
  <c r="G334" i="2"/>
  <c r="N333" i="2"/>
  <c r="N333" i="1"/>
  <c r="I333" i="1" s="1"/>
  <c r="G334" i="1"/>
  <c r="F662" i="1" l="1"/>
  <c r="M661" i="1"/>
  <c r="J333" i="2"/>
  <c r="M662" i="2"/>
  <c r="F663" i="2"/>
  <c r="H334" i="2"/>
  <c r="P334" i="2"/>
  <c r="O334" i="2" s="1"/>
  <c r="J333" i="1"/>
  <c r="H334" i="1"/>
  <c r="F663" i="1" l="1"/>
  <c r="M662" i="1"/>
  <c r="F664" i="2"/>
  <c r="M663" i="2"/>
  <c r="G335" i="2"/>
  <c r="N334" i="2"/>
  <c r="N334" i="1"/>
  <c r="I334" i="1" s="1"/>
  <c r="G335" i="1"/>
  <c r="F664" i="1" l="1"/>
  <c r="M663" i="1"/>
  <c r="J334" i="2"/>
  <c r="M664" i="2"/>
  <c r="F665" i="2"/>
  <c r="H335" i="2"/>
  <c r="P335" i="2"/>
  <c r="O335" i="2" s="1"/>
  <c r="J334" i="1"/>
  <c r="H335" i="1"/>
  <c r="F665" i="1" l="1"/>
  <c r="M664" i="1"/>
  <c r="F666" i="2"/>
  <c r="M665" i="2"/>
  <c r="G336" i="2"/>
  <c r="N335" i="2"/>
  <c r="N335" i="1"/>
  <c r="I335" i="1" s="1"/>
  <c r="G336" i="1"/>
  <c r="F666" i="1" l="1"/>
  <c r="M665" i="1"/>
  <c r="J335" i="2"/>
  <c r="M666" i="2"/>
  <c r="F667" i="2"/>
  <c r="H336" i="2"/>
  <c r="P336" i="2"/>
  <c r="O336" i="2" s="1"/>
  <c r="J335" i="1"/>
  <c r="H336" i="1"/>
  <c r="F667" i="1" l="1"/>
  <c r="M666" i="1"/>
  <c r="F668" i="2"/>
  <c r="M667" i="2"/>
  <c r="G337" i="2"/>
  <c r="N336" i="2"/>
  <c r="N336" i="1"/>
  <c r="I336" i="1" s="1"/>
  <c r="G337" i="1"/>
  <c r="F668" i="1" l="1"/>
  <c r="M667" i="1"/>
  <c r="J336" i="2"/>
  <c r="F669" i="2"/>
  <c r="M668" i="2"/>
  <c r="H337" i="2"/>
  <c r="P337" i="2"/>
  <c r="O337" i="2" s="1"/>
  <c r="J336" i="1"/>
  <c r="H337" i="1"/>
  <c r="F669" i="1" l="1"/>
  <c r="M668" i="1"/>
  <c r="F670" i="2"/>
  <c r="M669" i="2"/>
  <c r="G338" i="2"/>
  <c r="N337" i="2"/>
  <c r="N337" i="1"/>
  <c r="I337" i="1" s="1"/>
  <c r="G338" i="1"/>
  <c r="F670" i="1" l="1"/>
  <c r="M669" i="1"/>
  <c r="J337" i="2"/>
  <c r="M670" i="2"/>
  <c r="F671" i="2"/>
  <c r="H338" i="2"/>
  <c r="P338" i="2"/>
  <c r="O338" i="2" s="1"/>
  <c r="J337" i="1"/>
  <c r="H338" i="1"/>
  <c r="F671" i="1" l="1"/>
  <c r="M670" i="1"/>
  <c r="F672" i="2"/>
  <c r="M671" i="2"/>
  <c r="G339" i="2"/>
  <c r="N338" i="2"/>
  <c r="N338" i="1"/>
  <c r="I338" i="1" s="1"/>
  <c r="G339" i="1"/>
  <c r="F672" i="1" l="1"/>
  <c r="M671" i="1"/>
  <c r="J338" i="2"/>
  <c r="F673" i="2"/>
  <c r="M672" i="2"/>
  <c r="H339" i="2"/>
  <c r="P339" i="2"/>
  <c r="O339" i="2" s="1"/>
  <c r="J338" i="1"/>
  <c r="H339" i="1"/>
  <c r="F673" i="1" l="1"/>
  <c r="M672" i="1"/>
  <c r="F674" i="2"/>
  <c r="M673" i="2"/>
  <c r="G340" i="2"/>
  <c r="N339" i="2"/>
  <c r="N339" i="1"/>
  <c r="I339" i="1" s="1"/>
  <c r="G340" i="1"/>
  <c r="F674" i="1" l="1"/>
  <c r="M673" i="1"/>
  <c r="J339" i="2"/>
  <c r="F675" i="2"/>
  <c r="M674" i="2"/>
  <c r="H340" i="2"/>
  <c r="P340" i="2"/>
  <c r="O340" i="2" s="1"/>
  <c r="J339" i="1"/>
  <c r="H340" i="1"/>
  <c r="F675" i="1" l="1"/>
  <c r="M674" i="1"/>
  <c r="F676" i="2"/>
  <c r="M675" i="2"/>
  <c r="G341" i="2"/>
  <c r="N340" i="2"/>
  <c r="N340" i="1"/>
  <c r="I340" i="1" s="1"/>
  <c r="G341" i="1"/>
  <c r="F676" i="1" l="1"/>
  <c r="M675" i="1"/>
  <c r="J340" i="2"/>
  <c r="F677" i="2"/>
  <c r="M676" i="2"/>
  <c r="H341" i="2"/>
  <c r="P341" i="2"/>
  <c r="O341" i="2" s="1"/>
  <c r="J340" i="1"/>
  <c r="H341" i="1"/>
  <c r="F677" i="1" l="1"/>
  <c r="M676" i="1"/>
  <c r="F678" i="2"/>
  <c r="M677" i="2"/>
  <c r="G342" i="2"/>
  <c r="N341" i="2"/>
  <c r="N341" i="1"/>
  <c r="I341" i="1" s="1"/>
  <c r="G342" i="1"/>
  <c r="F678" i="1" l="1"/>
  <c r="M677" i="1"/>
  <c r="J341" i="2"/>
  <c r="M678" i="2"/>
  <c r="F679" i="2"/>
  <c r="H342" i="2"/>
  <c r="P342" i="2"/>
  <c r="O342" i="2" s="1"/>
  <c r="J341" i="1"/>
  <c r="H342" i="1"/>
  <c r="F679" i="1" l="1"/>
  <c r="M678" i="1"/>
  <c r="F680" i="2"/>
  <c r="M679" i="2"/>
  <c r="G343" i="2"/>
  <c r="N342" i="2"/>
  <c r="N342" i="1"/>
  <c r="I342" i="1" s="1"/>
  <c r="G343" i="1"/>
  <c r="F680" i="1" l="1"/>
  <c r="M679" i="1"/>
  <c r="J342" i="2"/>
  <c r="F681" i="2"/>
  <c r="M680" i="2"/>
  <c r="H343" i="2"/>
  <c r="P343" i="2"/>
  <c r="O343" i="2" s="1"/>
  <c r="J342" i="1"/>
  <c r="H343" i="1"/>
  <c r="F681" i="1" l="1"/>
  <c r="M680" i="1"/>
  <c r="F682" i="2"/>
  <c r="M681" i="2"/>
  <c r="G344" i="2"/>
  <c r="N343" i="2"/>
  <c r="N343" i="1"/>
  <c r="I343" i="1" s="1"/>
  <c r="G344" i="1"/>
  <c r="F682" i="1" l="1"/>
  <c r="M681" i="1"/>
  <c r="J343" i="2"/>
  <c r="F683" i="2"/>
  <c r="M682" i="2"/>
  <c r="H344" i="2"/>
  <c r="P344" i="2"/>
  <c r="O344" i="2" s="1"/>
  <c r="J343" i="1"/>
  <c r="H344" i="1"/>
  <c r="F683" i="1" l="1"/>
  <c r="M682" i="1"/>
  <c r="F684" i="2"/>
  <c r="M683" i="2"/>
  <c r="G345" i="2"/>
  <c r="N344" i="2"/>
  <c r="N344" i="1"/>
  <c r="I344" i="1" s="1"/>
  <c r="G345" i="1"/>
  <c r="F684" i="1" l="1"/>
  <c r="M683" i="1"/>
  <c r="J344" i="2"/>
  <c r="M684" i="2"/>
  <c r="F685" i="2"/>
  <c r="H345" i="2"/>
  <c r="P345" i="2"/>
  <c r="O345" i="2" s="1"/>
  <c r="J344" i="1"/>
  <c r="H345" i="1"/>
  <c r="F685" i="1" l="1"/>
  <c r="M684" i="1"/>
  <c r="F686" i="2"/>
  <c r="M685" i="2"/>
  <c r="G346" i="2"/>
  <c r="N345" i="2"/>
  <c r="N345" i="1"/>
  <c r="I345" i="1" s="1"/>
  <c r="G346" i="1"/>
  <c r="F686" i="1" l="1"/>
  <c r="M685" i="1"/>
  <c r="J345" i="2"/>
  <c r="F687" i="2"/>
  <c r="M686" i="2"/>
  <c r="H346" i="2"/>
  <c r="P346" i="2"/>
  <c r="O346" i="2" s="1"/>
  <c r="J345" i="1"/>
  <c r="H346" i="1"/>
  <c r="F687" i="1" l="1"/>
  <c r="M686" i="1"/>
  <c r="F688" i="2"/>
  <c r="M687" i="2"/>
  <c r="G347" i="2"/>
  <c r="N346" i="2"/>
  <c r="N346" i="1"/>
  <c r="I346" i="1" s="1"/>
  <c r="G347" i="1"/>
  <c r="F688" i="1" l="1"/>
  <c r="M687" i="1"/>
  <c r="J346" i="2"/>
  <c r="M688" i="2"/>
  <c r="F689" i="2"/>
  <c r="H347" i="2"/>
  <c r="P347" i="2"/>
  <c r="O347" i="2" s="1"/>
  <c r="J346" i="1"/>
  <c r="H347" i="1"/>
  <c r="F689" i="1" l="1"/>
  <c r="M688" i="1"/>
  <c r="F690" i="2"/>
  <c r="M689" i="2"/>
  <c r="G348" i="2"/>
  <c r="N347" i="2"/>
  <c r="N347" i="1"/>
  <c r="I347" i="1" s="1"/>
  <c r="G348" i="1"/>
  <c r="F690" i="1" l="1"/>
  <c r="M689" i="1"/>
  <c r="J347" i="2"/>
  <c r="F691" i="2"/>
  <c r="M690" i="2"/>
  <c r="H348" i="2"/>
  <c r="P348" i="2"/>
  <c r="O348" i="2" s="1"/>
  <c r="J347" i="1"/>
  <c r="H348" i="1"/>
  <c r="F691" i="1" l="1"/>
  <c r="M690" i="1"/>
  <c r="F692" i="2"/>
  <c r="M691" i="2"/>
  <c r="G349" i="2"/>
  <c r="N348" i="2"/>
  <c r="N348" i="1"/>
  <c r="I348" i="1" s="1"/>
  <c r="G349" i="1"/>
  <c r="F692" i="1" l="1"/>
  <c r="M691" i="1"/>
  <c r="J348" i="2"/>
  <c r="M692" i="2"/>
  <c r="F693" i="2"/>
  <c r="H349" i="2"/>
  <c r="P349" i="2"/>
  <c r="O349" i="2" s="1"/>
  <c r="J348" i="1"/>
  <c r="H349" i="1"/>
  <c r="F693" i="1" l="1"/>
  <c r="M692" i="1"/>
  <c r="F694" i="2"/>
  <c r="M693" i="2"/>
  <c r="G350" i="2"/>
  <c r="N349" i="2"/>
  <c r="N349" i="1"/>
  <c r="I349" i="1" s="1"/>
  <c r="G350" i="1"/>
  <c r="F694" i="1" l="1"/>
  <c r="M693" i="1"/>
  <c r="J349" i="2"/>
  <c r="M694" i="2"/>
  <c r="F695" i="2"/>
  <c r="H350" i="2"/>
  <c r="P350" i="2"/>
  <c r="O350" i="2" s="1"/>
  <c r="J349" i="1"/>
  <c r="H350" i="1"/>
  <c r="F695" i="1" l="1"/>
  <c r="M694" i="1"/>
  <c r="F696" i="2"/>
  <c r="M695" i="2"/>
  <c r="G351" i="2"/>
  <c r="N350" i="2"/>
  <c r="N350" i="1"/>
  <c r="I350" i="1" s="1"/>
  <c r="G351" i="1"/>
  <c r="F696" i="1" l="1"/>
  <c r="M695" i="1"/>
  <c r="J350" i="2"/>
  <c r="F697" i="2"/>
  <c r="M696" i="2"/>
  <c r="H351" i="2"/>
  <c r="P351" i="2"/>
  <c r="O351" i="2" s="1"/>
  <c r="J350" i="1"/>
  <c r="H351" i="1"/>
  <c r="F697" i="1" l="1"/>
  <c r="M696" i="1"/>
  <c r="F698" i="2"/>
  <c r="M697" i="2"/>
  <c r="G352" i="2"/>
  <c r="N351" i="2"/>
  <c r="N351" i="1"/>
  <c r="I351" i="1" s="1"/>
  <c r="G352" i="1"/>
  <c r="F698" i="1" l="1"/>
  <c r="M697" i="1"/>
  <c r="J351" i="2"/>
  <c r="M698" i="2"/>
  <c r="F699" i="2"/>
  <c r="H352" i="2"/>
  <c r="P352" i="2"/>
  <c r="O352" i="2" s="1"/>
  <c r="J351" i="1"/>
  <c r="H352" i="1"/>
  <c r="F699" i="1" l="1"/>
  <c r="M698" i="1"/>
  <c r="F700" i="2"/>
  <c r="M699" i="2"/>
  <c r="G353" i="2"/>
  <c r="N352" i="2"/>
  <c r="N352" i="1"/>
  <c r="I352" i="1" s="1"/>
  <c r="G353" i="1"/>
  <c r="F700" i="1" l="1"/>
  <c r="M699" i="1"/>
  <c r="J352" i="2"/>
  <c r="F701" i="2"/>
  <c r="M700" i="2"/>
  <c r="H353" i="2"/>
  <c r="P353" i="2"/>
  <c r="O353" i="2" s="1"/>
  <c r="J352" i="1"/>
  <c r="H353" i="1"/>
  <c r="F701" i="1" l="1"/>
  <c r="M700" i="1"/>
  <c r="M701" i="2"/>
  <c r="F702" i="2"/>
  <c r="G354" i="2"/>
  <c r="N353" i="2"/>
  <c r="N353" i="1"/>
  <c r="I353" i="1" s="1"/>
  <c r="G354" i="1"/>
  <c r="F702" i="1" l="1"/>
  <c r="M701" i="1"/>
  <c r="J353" i="2"/>
  <c r="F703" i="2"/>
  <c r="M702" i="2"/>
  <c r="H354" i="2"/>
  <c r="P354" i="2"/>
  <c r="O354" i="2" s="1"/>
  <c r="J353" i="1"/>
  <c r="H354" i="1"/>
  <c r="F703" i="1" l="1"/>
  <c r="M702" i="1"/>
  <c r="M703" i="2"/>
  <c r="F704" i="2"/>
  <c r="G355" i="2"/>
  <c r="N354" i="2"/>
  <c r="N354" i="1"/>
  <c r="I354" i="1" s="1"/>
  <c r="G355" i="1"/>
  <c r="F704" i="1" l="1"/>
  <c r="M703" i="1"/>
  <c r="J354" i="2"/>
  <c r="F705" i="2"/>
  <c r="M704" i="2"/>
  <c r="H355" i="2"/>
  <c r="P355" i="2"/>
  <c r="O355" i="2" s="1"/>
  <c r="J354" i="1"/>
  <c r="H355" i="1"/>
  <c r="F705" i="1" l="1"/>
  <c r="M704" i="1"/>
  <c r="M705" i="2"/>
  <c r="F706" i="2"/>
  <c r="G356" i="2"/>
  <c r="N355" i="2"/>
  <c r="N355" i="1"/>
  <c r="I355" i="1" s="1"/>
  <c r="G356" i="1"/>
  <c r="F706" i="1" l="1"/>
  <c r="M705" i="1"/>
  <c r="J355" i="2"/>
  <c r="F707" i="2"/>
  <c r="M706" i="2"/>
  <c r="H356" i="2"/>
  <c r="P356" i="2"/>
  <c r="O356" i="2" s="1"/>
  <c r="J355" i="1"/>
  <c r="H356" i="1"/>
  <c r="F707" i="1" l="1"/>
  <c r="M706" i="1"/>
  <c r="M707" i="2"/>
  <c r="F708" i="2"/>
  <c r="G357" i="2"/>
  <c r="N356" i="2"/>
  <c r="N356" i="1"/>
  <c r="I356" i="1" s="1"/>
  <c r="G357" i="1"/>
  <c r="F708" i="1" l="1"/>
  <c r="M707" i="1"/>
  <c r="J356" i="2"/>
  <c r="F709" i="2"/>
  <c r="M708" i="2"/>
  <c r="H357" i="2"/>
  <c r="P357" i="2"/>
  <c r="O357" i="2" s="1"/>
  <c r="J356" i="1"/>
  <c r="H357" i="1"/>
  <c r="F709" i="1" l="1"/>
  <c r="M708" i="1"/>
  <c r="M709" i="2"/>
  <c r="F710" i="2"/>
  <c r="G358" i="2"/>
  <c r="N357" i="2"/>
  <c r="N357" i="1"/>
  <c r="I357" i="1" s="1"/>
  <c r="G358" i="1"/>
  <c r="F710" i="1" l="1"/>
  <c r="M709" i="1"/>
  <c r="J357" i="2"/>
  <c r="M710" i="2"/>
  <c r="F711" i="2"/>
  <c r="H358" i="2"/>
  <c r="P358" i="2"/>
  <c r="O358" i="2" s="1"/>
  <c r="J357" i="1"/>
  <c r="H358" i="1"/>
  <c r="F711" i="1" l="1"/>
  <c r="M710" i="1"/>
  <c r="F712" i="2"/>
  <c r="M711" i="2"/>
  <c r="G359" i="2"/>
  <c r="N358" i="2"/>
  <c r="N358" i="1"/>
  <c r="I358" i="1" s="1"/>
  <c r="G359" i="1"/>
  <c r="F712" i="1" l="1"/>
  <c r="M711" i="1"/>
  <c r="J358" i="2"/>
  <c r="F713" i="2"/>
  <c r="M712" i="2"/>
  <c r="H359" i="2"/>
  <c r="P359" i="2"/>
  <c r="O359" i="2" s="1"/>
  <c r="J358" i="1"/>
  <c r="H359" i="1"/>
  <c r="F713" i="1" l="1"/>
  <c r="M712" i="1"/>
  <c r="M713" i="2"/>
  <c r="F714" i="2"/>
  <c r="G360" i="2"/>
  <c r="N359" i="2"/>
  <c r="N359" i="1"/>
  <c r="I359" i="1" s="1"/>
  <c r="G360" i="1"/>
  <c r="F714" i="1" l="1"/>
  <c r="M713" i="1"/>
  <c r="J359" i="2"/>
  <c r="F715" i="2"/>
  <c r="M714" i="2"/>
  <c r="H360" i="2"/>
  <c r="P360" i="2"/>
  <c r="O360" i="2" s="1"/>
  <c r="J359" i="1"/>
  <c r="H360" i="1"/>
  <c r="F715" i="1" l="1"/>
  <c r="M714" i="1"/>
  <c r="M715" i="2"/>
  <c r="F716" i="2"/>
  <c r="G361" i="2"/>
  <c r="N360" i="2"/>
  <c r="N360" i="1"/>
  <c r="I360" i="1" s="1"/>
  <c r="G361" i="1"/>
  <c r="F716" i="1" l="1"/>
  <c r="M715" i="1"/>
  <c r="J360" i="2"/>
  <c r="M716" i="2"/>
  <c r="F717" i="2"/>
  <c r="H361" i="2"/>
  <c r="P361" i="2"/>
  <c r="O361" i="2" s="1"/>
  <c r="J360" i="1"/>
  <c r="H361" i="1"/>
  <c r="F717" i="1" l="1"/>
  <c r="M716" i="1"/>
  <c r="M717" i="2"/>
  <c r="F718" i="2"/>
  <c r="G362" i="2"/>
  <c r="N361" i="2"/>
  <c r="N361" i="1"/>
  <c r="I361" i="1" s="1"/>
  <c r="G362" i="1"/>
  <c r="F718" i="1" l="1"/>
  <c r="M717" i="1"/>
  <c r="J361" i="2"/>
  <c r="F719" i="2"/>
  <c r="M718" i="2"/>
  <c r="H362" i="2"/>
  <c r="P362" i="2"/>
  <c r="O362" i="2" s="1"/>
  <c r="J361" i="1"/>
  <c r="H362" i="1"/>
  <c r="F719" i="1" l="1"/>
  <c r="M718" i="1"/>
  <c r="F720" i="2"/>
  <c r="M719" i="2"/>
  <c r="G363" i="2"/>
  <c r="N362" i="2"/>
  <c r="N362" i="1"/>
  <c r="I362" i="1" s="1"/>
  <c r="G363" i="1"/>
  <c r="F720" i="1" l="1"/>
  <c r="M719" i="1"/>
  <c r="J362" i="2"/>
  <c r="F721" i="2"/>
  <c r="M720" i="2"/>
  <c r="H363" i="2"/>
  <c r="P363" i="2"/>
  <c r="O363" i="2" s="1"/>
  <c r="J362" i="1"/>
  <c r="H363" i="1"/>
  <c r="F721" i="1" l="1"/>
  <c r="M720" i="1"/>
  <c r="M721" i="2"/>
  <c r="F722" i="2"/>
  <c r="G364" i="2"/>
  <c r="N363" i="2"/>
  <c r="N363" i="1"/>
  <c r="I363" i="1" s="1"/>
  <c r="G364" i="1"/>
  <c r="F722" i="1" l="1"/>
  <c r="M721" i="1"/>
  <c r="J363" i="2"/>
  <c r="M722" i="2"/>
  <c r="F723" i="2"/>
  <c r="H364" i="2"/>
  <c r="P364" i="2"/>
  <c r="O364" i="2" s="1"/>
  <c r="J363" i="1"/>
  <c r="H364" i="1"/>
  <c r="F723" i="1" l="1"/>
  <c r="M722" i="1"/>
  <c r="F724" i="2"/>
  <c r="M723" i="2"/>
  <c r="G365" i="2"/>
  <c r="N364" i="2"/>
  <c r="N364" i="1"/>
  <c r="I364" i="1" s="1"/>
  <c r="G365" i="1"/>
  <c r="F724" i="1" l="1"/>
  <c r="M723" i="1"/>
  <c r="J364" i="2"/>
  <c r="F725" i="2"/>
  <c r="M724" i="2"/>
  <c r="H365" i="2"/>
  <c r="P365" i="2"/>
  <c r="O365" i="2" s="1"/>
  <c r="J364" i="1"/>
  <c r="H365" i="1"/>
  <c r="F725" i="1" l="1"/>
  <c r="M724" i="1"/>
  <c r="M725" i="2"/>
  <c r="F726" i="2"/>
  <c r="G366" i="2"/>
  <c r="N365" i="2"/>
  <c r="N365" i="1"/>
  <c r="I365" i="1" s="1"/>
  <c r="G366" i="1"/>
  <c r="F726" i="1" l="1"/>
  <c r="M725" i="1"/>
  <c r="J365" i="2"/>
  <c r="F727" i="2"/>
  <c r="M726" i="2"/>
  <c r="H366" i="2"/>
  <c r="P366" i="2"/>
  <c r="O366" i="2" s="1"/>
  <c r="J365" i="1"/>
  <c r="H366" i="1"/>
  <c r="F727" i="1" l="1"/>
  <c r="M726" i="1"/>
  <c r="F728" i="2"/>
  <c r="M727" i="2"/>
  <c r="G367" i="2"/>
  <c r="N366" i="2"/>
  <c r="N366" i="1"/>
  <c r="I366" i="1" s="1"/>
  <c r="G367" i="1"/>
  <c r="F728" i="1" l="1"/>
  <c r="M727" i="1"/>
  <c r="J366" i="2"/>
  <c r="F729" i="2"/>
  <c r="M728" i="2"/>
  <c r="H367" i="2"/>
  <c r="P367" i="2"/>
  <c r="O367" i="2" s="1"/>
  <c r="J366" i="1"/>
  <c r="H367" i="1"/>
  <c r="F729" i="1" l="1"/>
  <c r="M728" i="1"/>
  <c r="F730" i="2"/>
  <c r="M729" i="2"/>
  <c r="G368" i="2"/>
  <c r="N367" i="2"/>
  <c r="N367" i="1"/>
  <c r="I367" i="1" s="1"/>
  <c r="G368" i="1"/>
  <c r="F730" i="1" l="1"/>
  <c r="M729" i="1"/>
  <c r="J367" i="2"/>
  <c r="F731" i="2"/>
  <c r="M730" i="2"/>
  <c r="H368" i="2"/>
  <c r="P368" i="2"/>
  <c r="O368" i="2" s="1"/>
  <c r="J367" i="1"/>
  <c r="H368" i="1"/>
  <c r="F731" i="1" l="1"/>
  <c r="M730" i="1"/>
  <c r="F732" i="2"/>
  <c r="M731" i="2"/>
  <c r="G369" i="2"/>
  <c r="N368" i="2"/>
  <c r="N368" i="1"/>
  <c r="I368" i="1" s="1"/>
  <c r="G369" i="1"/>
  <c r="F732" i="1" l="1"/>
  <c r="M731" i="1"/>
  <c r="J368" i="2"/>
  <c r="F733" i="2"/>
  <c r="M732" i="2"/>
  <c r="H369" i="2"/>
  <c r="P369" i="2"/>
  <c r="O369" i="2" s="1"/>
  <c r="J368" i="1"/>
  <c r="H369" i="1"/>
  <c r="F733" i="1" l="1"/>
  <c r="M732" i="1"/>
  <c r="F734" i="2"/>
  <c r="M733" i="2"/>
  <c r="G370" i="2"/>
  <c r="N369" i="2"/>
  <c r="N369" i="1"/>
  <c r="I369" i="1" s="1"/>
  <c r="G370" i="1"/>
  <c r="F734" i="1" l="1"/>
  <c r="M733" i="1"/>
  <c r="J369" i="2"/>
  <c r="F735" i="2"/>
  <c r="M734" i="2"/>
  <c r="H370" i="2"/>
  <c r="P370" i="2"/>
  <c r="O370" i="2" s="1"/>
  <c r="J369" i="1"/>
  <c r="H370" i="1"/>
  <c r="F735" i="1" l="1"/>
  <c r="M734" i="1"/>
  <c r="F736" i="2"/>
  <c r="M735" i="2"/>
  <c r="G371" i="2"/>
  <c r="N370" i="2"/>
  <c r="N370" i="1"/>
  <c r="I370" i="1" s="1"/>
  <c r="G371" i="1"/>
  <c r="F736" i="1" l="1"/>
  <c r="M735" i="1"/>
  <c r="J370" i="2"/>
  <c r="M736" i="2"/>
  <c r="F737" i="2"/>
  <c r="H371" i="2"/>
  <c r="P371" i="2"/>
  <c r="O371" i="2" s="1"/>
  <c r="J370" i="1"/>
  <c r="H371" i="1"/>
  <c r="F737" i="1" l="1"/>
  <c r="M736" i="1"/>
  <c r="F738" i="2"/>
  <c r="M737" i="2"/>
  <c r="G372" i="2"/>
  <c r="N371" i="2"/>
  <c r="N371" i="1"/>
  <c r="I371" i="1" s="1"/>
  <c r="G372" i="1"/>
  <c r="F738" i="1" l="1"/>
  <c r="M737" i="1"/>
  <c r="J371" i="2"/>
  <c r="M738" i="2"/>
  <c r="F739" i="2"/>
  <c r="H372" i="2"/>
  <c r="P372" i="2"/>
  <c r="O372" i="2" s="1"/>
  <c r="J371" i="1"/>
  <c r="H372" i="1"/>
  <c r="F739" i="1" l="1"/>
  <c r="M738" i="1"/>
  <c r="F740" i="2"/>
  <c r="M739" i="2"/>
  <c r="G373" i="2"/>
  <c r="N372" i="2"/>
  <c r="N372" i="1"/>
  <c r="I372" i="1" s="1"/>
  <c r="G373" i="1"/>
  <c r="F740" i="1" l="1"/>
  <c r="M739" i="1"/>
  <c r="J372" i="2"/>
  <c r="M740" i="2"/>
  <c r="F741" i="2"/>
  <c r="H373" i="2"/>
  <c r="P373" i="2"/>
  <c r="O373" i="2" s="1"/>
  <c r="J372" i="1"/>
  <c r="H373" i="1"/>
  <c r="F741" i="1" l="1"/>
  <c r="M740" i="1"/>
  <c r="F742" i="2"/>
  <c r="M741" i="2"/>
  <c r="G374" i="2"/>
  <c r="N373" i="2"/>
  <c r="N373" i="1"/>
  <c r="I373" i="1" s="1"/>
  <c r="G374" i="1"/>
  <c r="F742" i="1" l="1"/>
  <c r="M741" i="1"/>
  <c r="J373" i="2"/>
  <c r="M742" i="2"/>
  <c r="F743" i="2"/>
  <c r="H374" i="2"/>
  <c r="P374" i="2"/>
  <c r="O374" i="2" s="1"/>
  <c r="J373" i="1"/>
  <c r="H374" i="1"/>
  <c r="F743" i="1" l="1"/>
  <c r="M742" i="1"/>
  <c r="F744" i="2"/>
  <c r="M743" i="2"/>
  <c r="G375" i="2"/>
  <c r="N374" i="2"/>
  <c r="N374" i="1"/>
  <c r="I374" i="1" s="1"/>
  <c r="G375" i="1"/>
  <c r="F744" i="1" l="1"/>
  <c r="M743" i="1"/>
  <c r="J374" i="2"/>
  <c r="M744" i="2"/>
  <c r="F745" i="2"/>
  <c r="H375" i="2"/>
  <c r="P375" i="2"/>
  <c r="O375" i="2" s="1"/>
  <c r="J374" i="1"/>
  <c r="H375" i="1"/>
  <c r="F745" i="1" l="1"/>
  <c r="M744" i="1"/>
  <c r="F746" i="2"/>
  <c r="M745" i="2"/>
  <c r="G376" i="2"/>
  <c r="N375" i="2"/>
  <c r="N375" i="1"/>
  <c r="I375" i="1" s="1"/>
  <c r="G376" i="1"/>
  <c r="F746" i="1" l="1"/>
  <c r="M745" i="1"/>
  <c r="J375" i="2"/>
  <c r="M746" i="2"/>
  <c r="F747" i="2"/>
  <c r="H376" i="2"/>
  <c r="P376" i="2"/>
  <c r="O376" i="2" s="1"/>
  <c r="J375" i="1"/>
  <c r="H376" i="1"/>
  <c r="F747" i="1" l="1"/>
  <c r="M746" i="1"/>
  <c r="F748" i="2"/>
  <c r="M747" i="2"/>
  <c r="G377" i="2"/>
  <c r="N376" i="2"/>
  <c r="N376" i="1"/>
  <c r="I376" i="1" s="1"/>
  <c r="G377" i="1"/>
  <c r="F748" i="1" l="1"/>
  <c r="M747" i="1"/>
  <c r="J376" i="2"/>
  <c r="F749" i="2"/>
  <c r="M748" i="2"/>
  <c r="H377" i="2"/>
  <c r="P377" i="2"/>
  <c r="O377" i="2" s="1"/>
  <c r="J376" i="1"/>
  <c r="H377" i="1"/>
  <c r="F749" i="1" l="1"/>
  <c r="M748" i="1"/>
  <c r="F750" i="2"/>
  <c r="M749" i="2"/>
  <c r="G378" i="2"/>
  <c r="N377" i="2"/>
  <c r="N377" i="1"/>
  <c r="I377" i="1" s="1"/>
  <c r="G378" i="1"/>
  <c r="F750" i="1" l="1"/>
  <c r="M749" i="1"/>
  <c r="J377" i="2"/>
  <c r="F751" i="2"/>
  <c r="M750" i="2"/>
  <c r="H378" i="2"/>
  <c r="P378" i="2"/>
  <c r="O378" i="2" s="1"/>
  <c r="J377" i="1"/>
  <c r="H378" i="1"/>
  <c r="F751" i="1" l="1"/>
  <c r="M750" i="1"/>
  <c r="F752" i="2"/>
  <c r="M751" i="2"/>
  <c r="G379" i="2"/>
  <c r="N378" i="2"/>
  <c r="N378" i="1"/>
  <c r="I378" i="1" s="1"/>
  <c r="G379" i="1"/>
  <c r="F752" i="1" l="1"/>
  <c r="M751" i="1"/>
  <c r="J378" i="2"/>
  <c r="M752" i="2"/>
  <c r="F753" i="2"/>
  <c r="H379" i="2"/>
  <c r="P379" i="2"/>
  <c r="O379" i="2" s="1"/>
  <c r="J378" i="1"/>
  <c r="H379" i="1"/>
  <c r="F753" i="1" l="1"/>
  <c r="M752" i="1"/>
  <c r="F754" i="2"/>
  <c r="M753" i="2"/>
  <c r="G380" i="2"/>
  <c r="N379" i="2"/>
  <c r="N379" i="1"/>
  <c r="I379" i="1" s="1"/>
  <c r="G380" i="1"/>
  <c r="F754" i="1" l="1"/>
  <c r="M753" i="1"/>
  <c r="J379" i="2"/>
  <c r="M754" i="2"/>
  <c r="F755" i="2"/>
  <c r="H380" i="2"/>
  <c r="P380" i="2"/>
  <c r="O380" i="2" s="1"/>
  <c r="J379" i="1"/>
  <c r="H380" i="1"/>
  <c r="F755" i="1" l="1"/>
  <c r="M754" i="1"/>
  <c r="F756" i="2"/>
  <c r="M755" i="2"/>
  <c r="G381" i="2"/>
  <c r="N380" i="2"/>
  <c r="N380" i="1"/>
  <c r="I380" i="1" s="1"/>
  <c r="G381" i="1"/>
  <c r="F756" i="1" l="1"/>
  <c r="M755" i="1"/>
  <c r="J380" i="2"/>
  <c r="F757" i="2"/>
  <c r="M756" i="2"/>
  <c r="H381" i="2"/>
  <c r="P381" i="2"/>
  <c r="O381" i="2" s="1"/>
  <c r="J380" i="1"/>
  <c r="H381" i="1"/>
  <c r="F757" i="1" l="1"/>
  <c r="M756" i="1"/>
  <c r="F758" i="2"/>
  <c r="M757" i="2"/>
  <c r="G382" i="2"/>
  <c r="N381" i="2"/>
  <c r="N381" i="1"/>
  <c r="I381" i="1" s="1"/>
  <c r="G382" i="1"/>
  <c r="F758" i="1" l="1"/>
  <c r="M757" i="1"/>
  <c r="J381" i="2"/>
  <c r="M758" i="2"/>
  <c r="F759" i="2"/>
  <c r="H382" i="2"/>
  <c r="P382" i="2"/>
  <c r="O382" i="2" s="1"/>
  <c r="J381" i="1"/>
  <c r="H382" i="1"/>
  <c r="F759" i="1" l="1"/>
  <c r="M758" i="1"/>
  <c r="F760" i="2"/>
  <c r="M759" i="2"/>
  <c r="G383" i="2"/>
  <c r="N382" i="2"/>
  <c r="N382" i="1"/>
  <c r="I382" i="1" s="1"/>
  <c r="G383" i="1"/>
  <c r="F760" i="1" l="1"/>
  <c r="M759" i="1"/>
  <c r="J382" i="2"/>
  <c r="M760" i="2"/>
  <c r="F761" i="2"/>
  <c r="H383" i="2"/>
  <c r="P383" i="2"/>
  <c r="O383" i="2" s="1"/>
  <c r="J382" i="1"/>
  <c r="H383" i="1"/>
  <c r="F761" i="1" l="1"/>
  <c r="M760" i="1"/>
  <c r="F762" i="2"/>
  <c r="M761" i="2"/>
  <c r="G384" i="2"/>
  <c r="N383" i="2"/>
  <c r="N383" i="1"/>
  <c r="I383" i="1" s="1"/>
  <c r="G384" i="1"/>
  <c r="F762" i="1" l="1"/>
  <c r="M761" i="1"/>
  <c r="J383" i="2"/>
  <c r="M762" i="2"/>
  <c r="F763" i="2"/>
  <c r="H384" i="2"/>
  <c r="P384" i="2"/>
  <c r="O384" i="2" s="1"/>
  <c r="J383" i="1"/>
  <c r="H384" i="1"/>
  <c r="F763" i="1" l="1"/>
  <c r="M762" i="1"/>
  <c r="F764" i="2"/>
  <c r="M763" i="2"/>
  <c r="G385" i="2"/>
  <c r="N384" i="2"/>
  <c r="N384" i="1"/>
  <c r="I384" i="1" s="1"/>
  <c r="G385" i="1"/>
  <c r="F764" i="1" l="1"/>
  <c r="M763" i="1"/>
  <c r="J384" i="2"/>
  <c r="F765" i="2"/>
  <c r="M764" i="2"/>
  <c r="H385" i="2"/>
  <c r="P385" i="2"/>
  <c r="O385" i="2" s="1"/>
  <c r="J384" i="1"/>
  <c r="H385" i="1"/>
  <c r="F765" i="1" l="1"/>
  <c r="M764" i="1"/>
  <c r="F766" i="2"/>
  <c r="M765" i="2"/>
  <c r="G386" i="2"/>
  <c r="N385" i="2"/>
  <c r="N385" i="1"/>
  <c r="I385" i="1" s="1"/>
  <c r="G386" i="1"/>
  <c r="F766" i="1" l="1"/>
  <c r="M765" i="1"/>
  <c r="J385" i="2"/>
  <c r="M766" i="2"/>
  <c r="F767" i="2"/>
  <c r="H386" i="2"/>
  <c r="P386" i="2"/>
  <c r="O386" i="2" s="1"/>
  <c r="J385" i="1"/>
  <c r="H386" i="1"/>
  <c r="F767" i="1" l="1"/>
  <c r="M766" i="1"/>
  <c r="F768" i="2"/>
  <c r="M767" i="2"/>
  <c r="G387" i="2"/>
  <c r="N386" i="2"/>
  <c r="N386" i="1"/>
  <c r="I386" i="1" s="1"/>
  <c r="G387" i="1"/>
  <c r="F768" i="1" l="1"/>
  <c r="M767" i="1"/>
  <c r="J386" i="2"/>
  <c r="M768" i="2"/>
  <c r="F769" i="2"/>
  <c r="H387" i="2"/>
  <c r="P387" i="2"/>
  <c r="O387" i="2" s="1"/>
  <c r="J386" i="1"/>
  <c r="H387" i="1"/>
  <c r="F769" i="1" l="1"/>
  <c r="M768" i="1"/>
  <c r="F770" i="2"/>
  <c r="M769" i="2"/>
  <c r="G388" i="2"/>
  <c r="N387" i="2"/>
  <c r="N387" i="1"/>
  <c r="I387" i="1" s="1"/>
  <c r="G388" i="1"/>
  <c r="F770" i="1" l="1"/>
  <c r="M769" i="1"/>
  <c r="J387" i="2"/>
  <c r="F771" i="2"/>
  <c r="M770" i="2"/>
  <c r="H388" i="2"/>
  <c r="P388" i="2"/>
  <c r="O388" i="2" s="1"/>
  <c r="J387" i="1"/>
  <c r="H388" i="1"/>
  <c r="F771" i="1" l="1"/>
  <c r="M770" i="1"/>
  <c r="F772" i="2"/>
  <c r="M771" i="2"/>
  <c r="G389" i="2"/>
  <c r="N388" i="2"/>
  <c r="N388" i="1"/>
  <c r="I388" i="1" s="1"/>
  <c r="G389" i="1"/>
  <c r="F772" i="1" l="1"/>
  <c r="M771" i="1"/>
  <c r="J388" i="2"/>
  <c r="M772" i="2"/>
  <c r="F773" i="2"/>
  <c r="H389" i="2"/>
  <c r="P389" i="2"/>
  <c r="O389" i="2" s="1"/>
  <c r="J388" i="1"/>
  <c r="H389" i="1"/>
  <c r="F773" i="1" l="1"/>
  <c r="M772" i="1"/>
  <c r="F774" i="2"/>
  <c r="M773" i="2"/>
  <c r="G390" i="2"/>
  <c r="N389" i="2"/>
  <c r="N389" i="1"/>
  <c r="I389" i="1" s="1"/>
  <c r="G390" i="1"/>
  <c r="F774" i="1" l="1"/>
  <c r="M773" i="1"/>
  <c r="J389" i="2"/>
  <c r="M774" i="2"/>
  <c r="F775" i="2"/>
  <c r="H390" i="2"/>
  <c r="P390" i="2"/>
  <c r="O390" i="2" s="1"/>
  <c r="J389" i="1"/>
  <c r="H390" i="1"/>
  <c r="F775" i="1" l="1"/>
  <c r="M774" i="1"/>
  <c r="F776" i="2"/>
  <c r="M775" i="2"/>
  <c r="G391" i="2"/>
  <c r="N390" i="2"/>
  <c r="N390" i="1"/>
  <c r="I390" i="1" s="1"/>
  <c r="G391" i="1"/>
  <c r="F776" i="1" l="1"/>
  <c r="M775" i="1"/>
  <c r="J390" i="2"/>
  <c r="F777" i="2"/>
  <c r="M776" i="2"/>
  <c r="H391" i="2"/>
  <c r="P391" i="2"/>
  <c r="O391" i="2" s="1"/>
  <c r="J390" i="1"/>
  <c r="H391" i="1"/>
  <c r="F777" i="1" l="1"/>
  <c r="M776" i="1"/>
  <c r="F778" i="2"/>
  <c r="M777" i="2"/>
  <c r="G392" i="2"/>
  <c r="N391" i="2"/>
  <c r="N391" i="1"/>
  <c r="I391" i="1" s="1"/>
  <c r="G392" i="1"/>
  <c r="F778" i="1" l="1"/>
  <c r="M777" i="1"/>
  <c r="J391" i="2"/>
  <c r="M778" i="2"/>
  <c r="F779" i="2"/>
  <c r="H392" i="2"/>
  <c r="P392" i="2"/>
  <c r="O392" i="2" s="1"/>
  <c r="J391" i="1"/>
  <c r="H392" i="1"/>
  <c r="F779" i="1" l="1"/>
  <c r="M778" i="1"/>
  <c r="M779" i="2"/>
  <c r="F780" i="2"/>
  <c r="G393" i="2"/>
  <c r="N392" i="2"/>
  <c r="N392" i="1"/>
  <c r="I392" i="1" s="1"/>
  <c r="G393" i="1"/>
  <c r="F780" i="1" l="1"/>
  <c r="M779" i="1"/>
  <c r="J392" i="2"/>
  <c r="F781" i="2"/>
  <c r="M780" i="2"/>
  <c r="H393" i="2"/>
  <c r="P393" i="2"/>
  <c r="O393" i="2" s="1"/>
  <c r="J392" i="1"/>
  <c r="H393" i="1"/>
  <c r="F781" i="1" l="1"/>
  <c r="M780" i="1"/>
  <c r="F782" i="2"/>
  <c r="M781" i="2"/>
  <c r="G394" i="2"/>
  <c r="N393" i="2"/>
  <c r="N393" i="1"/>
  <c r="I393" i="1" s="1"/>
  <c r="G394" i="1"/>
  <c r="F782" i="1" l="1"/>
  <c r="M781" i="1"/>
  <c r="J393" i="2"/>
  <c r="F783" i="2"/>
  <c r="M782" i="2"/>
  <c r="H394" i="2"/>
  <c r="P394" i="2"/>
  <c r="O394" i="2" s="1"/>
  <c r="J393" i="1"/>
  <c r="H394" i="1"/>
  <c r="F783" i="1" l="1"/>
  <c r="M782" i="1"/>
  <c r="F784" i="2"/>
  <c r="M783" i="2"/>
  <c r="G395" i="2"/>
  <c r="N394" i="2"/>
  <c r="N394" i="1"/>
  <c r="I394" i="1" s="1"/>
  <c r="G395" i="1"/>
  <c r="F784" i="1" l="1"/>
  <c r="M783" i="1"/>
  <c r="J394" i="2"/>
  <c r="M784" i="2"/>
  <c r="F785" i="2"/>
  <c r="H395" i="2"/>
  <c r="P395" i="2"/>
  <c r="O395" i="2" s="1"/>
  <c r="J394" i="1"/>
  <c r="H395" i="1"/>
  <c r="F785" i="1" l="1"/>
  <c r="M784" i="1"/>
  <c r="F786" i="2"/>
  <c r="M785" i="2"/>
  <c r="G396" i="2"/>
  <c r="N395" i="2"/>
  <c r="N395" i="1"/>
  <c r="I395" i="1" s="1"/>
  <c r="G396" i="1"/>
  <c r="F786" i="1" l="1"/>
  <c r="M785" i="1"/>
  <c r="J395" i="2"/>
  <c r="F787" i="2"/>
  <c r="M786" i="2"/>
  <c r="H396" i="2"/>
  <c r="P396" i="2"/>
  <c r="O396" i="2" s="1"/>
  <c r="J395" i="1"/>
  <c r="H396" i="1"/>
  <c r="F787" i="1" l="1"/>
  <c r="M786" i="1"/>
  <c r="F788" i="2"/>
  <c r="M787" i="2"/>
  <c r="G397" i="2"/>
  <c r="N396" i="2"/>
  <c r="N396" i="1"/>
  <c r="I396" i="1" s="1"/>
  <c r="G397" i="1"/>
  <c r="F788" i="1" l="1"/>
  <c r="M787" i="1"/>
  <c r="J396" i="2"/>
  <c r="F789" i="2"/>
  <c r="M788" i="2"/>
  <c r="H397" i="2"/>
  <c r="P397" i="2"/>
  <c r="O397" i="2" s="1"/>
  <c r="J396" i="1"/>
  <c r="H397" i="1"/>
  <c r="F789" i="1" l="1"/>
  <c r="M788" i="1"/>
  <c r="F790" i="2"/>
  <c r="M789" i="2"/>
  <c r="G398" i="2"/>
  <c r="N397" i="2"/>
  <c r="N397" i="1"/>
  <c r="I397" i="1" s="1"/>
  <c r="G398" i="1"/>
  <c r="F790" i="1" l="1"/>
  <c r="M789" i="1"/>
  <c r="J397" i="2"/>
  <c r="F791" i="2"/>
  <c r="M790" i="2"/>
  <c r="H398" i="2"/>
  <c r="P398" i="2"/>
  <c r="O398" i="2" s="1"/>
  <c r="J397" i="1"/>
  <c r="H398" i="1"/>
  <c r="F791" i="1" l="1"/>
  <c r="M790" i="1"/>
  <c r="F792" i="2"/>
  <c r="M791" i="2"/>
  <c r="G399" i="2"/>
  <c r="N398" i="2"/>
  <c r="N398" i="1"/>
  <c r="I398" i="1" s="1"/>
  <c r="G399" i="1"/>
  <c r="F792" i="1" l="1"/>
  <c r="M791" i="1"/>
  <c r="J398" i="2"/>
  <c r="M792" i="2"/>
  <c r="F793" i="2"/>
  <c r="H399" i="2"/>
  <c r="P399" i="2"/>
  <c r="O399" i="2" s="1"/>
  <c r="J398" i="1"/>
  <c r="H399" i="1"/>
  <c r="F793" i="1" l="1"/>
  <c r="M792" i="1"/>
  <c r="F794" i="2"/>
  <c r="M793" i="2"/>
  <c r="G400" i="2"/>
  <c r="N399" i="2"/>
  <c r="N399" i="1"/>
  <c r="I399" i="1" s="1"/>
  <c r="G400" i="1"/>
  <c r="F794" i="1" l="1"/>
  <c r="M793" i="1"/>
  <c r="J399" i="2"/>
  <c r="F795" i="2"/>
  <c r="M794" i="2"/>
  <c r="H400" i="2"/>
  <c r="P400" i="2"/>
  <c r="O400" i="2" s="1"/>
  <c r="J399" i="1"/>
  <c r="H400" i="1"/>
  <c r="F795" i="1" l="1"/>
  <c r="M794" i="1"/>
  <c r="F796" i="2"/>
  <c r="M795" i="2"/>
  <c r="G401" i="2"/>
  <c r="N400" i="2"/>
  <c r="N400" i="1"/>
  <c r="I400" i="1" s="1"/>
  <c r="G401" i="1"/>
  <c r="F796" i="1" l="1"/>
  <c r="M795" i="1"/>
  <c r="J400" i="2"/>
  <c r="F797" i="2"/>
  <c r="M796" i="2"/>
  <c r="H401" i="2"/>
  <c r="P401" i="2"/>
  <c r="O401" i="2" s="1"/>
  <c r="J400" i="1"/>
  <c r="H401" i="1"/>
  <c r="F797" i="1" l="1"/>
  <c r="M796" i="1"/>
  <c r="M797" i="2"/>
  <c r="F798" i="2"/>
  <c r="G402" i="2"/>
  <c r="N401" i="2"/>
  <c r="N401" i="1"/>
  <c r="I401" i="1" s="1"/>
  <c r="G402" i="1"/>
  <c r="F798" i="1" l="1"/>
  <c r="M797" i="1"/>
  <c r="J401" i="2"/>
  <c r="F799" i="2"/>
  <c r="M798" i="2"/>
  <c r="H402" i="2"/>
  <c r="P402" i="2"/>
  <c r="O402" i="2" s="1"/>
  <c r="J401" i="1"/>
  <c r="H402" i="1"/>
  <c r="F799" i="1" l="1"/>
  <c r="M798" i="1"/>
  <c r="F800" i="2"/>
  <c r="M799" i="2"/>
  <c r="G403" i="2"/>
  <c r="N402" i="2"/>
  <c r="N402" i="1"/>
  <c r="I402" i="1" s="1"/>
  <c r="G403" i="1"/>
  <c r="F800" i="1" l="1"/>
  <c r="M799" i="1"/>
  <c r="J402" i="2"/>
  <c r="M800" i="2"/>
  <c r="F801" i="2"/>
  <c r="H403" i="2"/>
  <c r="P403" i="2"/>
  <c r="O403" i="2" s="1"/>
  <c r="J402" i="1"/>
  <c r="H403" i="1"/>
  <c r="F801" i="1" l="1"/>
  <c r="M800" i="1"/>
  <c r="F802" i="2"/>
  <c r="M801" i="2"/>
  <c r="G404" i="2"/>
  <c r="N403" i="2"/>
  <c r="N403" i="1"/>
  <c r="I403" i="1" s="1"/>
  <c r="G404" i="1"/>
  <c r="F802" i="1" l="1"/>
  <c r="M801" i="1"/>
  <c r="J403" i="2"/>
  <c r="F803" i="2"/>
  <c r="M802" i="2"/>
  <c r="H404" i="2"/>
  <c r="P404" i="2"/>
  <c r="O404" i="2" s="1"/>
  <c r="J403" i="1"/>
  <c r="H404" i="1"/>
  <c r="F803" i="1" l="1"/>
  <c r="M802" i="1"/>
  <c r="F804" i="2"/>
  <c r="M803" i="2"/>
  <c r="G405" i="2"/>
  <c r="N404" i="2"/>
  <c r="N404" i="1"/>
  <c r="I404" i="1" s="1"/>
  <c r="G405" i="1"/>
  <c r="F804" i="1" l="1"/>
  <c r="M803" i="1"/>
  <c r="J404" i="2"/>
  <c r="M804" i="2"/>
  <c r="F805" i="2"/>
  <c r="H405" i="2"/>
  <c r="P405" i="2"/>
  <c r="O405" i="2" s="1"/>
  <c r="J404" i="1"/>
  <c r="H405" i="1"/>
  <c r="F805" i="1" l="1"/>
  <c r="M804" i="1"/>
  <c r="F806" i="2"/>
  <c r="M805" i="2"/>
  <c r="G406" i="2"/>
  <c r="N405" i="2"/>
  <c r="N405" i="1"/>
  <c r="I405" i="1" s="1"/>
  <c r="G406" i="1"/>
  <c r="F806" i="1" l="1"/>
  <c r="M805" i="1"/>
  <c r="J405" i="2"/>
  <c r="F807" i="2"/>
  <c r="M806" i="2"/>
  <c r="H406" i="2"/>
  <c r="P406" i="2"/>
  <c r="O406" i="2" s="1"/>
  <c r="J405" i="1"/>
  <c r="H406" i="1"/>
  <c r="F807" i="1" l="1"/>
  <c r="M806" i="1"/>
  <c r="F808" i="2"/>
  <c r="M807" i="2"/>
  <c r="G407" i="2"/>
  <c r="N406" i="2"/>
  <c r="N406" i="1"/>
  <c r="I406" i="1" s="1"/>
  <c r="G407" i="1"/>
  <c r="F808" i="1" l="1"/>
  <c r="M807" i="1"/>
  <c r="J406" i="2"/>
  <c r="M808" i="2"/>
  <c r="F809" i="2"/>
  <c r="H407" i="2"/>
  <c r="P407" i="2"/>
  <c r="O407" i="2" s="1"/>
  <c r="J406" i="1"/>
  <c r="H407" i="1"/>
  <c r="F809" i="1" l="1"/>
  <c r="M808" i="1"/>
  <c r="F810" i="2"/>
  <c r="M809" i="2"/>
  <c r="G408" i="2"/>
  <c r="N407" i="2"/>
  <c r="N407" i="1"/>
  <c r="I407" i="1" s="1"/>
  <c r="G408" i="1"/>
  <c r="F810" i="1" l="1"/>
  <c r="M809" i="1"/>
  <c r="J407" i="2"/>
  <c r="F811" i="2"/>
  <c r="M810" i="2"/>
  <c r="H408" i="2"/>
  <c r="P408" i="2"/>
  <c r="O408" i="2" s="1"/>
  <c r="J407" i="1"/>
  <c r="H408" i="1"/>
  <c r="F811" i="1" l="1"/>
  <c r="M810" i="1"/>
  <c r="F812" i="2"/>
  <c r="M811" i="2"/>
  <c r="G409" i="2"/>
  <c r="N408" i="2"/>
  <c r="N408" i="1"/>
  <c r="I408" i="1" s="1"/>
  <c r="G409" i="1"/>
  <c r="F812" i="1" l="1"/>
  <c r="M811" i="1"/>
  <c r="J408" i="2"/>
  <c r="M812" i="2"/>
  <c r="F813" i="2"/>
  <c r="H409" i="2"/>
  <c r="P409" i="2"/>
  <c r="O409" i="2" s="1"/>
  <c r="J408" i="1"/>
  <c r="H409" i="1"/>
  <c r="F813" i="1" l="1"/>
  <c r="M812" i="1"/>
  <c r="F814" i="2"/>
  <c r="M813" i="2"/>
  <c r="G410" i="2"/>
  <c r="N409" i="2"/>
  <c r="N409" i="1"/>
  <c r="I409" i="1" s="1"/>
  <c r="G410" i="1"/>
  <c r="F814" i="1" l="1"/>
  <c r="M813" i="1"/>
  <c r="J409" i="2"/>
  <c r="M814" i="2"/>
  <c r="F815" i="2"/>
  <c r="H410" i="2"/>
  <c r="P410" i="2"/>
  <c r="O410" i="2" s="1"/>
  <c r="J409" i="1"/>
  <c r="H410" i="1"/>
  <c r="F815" i="1" l="1"/>
  <c r="M814" i="1"/>
  <c r="F816" i="2"/>
  <c r="M815" i="2"/>
  <c r="G411" i="2"/>
  <c r="N410" i="2"/>
  <c r="N410" i="1"/>
  <c r="I410" i="1" s="1"/>
  <c r="G411" i="1"/>
  <c r="F816" i="1" l="1"/>
  <c r="M815" i="1"/>
  <c r="J410" i="2"/>
  <c r="M816" i="2"/>
  <c r="F817" i="2"/>
  <c r="H411" i="2"/>
  <c r="P411" i="2"/>
  <c r="O411" i="2" s="1"/>
  <c r="J410" i="1"/>
  <c r="H411" i="1"/>
  <c r="F817" i="1" l="1"/>
  <c r="M816" i="1"/>
  <c r="M817" i="2"/>
  <c r="F818" i="2"/>
  <c r="G412" i="2"/>
  <c r="N411" i="2"/>
  <c r="N411" i="1"/>
  <c r="I411" i="1" s="1"/>
  <c r="G412" i="1"/>
  <c r="F818" i="1" l="1"/>
  <c r="M817" i="1"/>
  <c r="J411" i="2"/>
  <c r="M818" i="2"/>
  <c r="F819" i="2"/>
  <c r="H412" i="2"/>
  <c r="P412" i="2"/>
  <c r="O412" i="2" s="1"/>
  <c r="J411" i="1"/>
  <c r="H412" i="1"/>
  <c r="F819" i="1" l="1"/>
  <c r="M818" i="1"/>
  <c r="F820" i="2"/>
  <c r="M819" i="2"/>
  <c r="G413" i="2"/>
  <c r="N412" i="2"/>
  <c r="N412" i="1"/>
  <c r="I412" i="1" s="1"/>
  <c r="G413" i="1"/>
  <c r="F820" i="1" l="1"/>
  <c r="M819" i="1"/>
  <c r="J412" i="2"/>
  <c r="M820" i="2"/>
  <c r="F821" i="2"/>
  <c r="H413" i="2"/>
  <c r="P413" i="2"/>
  <c r="O413" i="2" s="1"/>
  <c r="J412" i="1"/>
  <c r="H413" i="1"/>
  <c r="F821" i="1" l="1"/>
  <c r="M820" i="1"/>
  <c r="F822" i="2"/>
  <c r="M821" i="2"/>
  <c r="G414" i="2"/>
  <c r="N413" i="2"/>
  <c r="N413" i="1"/>
  <c r="I413" i="1" s="1"/>
  <c r="G414" i="1"/>
  <c r="F822" i="1" l="1"/>
  <c r="M821" i="1"/>
  <c r="J413" i="2"/>
  <c r="M822" i="2"/>
  <c r="F823" i="2"/>
  <c r="H414" i="2"/>
  <c r="P414" i="2"/>
  <c r="O414" i="2" s="1"/>
  <c r="J413" i="1"/>
  <c r="H414" i="1"/>
  <c r="F823" i="1" l="1"/>
  <c r="M822" i="1"/>
  <c r="F824" i="2"/>
  <c r="M823" i="2"/>
  <c r="G415" i="2"/>
  <c r="N414" i="2"/>
  <c r="N414" i="1"/>
  <c r="I414" i="1" s="1"/>
  <c r="G415" i="1"/>
  <c r="F824" i="1" l="1"/>
  <c r="M823" i="1"/>
  <c r="J414" i="2"/>
  <c r="M824" i="2"/>
  <c r="F825" i="2"/>
  <c r="H415" i="2"/>
  <c r="P415" i="2"/>
  <c r="O415" i="2" s="1"/>
  <c r="J414" i="1"/>
  <c r="H415" i="1"/>
  <c r="F825" i="1" l="1"/>
  <c r="M824" i="1"/>
  <c r="F826" i="2"/>
  <c r="M825" i="2"/>
  <c r="G416" i="2"/>
  <c r="N415" i="2"/>
  <c r="N415" i="1"/>
  <c r="I415" i="1" s="1"/>
  <c r="G416" i="1"/>
  <c r="F826" i="1" l="1"/>
  <c r="M825" i="1"/>
  <c r="J415" i="2"/>
  <c r="M826" i="2"/>
  <c r="F827" i="2"/>
  <c r="H416" i="2"/>
  <c r="P416" i="2"/>
  <c r="O416" i="2" s="1"/>
  <c r="J415" i="1"/>
  <c r="H416" i="1"/>
  <c r="F827" i="1" l="1"/>
  <c r="M826" i="1"/>
  <c r="F828" i="2"/>
  <c r="M827" i="2"/>
  <c r="G417" i="2"/>
  <c r="N416" i="2"/>
  <c r="N416" i="1"/>
  <c r="I416" i="1" s="1"/>
  <c r="G417" i="1"/>
  <c r="F828" i="1" l="1"/>
  <c r="M827" i="1"/>
  <c r="J416" i="2"/>
  <c r="M828" i="2"/>
  <c r="F829" i="2"/>
  <c r="H417" i="2"/>
  <c r="P417" i="2"/>
  <c r="O417" i="2" s="1"/>
  <c r="J416" i="1"/>
  <c r="H417" i="1"/>
  <c r="F829" i="1" l="1"/>
  <c r="M828" i="1"/>
  <c r="F830" i="2"/>
  <c r="M829" i="2"/>
  <c r="G418" i="2"/>
  <c r="N417" i="2"/>
  <c r="N417" i="1"/>
  <c r="I417" i="1" s="1"/>
  <c r="G418" i="1"/>
  <c r="F830" i="1" l="1"/>
  <c r="M829" i="1"/>
  <c r="J417" i="2"/>
  <c r="M830" i="2"/>
  <c r="F831" i="2"/>
  <c r="H418" i="2"/>
  <c r="P418" i="2"/>
  <c r="O418" i="2" s="1"/>
  <c r="J417" i="1"/>
  <c r="H418" i="1"/>
  <c r="F831" i="1" l="1"/>
  <c r="M830" i="1"/>
  <c r="F832" i="2"/>
  <c r="M831" i="2"/>
  <c r="G419" i="2"/>
  <c r="N418" i="2"/>
  <c r="N418" i="1"/>
  <c r="I418" i="1" s="1"/>
  <c r="G419" i="1"/>
  <c r="F832" i="1" l="1"/>
  <c r="M831" i="1"/>
  <c r="J418" i="2"/>
  <c r="M832" i="2"/>
  <c r="F833" i="2"/>
  <c r="H419" i="2"/>
  <c r="P419" i="2"/>
  <c r="O419" i="2" s="1"/>
  <c r="J418" i="1"/>
  <c r="H419" i="1"/>
  <c r="F833" i="1" l="1"/>
  <c r="M832" i="1"/>
  <c r="F834" i="2"/>
  <c r="M833" i="2"/>
  <c r="G420" i="2"/>
  <c r="N419" i="2"/>
  <c r="N419" i="1"/>
  <c r="I419" i="1" s="1"/>
  <c r="G420" i="1"/>
  <c r="F834" i="1" l="1"/>
  <c r="M833" i="1"/>
  <c r="J419" i="2"/>
  <c r="M834" i="2"/>
  <c r="F835" i="2"/>
  <c r="H420" i="2"/>
  <c r="P420" i="2"/>
  <c r="O420" i="2" s="1"/>
  <c r="J419" i="1"/>
  <c r="H420" i="1"/>
  <c r="F835" i="1" l="1"/>
  <c r="M834" i="1"/>
  <c r="F836" i="2"/>
  <c r="M835" i="2"/>
  <c r="G421" i="2"/>
  <c r="N420" i="2"/>
  <c r="N420" i="1"/>
  <c r="I420" i="1" s="1"/>
  <c r="G421" i="1"/>
  <c r="F836" i="1" l="1"/>
  <c r="M835" i="1"/>
  <c r="J420" i="2"/>
  <c r="M836" i="2"/>
  <c r="F837" i="2"/>
  <c r="H421" i="2"/>
  <c r="P421" i="2"/>
  <c r="O421" i="2" s="1"/>
  <c r="J420" i="1"/>
  <c r="H421" i="1"/>
  <c r="F837" i="1" l="1"/>
  <c r="M836" i="1"/>
  <c r="F838" i="2"/>
  <c r="M837" i="2"/>
  <c r="G422" i="2"/>
  <c r="N421" i="2"/>
  <c r="N421" i="1"/>
  <c r="I421" i="1" s="1"/>
  <c r="G422" i="1"/>
  <c r="F838" i="1" l="1"/>
  <c r="M837" i="1"/>
  <c r="J421" i="2"/>
  <c r="F839" i="2"/>
  <c r="M838" i="2"/>
  <c r="H422" i="2"/>
  <c r="P422" i="2"/>
  <c r="O422" i="2" s="1"/>
  <c r="J421" i="1"/>
  <c r="H422" i="1"/>
  <c r="F839" i="1" l="1"/>
  <c r="M838" i="1"/>
  <c r="F840" i="2"/>
  <c r="M839" i="2"/>
  <c r="G423" i="2"/>
  <c r="N422" i="2"/>
  <c r="N422" i="1"/>
  <c r="I422" i="1" s="1"/>
  <c r="G423" i="1"/>
  <c r="F840" i="1" l="1"/>
  <c r="M839" i="1"/>
  <c r="J422" i="2"/>
  <c r="M840" i="2"/>
  <c r="F841" i="2"/>
  <c r="H423" i="2"/>
  <c r="P423" i="2"/>
  <c r="O423" i="2" s="1"/>
  <c r="J422" i="1"/>
  <c r="H423" i="1"/>
  <c r="F841" i="1" l="1"/>
  <c r="M840" i="1"/>
  <c r="F842" i="2"/>
  <c r="M841" i="2"/>
  <c r="G424" i="2"/>
  <c r="N423" i="2"/>
  <c r="N423" i="1"/>
  <c r="I423" i="1" s="1"/>
  <c r="G424" i="1"/>
  <c r="F842" i="1" l="1"/>
  <c r="M841" i="1"/>
  <c r="J423" i="2"/>
  <c r="M842" i="2"/>
  <c r="F843" i="2"/>
  <c r="H424" i="2"/>
  <c r="P424" i="2"/>
  <c r="O424" i="2" s="1"/>
  <c r="J423" i="1"/>
  <c r="H424" i="1"/>
  <c r="F843" i="1" l="1"/>
  <c r="M842" i="1"/>
  <c r="F844" i="2"/>
  <c r="M843" i="2"/>
  <c r="G425" i="2"/>
  <c r="N424" i="2"/>
  <c r="N424" i="1"/>
  <c r="I424" i="1" s="1"/>
  <c r="G425" i="1"/>
  <c r="F844" i="1" l="1"/>
  <c r="M843" i="1"/>
  <c r="J424" i="2"/>
  <c r="M844" i="2"/>
  <c r="F845" i="2"/>
  <c r="H425" i="2"/>
  <c r="P425" i="2"/>
  <c r="O425" i="2" s="1"/>
  <c r="J424" i="1"/>
  <c r="H425" i="1"/>
  <c r="F845" i="1" l="1"/>
  <c r="M844" i="1"/>
  <c r="M845" i="2"/>
  <c r="F846" i="2"/>
  <c r="G426" i="2"/>
  <c r="N425" i="2"/>
  <c r="N425" i="1"/>
  <c r="I425" i="1" s="1"/>
  <c r="G426" i="1"/>
  <c r="F846" i="1" l="1"/>
  <c r="M845" i="1"/>
  <c r="J425" i="2"/>
  <c r="M846" i="2"/>
  <c r="F847" i="2"/>
  <c r="H426" i="2"/>
  <c r="P426" i="2"/>
  <c r="O426" i="2" s="1"/>
  <c r="J425" i="1"/>
  <c r="H426" i="1"/>
  <c r="F847" i="1" l="1"/>
  <c r="M846" i="1"/>
  <c r="F848" i="2"/>
  <c r="M847" i="2"/>
  <c r="G427" i="2"/>
  <c r="N426" i="2"/>
  <c r="N426" i="1"/>
  <c r="I426" i="1" s="1"/>
  <c r="G427" i="1"/>
  <c r="F848" i="1" l="1"/>
  <c r="M847" i="1"/>
  <c r="J426" i="2"/>
  <c r="M848" i="2"/>
  <c r="F849" i="2"/>
  <c r="H427" i="2"/>
  <c r="P427" i="2"/>
  <c r="O427" i="2" s="1"/>
  <c r="J426" i="1"/>
  <c r="H427" i="1"/>
  <c r="F849" i="1" l="1"/>
  <c r="M848" i="1"/>
  <c r="F850" i="2"/>
  <c r="M849" i="2"/>
  <c r="G428" i="2"/>
  <c r="N427" i="2"/>
  <c r="N427" i="1"/>
  <c r="I427" i="1" s="1"/>
  <c r="G428" i="1"/>
  <c r="F850" i="1" l="1"/>
  <c r="M849" i="1"/>
  <c r="J427" i="2"/>
  <c r="M850" i="2"/>
  <c r="F851" i="2"/>
  <c r="H428" i="2"/>
  <c r="P428" i="2"/>
  <c r="O428" i="2" s="1"/>
  <c r="J427" i="1"/>
  <c r="H428" i="1"/>
  <c r="F851" i="1" l="1"/>
  <c r="M850" i="1"/>
  <c r="F852" i="2"/>
  <c r="M851" i="2"/>
  <c r="G429" i="2"/>
  <c r="N428" i="2"/>
  <c r="N428" i="1"/>
  <c r="I428" i="1" s="1"/>
  <c r="G429" i="1"/>
  <c r="F852" i="1" l="1"/>
  <c r="M851" i="1"/>
  <c r="J428" i="2"/>
  <c r="M852" i="2"/>
  <c r="F853" i="2"/>
  <c r="H429" i="2"/>
  <c r="P429" i="2"/>
  <c r="O429" i="2" s="1"/>
  <c r="J428" i="1"/>
  <c r="H429" i="1"/>
  <c r="F853" i="1" l="1"/>
  <c r="M852" i="1"/>
  <c r="F854" i="2"/>
  <c r="M853" i="2"/>
  <c r="G430" i="2"/>
  <c r="N429" i="2"/>
  <c r="N429" i="1"/>
  <c r="I429" i="1" s="1"/>
  <c r="G430" i="1"/>
  <c r="F854" i="1" l="1"/>
  <c r="M853" i="1"/>
  <c r="J429" i="2"/>
  <c r="M854" i="2"/>
  <c r="F855" i="2"/>
  <c r="H430" i="2"/>
  <c r="P430" i="2"/>
  <c r="O430" i="2" s="1"/>
  <c r="J429" i="1"/>
  <c r="H430" i="1"/>
  <c r="F855" i="1" l="1"/>
  <c r="M854" i="1"/>
  <c r="F856" i="2"/>
  <c r="M855" i="2"/>
  <c r="G431" i="2"/>
  <c r="N430" i="2"/>
  <c r="N430" i="1"/>
  <c r="I430" i="1" s="1"/>
  <c r="G431" i="1"/>
  <c r="F856" i="1" l="1"/>
  <c r="M855" i="1"/>
  <c r="J430" i="2"/>
  <c r="M856" i="2"/>
  <c r="F857" i="2"/>
  <c r="H431" i="2"/>
  <c r="P431" i="2"/>
  <c r="O431" i="2" s="1"/>
  <c r="J430" i="1"/>
  <c r="H431" i="1"/>
  <c r="F857" i="1" l="1"/>
  <c r="M856" i="1"/>
  <c r="F858" i="2"/>
  <c r="M857" i="2"/>
  <c r="G432" i="2"/>
  <c r="N431" i="2"/>
  <c r="N431" i="1"/>
  <c r="I431" i="1" s="1"/>
  <c r="G432" i="1"/>
  <c r="F858" i="1" l="1"/>
  <c r="M857" i="1"/>
  <c r="J431" i="2"/>
  <c r="M858" i="2"/>
  <c r="F859" i="2"/>
  <c r="H432" i="2"/>
  <c r="P432" i="2"/>
  <c r="O432" i="2" s="1"/>
  <c r="J431" i="1"/>
  <c r="H432" i="1"/>
  <c r="F859" i="1" l="1"/>
  <c r="M858" i="1"/>
  <c r="F860" i="2"/>
  <c r="M859" i="2"/>
  <c r="G433" i="2"/>
  <c r="N432" i="2"/>
  <c r="N432" i="1"/>
  <c r="I432" i="1" s="1"/>
  <c r="G433" i="1"/>
  <c r="F860" i="1" l="1"/>
  <c r="M859" i="1"/>
  <c r="J432" i="2"/>
  <c r="M860" i="2"/>
  <c r="F861" i="2"/>
  <c r="H433" i="2"/>
  <c r="P433" i="2"/>
  <c r="O433" i="2" s="1"/>
  <c r="J432" i="1"/>
  <c r="H433" i="1"/>
  <c r="F861" i="1" l="1"/>
  <c r="M860" i="1"/>
  <c r="F862" i="2"/>
  <c r="M861" i="2"/>
  <c r="G434" i="2"/>
  <c r="N433" i="2"/>
  <c r="N433" i="1"/>
  <c r="I433" i="1" s="1"/>
  <c r="G434" i="1"/>
  <c r="F862" i="1" l="1"/>
  <c r="M861" i="1"/>
  <c r="J433" i="2"/>
  <c r="M862" i="2"/>
  <c r="F863" i="2"/>
  <c r="H434" i="2"/>
  <c r="P434" i="2"/>
  <c r="O434" i="2" s="1"/>
  <c r="J433" i="1"/>
  <c r="H434" i="1"/>
  <c r="F863" i="1" l="1"/>
  <c r="M862" i="1"/>
  <c r="F864" i="2"/>
  <c r="M863" i="2"/>
  <c r="G435" i="2"/>
  <c r="N434" i="2"/>
  <c r="N434" i="1"/>
  <c r="I434" i="1" s="1"/>
  <c r="G435" i="1"/>
  <c r="F864" i="1" l="1"/>
  <c r="M863" i="1"/>
  <c r="J434" i="2"/>
  <c r="M864" i="2"/>
  <c r="F865" i="2"/>
  <c r="H435" i="2"/>
  <c r="P435" i="2"/>
  <c r="O435" i="2" s="1"/>
  <c r="J434" i="1"/>
  <c r="H435" i="1"/>
  <c r="F865" i="1" l="1"/>
  <c r="M864" i="1"/>
  <c r="F866" i="2"/>
  <c r="M865" i="2"/>
  <c r="G436" i="2"/>
  <c r="N435" i="2"/>
  <c r="N435" i="1"/>
  <c r="I435" i="1" s="1"/>
  <c r="G436" i="1"/>
  <c r="F866" i="1" l="1"/>
  <c r="M865" i="1"/>
  <c r="J435" i="2"/>
  <c r="M866" i="2"/>
  <c r="F867" i="2"/>
  <c r="H436" i="2"/>
  <c r="P436" i="2"/>
  <c r="O436" i="2" s="1"/>
  <c r="J435" i="1"/>
  <c r="H436" i="1"/>
  <c r="F867" i="1" l="1"/>
  <c r="M866" i="1"/>
  <c r="F868" i="2"/>
  <c r="M867" i="2"/>
  <c r="G437" i="2"/>
  <c r="N436" i="2"/>
  <c r="N436" i="1"/>
  <c r="I436" i="1" s="1"/>
  <c r="G437" i="1"/>
  <c r="F868" i="1" l="1"/>
  <c r="M867" i="1"/>
  <c r="J436" i="2"/>
  <c r="M868" i="2"/>
  <c r="F869" i="2"/>
  <c r="H437" i="2"/>
  <c r="P437" i="2"/>
  <c r="O437" i="2" s="1"/>
  <c r="J436" i="1"/>
  <c r="H437" i="1"/>
  <c r="F869" i="1" l="1"/>
  <c r="M868" i="1"/>
  <c r="F870" i="2"/>
  <c r="M869" i="2"/>
  <c r="G438" i="2"/>
  <c r="N437" i="2"/>
  <c r="N437" i="1"/>
  <c r="I437" i="1" s="1"/>
  <c r="G438" i="1"/>
  <c r="F870" i="1" l="1"/>
  <c r="M869" i="1"/>
  <c r="J437" i="2"/>
  <c r="M870" i="2"/>
  <c r="F871" i="2"/>
  <c r="H438" i="2"/>
  <c r="P438" i="2"/>
  <c r="O438" i="2" s="1"/>
  <c r="J437" i="1"/>
  <c r="H438" i="1"/>
  <c r="F871" i="1" l="1"/>
  <c r="M870" i="1"/>
  <c r="F872" i="2"/>
  <c r="M871" i="2"/>
  <c r="G439" i="2"/>
  <c r="N438" i="2"/>
  <c r="N438" i="1"/>
  <c r="I438" i="1" s="1"/>
  <c r="G439" i="1"/>
  <c r="F872" i="1" l="1"/>
  <c r="M871" i="1"/>
  <c r="J438" i="2"/>
  <c r="M872" i="2"/>
  <c r="F873" i="2"/>
  <c r="H439" i="2"/>
  <c r="P439" i="2"/>
  <c r="O439" i="2" s="1"/>
  <c r="J438" i="1"/>
  <c r="H439" i="1"/>
  <c r="F873" i="1" l="1"/>
  <c r="M872" i="1"/>
  <c r="F874" i="2"/>
  <c r="M873" i="2"/>
  <c r="G440" i="2"/>
  <c r="N439" i="2"/>
  <c r="N439" i="1"/>
  <c r="I439" i="1" s="1"/>
  <c r="G440" i="1"/>
  <c r="F874" i="1" l="1"/>
  <c r="M873" i="1"/>
  <c r="J439" i="2"/>
  <c r="M874" i="2"/>
  <c r="F875" i="2"/>
  <c r="H440" i="2"/>
  <c r="P440" i="2"/>
  <c r="O440" i="2" s="1"/>
  <c r="J439" i="1"/>
  <c r="H440" i="1"/>
  <c r="F875" i="1" l="1"/>
  <c r="M874" i="1"/>
  <c r="F876" i="2"/>
  <c r="M875" i="2"/>
  <c r="G441" i="2"/>
  <c r="N440" i="2"/>
  <c r="N440" i="1"/>
  <c r="I440" i="1" s="1"/>
  <c r="G441" i="1"/>
  <c r="F876" i="1" l="1"/>
  <c r="M875" i="1"/>
  <c r="J440" i="2"/>
  <c r="F877" i="2"/>
  <c r="M876" i="2"/>
  <c r="H441" i="2"/>
  <c r="P441" i="2"/>
  <c r="O441" i="2" s="1"/>
  <c r="J440" i="1"/>
  <c r="H441" i="1"/>
  <c r="F877" i="1" l="1"/>
  <c r="M876" i="1"/>
  <c r="F878" i="2"/>
  <c r="M877" i="2"/>
  <c r="G442" i="2"/>
  <c r="N441" i="2"/>
  <c r="N441" i="1"/>
  <c r="I441" i="1" s="1"/>
  <c r="G442" i="1"/>
  <c r="F878" i="1" l="1"/>
  <c r="M877" i="1"/>
  <c r="J441" i="2"/>
  <c r="F879" i="2"/>
  <c r="M878" i="2"/>
  <c r="H442" i="2"/>
  <c r="P442" i="2"/>
  <c r="O442" i="2" s="1"/>
  <c r="J441" i="1"/>
  <c r="H442" i="1"/>
  <c r="F879" i="1" l="1"/>
  <c r="M878" i="1"/>
  <c r="F880" i="2"/>
  <c r="M879" i="2"/>
  <c r="G443" i="2"/>
  <c r="N442" i="2"/>
  <c r="N442" i="1"/>
  <c r="I442" i="1" s="1"/>
  <c r="G443" i="1"/>
  <c r="F880" i="1" l="1"/>
  <c r="M879" i="1"/>
  <c r="J442" i="2"/>
  <c r="F881" i="2"/>
  <c r="M880" i="2"/>
  <c r="H443" i="2"/>
  <c r="P443" i="2"/>
  <c r="O443" i="2" s="1"/>
  <c r="J442" i="1"/>
  <c r="H443" i="1"/>
  <c r="F881" i="1" l="1"/>
  <c r="M880" i="1"/>
  <c r="F882" i="2"/>
  <c r="M881" i="2"/>
  <c r="G444" i="2"/>
  <c r="N443" i="2"/>
  <c r="N443" i="1"/>
  <c r="I443" i="1" s="1"/>
  <c r="G444" i="1"/>
  <c r="F882" i="1" l="1"/>
  <c r="M881" i="1"/>
  <c r="J443" i="2"/>
  <c r="M882" i="2"/>
  <c r="F883" i="2"/>
  <c r="H444" i="2"/>
  <c r="P444" i="2"/>
  <c r="O444" i="2" s="1"/>
  <c r="J443" i="1"/>
  <c r="H444" i="1"/>
  <c r="F883" i="1" l="1"/>
  <c r="M882" i="1"/>
  <c r="F884" i="2"/>
  <c r="M883" i="2"/>
  <c r="G445" i="2"/>
  <c r="N444" i="2"/>
  <c r="N444" i="1"/>
  <c r="I444" i="1" s="1"/>
  <c r="G445" i="1"/>
  <c r="F884" i="1" l="1"/>
  <c r="M883" i="1"/>
  <c r="J444" i="2"/>
  <c r="F885" i="2"/>
  <c r="M884" i="2"/>
  <c r="H445" i="2"/>
  <c r="P445" i="2"/>
  <c r="O445" i="2" s="1"/>
  <c r="J444" i="1"/>
  <c r="H445" i="1"/>
  <c r="F885" i="1" l="1"/>
  <c r="M884" i="1"/>
  <c r="F886" i="2"/>
  <c r="M885" i="2"/>
  <c r="G446" i="2"/>
  <c r="N445" i="2"/>
  <c r="N445" i="1"/>
  <c r="I445" i="1" s="1"/>
  <c r="G446" i="1"/>
  <c r="F886" i="1" l="1"/>
  <c r="M885" i="1"/>
  <c r="J445" i="2"/>
  <c r="M886" i="2"/>
  <c r="F887" i="2"/>
  <c r="H446" i="2"/>
  <c r="P446" i="2"/>
  <c r="O446" i="2" s="1"/>
  <c r="J445" i="1"/>
  <c r="H446" i="1"/>
  <c r="F887" i="1" l="1"/>
  <c r="M886" i="1"/>
  <c r="F888" i="2"/>
  <c r="M887" i="2"/>
  <c r="G447" i="2"/>
  <c r="N446" i="2"/>
  <c r="N446" i="1"/>
  <c r="I446" i="1" s="1"/>
  <c r="G447" i="1"/>
  <c r="F888" i="1" l="1"/>
  <c r="M887" i="1"/>
  <c r="J446" i="2"/>
  <c r="F889" i="2"/>
  <c r="M888" i="2"/>
  <c r="H447" i="2"/>
  <c r="P447" i="2"/>
  <c r="O447" i="2" s="1"/>
  <c r="J446" i="1"/>
  <c r="H447" i="1"/>
  <c r="F889" i="1" l="1"/>
  <c r="M888" i="1"/>
  <c r="F890" i="2"/>
  <c r="M889" i="2"/>
  <c r="G448" i="2"/>
  <c r="N447" i="2"/>
  <c r="N447" i="1"/>
  <c r="I447" i="1" s="1"/>
  <c r="G448" i="1"/>
  <c r="F890" i="1" l="1"/>
  <c r="M889" i="1"/>
  <c r="J447" i="2"/>
  <c r="F891" i="2"/>
  <c r="M890" i="2"/>
  <c r="H448" i="2"/>
  <c r="P448" i="2"/>
  <c r="O448" i="2" s="1"/>
  <c r="J447" i="1"/>
  <c r="H448" i="1"/>
  <c r="F891" i="1" l="1"/>
  <c r="M890" i="1"/>
  <c r="F892" i="2"/>
  <c r="M891" i="2"/>
  <c r="G449" i="2"/>
  <c r="N448" i="2"/>
  <c r="N448" i="1"/>
  <c r="I448" i="1" s="1"/>
  <c r="G449" i="1"/>
  <c r="F892" i="1" l="1"/>
  <c r="M891" i="1"/>
  <c r="J448" i="2"/>
  <c r="F893" i="2"/>
  <c r="M892" i="2"/>
  <c r="H449" i="2"/>
  <c r="P449" i="2"/>
  <c r="O449" i="2" s="1"/>
  <c r="J448" i="1"/>
  <c r="H449" i="1"/>
  <c r="F893" i="1" l="1"/>
  <c r="M892" i="1"/>
  <c r="F894" i="2"/>
  <c r="M893" i="2"/>
  <c r="G450" i="2"/>
  <c r="N449" i="2"/>
  <c r="N449" i="1"/>
  <c r="I449" i="1" s="1"/>
  <c r="G450" i="1"/>
  <c r="F894" i="1" l="1"/>
  <c r="M893" i="1"/>
  <c r="J449" i="2"/>
  <c r="F895" i="2"/>
  <c r="M894" i="2"/>
  <c r="H450" i="2"/>
  <c r="P450" i="2"/>
  <c r="O450" i="2" s="1"/>
  <c r="J449" i="1"/>
  <c r="H450" i="1"/>
  <c r="F895" i="1" l="1"/>
  <c r="M894" i="1"/>
  <c r="F896" i="2"/>
  <c r="M895" i="2"/>
  <c r="G451" i="2"/>
  <c r="N450" i="2"/>
  <c r="N450" i="1"/>
  <c r="I450" i="1" s="1"/>
  <c r="G451" i="1"/>
  <c r="F896" i="1" l="1"/>
  <c r="M895" i="1"/>
  <c r="J450" i="2"/>
  <c r="F897" i="2"/>
  <c r="M896" i="2"/>
  <c r="H451" i="2"/>
  <c r="P451" i="2"/>
  <c r="O451" i="2" s="1"/>
  <c r="J450" i="1"/>
  <c r="H451" i="1"/>
  <c r="F897" i="1" l="1"/>
  <c r="M896" i="1"/>
  <c r="M897" i="2"/>
  <c r="F898" i="2"/>
  <c r="G452" i="2"/>
  <c r="N451" i="2"/>
  <c r="N451" i="1"/>
  <c r="I451" i="1" s="1"/>
  <c r="G452" i="1"/>
  <c r="F898" i="1" l="1"/>
  <c r="M897" i="1"/>
  <c r="J451" i="2"/>
  <c r="F899" i="2"/>
  <c r="M898" i="2"/>
  <c r="H452" i="2"/>
  <c r="P452" i="2"/>
  <c r="O452" i="2" s="1"/>
  <c r="J451" i="1"/>
  <c r="H452" i="1"/>
  <c r="F899" i="1" l="1"/>
  <c r="M898" i="1"/>
  <c r="M899" i="2"/>
  <c r="F900" i="2"/>
  <c r="G453" i="2"/>
  <c r="N452" i="2"/>
  <c r="N452" i="1"/>
  <c r="I452" i="1" s="1"/>
  <c r="G453" i="1"/>
  <c r="F900" i="1" l="1"/>
  <c r="M899" i="1"/>
  <c r="J452" i="2"/>
  <c r="F901" i="2"/>
  <c r="M900" i="2"/>
  <c r="H453" i="2"/>
  <c r="P453" i="2"/>
  <c r="O453" i="2" s="1"/>
  <c r="J452" i="1"/>
  <c r="H453" i="1"/>
  <c r="F901" i="1" l="1"/>
  <c r="M900" i="1"/>
  <c r="M901" i="2"/>
  <c r="F902" i="2"/>
  <c r="G454" i="2"/>
  <c r="N453" i="2"/>
  <c r="N453" i="1"/>
  <c r="I453" i="1" s="1"/>
  <c r="G454" i="1"/>
  <c r="F902" i="1" l="1"/>
  <c r="M901" i="1"/>
  <c r="J453" i="2"/>
  <c r="F903" i="2"/>
  <c r="M902" i="2"/>
  <c r="H454" i="2"/>
  <c r="P454" i="2"/>
  <c r="O454" i="2" s="1"/>
  <c r="J453" i="1"/>
  <c r="H454" i="1"/>
  <c r="F903" i="1" l="1"/>
  <c r="M902" i="1"/>
  <c r="M903" i="2"/>
  <c r="F904" i="2"/>
  <c r="G455" i="2"/>
  <c r="N454" i="2"/>
  <c r="N454" i="1"/>
  <c r="I454" i="1" s="1"/>
  <c r="G455" i="1"/>
  <c r="F904" i="1" l="1"/>
  <c r="M903" i="1"/>
  <c r="J454" i="2"/>
  <c r="F905" i="2"/>
  <c r="M904" i="2"/>
  <c r="H455" i="2"/>
  <c r="P455" i="2"/>
  <c r="O455" i="2" s="1"/>
  <c r="J454" i="1"/>
  <c r="H455" i="1"/>
  <c r="F905" i="1" l="1"/>
  <c r="M904" i="1"/>
  <c r="M905" i="2"/>
  <c r="F906" i="2"/>
  <c r="G456" i="2"/>
  <c r="N455" i="2"/>
  <c r="N455" i="1"/>
  <c r="I455" i="1" s="1"/>
  <c r="G456" i="1"/>
  <c r="F906" i="1" l="1"/>
  <c r="M905" i="1"/>
  <c r="J455" i="2"/>
  <c r="M906" i="2"/>
  <c r="F907" i="2"/>
  <c r="H456" i="2"/>
  <c r="P456" i="2"/>
  <c r="O456" i="2" s="1"/>
  <c r="J455" i="1"/>
  <c r="H456" i="1"/>
  <c r="F907" i="1" l="1"/>
  <c r="M906" i="1"/>
  <c r="F908" i="2"/>
  <c r="M907" i="2"/>
  <c r="G457" i="2"/>
  <c r="N456" i="2"/>
  <c r="N456" i="1"/>
  <c r="I456" i="1" s="1"/>
  <c r="G457" i="1"/>
  <c r="F908" i="1" l="1"/>
  <c r="M907" i="1"/>
  <c r="J456" i="2"/>
  <c r="F909" i="2"/>
  <c r="M908" i="2"/>
  <c r="H457" i="2"/>
  <c r="P457" i="2"/>
  <c r="O457" i="2" s="1"/>
  <c r="J456" i="1"/>
  <c r="H457" i="1"/>
  <c r="F909" i="1" l="1"/>
  <c r="M908" i="1"/>
  <c r="F910" i="2"/>
  <c r="M909" i="2"/>
  <c r="G458" i="2"/>
  <c r="N457" i="2"/>
  <c r="N457" i="1"/>
  <c r="I457" i="1" s="1"/>
  <c r="G458" i="1"/>
  <c r="F910" i="1" l="1"/>
  <c r="M909" i="1"/>
  <c r="J457" i="2"/>
  <c r="F911" i="2"/>
  <c r="M910" i="2"/>
  <c r="H458" i="2"/>
  <c r="P458" i="2"/>
  <c r="O458" i="2" s="1"/>
  <c r="J457" i="1"/>
  <c r="H458" i="1"/>
  <c r="F911" i="1" l="1"/>
  <c r="M910" i="1"/>
  <c r="F912" i="2"/>
  <c r="M911" i="2"/>
  <c r="G459" i="2"/>
  <c r="N458" i="2"/>
  <c r="N458" i="1"/>
  <c r="I458" i="1" s="1"/>
  <c r="G459" i="1"/>
  <c r="F912" i="1" l="1"/>
  <c r="M911" i="1"/>
  <c r="J458" i="2"/>
  <c r="M912" i="2"/>
  <c r="F913" i="2"/>
  <c r="H459" i="2"/>
  <c r="P459" i="2"/>
  <c r="O459" i="2" s="1"/>
  <c r="J458" i="1"/>
  <c r="H459" i="1"/>
  <c r="F913" i="1" l="1"/>
  <c r="M912" i="1"/>
  <c r="M913" i="2"/>
  <c r="F914" i="2"/>
  <c r="G460" i="2"/>
  <c r="N459" i="2"/>
  <c r="N459" i="1"/>
  <c r="I459" i="1" s="1"/>
  <c r="G460" i="1"/>
  <c r="F914" i="1" l="1"/>
  <c r="M913" i="1"/>
  <c r="J459" i="2"/>
  <c r="F915" i="2"/>
  <c r="M914" i="2"/>
  <c r="H460" i="2"/>
  <c r="P460" i="2"/>
  <c r="O460" i="2" s="1"/>
  <c r="J459" i="1"/>
  <c r="H460" i="1"/>
  <c r="F915" i="1" l="1"/>
  <c r="M914" i="1"/>
  <c r="M915" i="2"/>
  <c r="F916" i="2"/>
  <c r="G461" i="2"/>
  <c r="N460" i="2"/>
  <c r="N460" i="1"/>
  <c r="I460" i="1" s="1"/>
  <c r="G461" i="1"/>
  <c r="F916" i="1" l="1"/>
  <c r="M915" i="1"/>
  <c r="J460" i="2"/>
  <c r="F917" i="2"/>
  <c r="M916" i="2"/>
  <c r="H461" i="2"/>
  <c r="P461" i="2"/>
  <c r="O461" i="2" s="1"/>
  <c r="J460" i="1"/>
  <c r="H461" i="1"/>
  <c r="F917" i="1" l="1"/>
  <c r="M916" i="1"/>
  <c r="M917" i="2"/>
  <c r="F918" i="2"/>
  <c r="G462" i="2"/>
  <c r="N461" i="2"/>
  <c r="N461" i="1"/>
  <c r="I461" i="1" s="1"/>
  <c r="G462" i="1"/>
  <c r="F918" i="1" l="1"/>
  <c r="M917" i="1"/>
  <c r="J461" i="2"/>
  <c r="F919" i="2"/>
  <c r="M918" i="2"/>
  <c r="H462" i="2"/>
  <c r="P462" i="2"/>
  <c r="O462" i="2" s="1"/>
  <c r="J461" i="1"/>
  <c r="H462" i="1"/>
  <c r="F919" i="1" l="1"/>
  <c r="M918" i="1"/>
  <c r="M919" i="2"/>
  <c r="F920" i="2"/>
  <c r="G463" i="2"/>
  <c r="N462" i="2"/>
  <c r="N462" i="1"/>
  <c r="I462" i="1" s="1"/>
  <c r="G463" i="1"/>
  <c r="F920" i="1" l="1"/>
  <c r="M919" i="1"/>
  <c r="J462" i="2"/>
  <c r="F921" i="2"/>
  <c r="M920" i="2"/>
  <c r="H463" i="2"/>
  <c r="P463" i="2"/>
  <c r="O463" i="2" s="1"/>
  <c r="J462" i="1"/>
  <c r="H463" i="1"/>
  <c r="F921" i="1" l="1"/>
  <c r="M920" i="1"/>
  <c r="M921" i="2"/>
  <c r="F922" i="2"/>
  <c r="G464" i="2"/>
  <c r="N463" i="2"/>
  <c r="N463" i="1"/>
  <c r="I463" i="1" s="1"/>
  <c r="G464" i="1"/>
  <c r="F922" i="1" l="1"/>
  <c r="M921" i="1"/>
  <c r="J463" i="2"/>
  <c r="F923" i="2"/>
  <c r="M922" i="2"/>
  <c r="H464" i="2"/>
  <c r="P464" i="2"/>
  <c r="O464" i="2" s="1"/>
  <c r="J463" i="1"/>
  <c r="H464" i="1"/>
  <c r="F923" i="1" l="1"/>
  <c r="M922" i="1"/>
  <c r="F924" i="2"/>
  <c r="M923" i="2"/>
  <c r="G465" i="2"/>
  <c r="N464" i="2"/>
  <c r="N464" i="1"/>
  <c r="I464" i="1" s="1"/>
  <c r="G465" i="1"/>
  <c r="F924" i="1" l="1"/>
  <c r="M923" i="1"/>
  <c r="J464" i="2"/>
  <c r="F925" i="2"/>
  <c r="M924" i="2"/>
  <c r="H465" i="2"/>
  <c r="P465" i="2"/>
  <c r="O465" i="2" s="1"/>
  <c r="J464" i="1"/>
  <c r="H465" i="1"/>
  <c r="F925" i="1" l="1"/>
  <c r="M924" i="1"/>
  <c r="M925" i="2"/>
  <c r="F926" i="2"/>
  <c r="G466" i="2"/>
  <c r="N465" i="2"/>
  <c r="N465" i="1"/>
  <c r="I465" i="1" s="1"/>
  <c r="G466" i="1"/>
  <c r="F926" i="1" l="1"/>
  <c r="M925" i="1"/>
  <c r="J465" i="2"/>
  <c r="F927" i="2"/>
  <c r="M926" i="2"/>
  <c r="H466" i="2"/>
  <c r="P466" i="2"/>
  <c r="O466" i="2" s="1"/>
  <c r="J465" i="1"/>
  <c r="H466" i="1"/>
  <c r="F927" i="1" l="1"/>
  <c r="M926" i="1"/>
  <c r="F928" i="2"/>
  <c r="M927" i="2"/>
  <c r="G467" i="2"/>
  <c r="N466" i="2"/>
  <c r="N466" i="1"/>
  <c r="I466" i="1" s="1"/>
  <c r="G467" i="1"/>
  <c r="F928" i="1" l="1"/>
  <c r="M927" i="1"/>
  <c r="J466" i="2"/>
  <c r="F929" i="2"/>
  <c r="M928" i="2"/>
  <c r="H467" i="2"/>
  <c r="P467" i="2"/>
  <c r="O467" i="2" s="1"/>
  <c r="J466" i="1"/>
  <c r="H467" i="1"/>
  <c r="F929" i="1" l="1"/>
  <c r="M928" i="1"/>
  <c r="M929" i="2"/>
  <c r="F930" i="2"/>
  <c r="G468" i="2"/>
  <c r="N467" i="2"/>
  <c r="N467" i="1"/>
  <c r="I467" i="1" s="1"/>
  <c r="G468" i="1"/>
  <c r="F930" i="1" l="1"/>
  <c r="M929" i="1"/>
  <c r="J467" i="2"/>
  <c r="F931" i="2"/>
  <c r="M930" i="2"/>
  <c r="H468" i="2"/>
  <c r="P468" i="2"/>
  <c r="O468" i="2" s="1"/>
  <c r="J467" i="1"/>
  <c r="H468" i="1"/>
  <c r="F931" i="1" l="1"/>
  <c r="M930" i="1"/>
  <c r="M931" i="2"/>
  <c r="F932" i="2"/>
  <c r="G469" i="2"/>
  <c r="N468" i="2"/>
  <c r="N468" i="1"/>
  <c r="I468" i="1" s="1"/>
  <c r="G469" i="1"/>
  <c r="F932" i="1" l="1"/>
  <c r="M931" i="1"/>
  <c r="J468" i="2"/>
  <c r="F933" i="2"/>
  <c r="M932" i="2"/>
  <c r="H469" i="2"/>
  <c r="P469" i="2"/>
  <c r="O469" i="2" s="1"/>
  <c r="J468" i="1"/>
  <c r="H469" i="1"/>
  <c r="F933" i="1" l="1"/>
  <c r="M932" i="1"/>
  <c r="F934" i="2"/>
  <c r="M933" i="2"/>
  <c r="G470" i="2"/>
  <c r="N469" i="2"/>
  <c r="N469" i="1"/>
  <c r="I469" i="1" s="1"/>
  <c r="G470" i="1"/>
  <c r="F934" i="1" l="1"/>
  <c r="M933" i="1"/>
  <c r="J469" i="2"/>
  <c r="F935" i="2"/>
  <c r="M934" i="2"/>
  <c r="H470" i="2"/>
  <c r="P470" i="2"/>
  <c r="O470" i="2" s="1"/>
  <c r="J469" i="1"/>
  <c r="H470" i="1"/>
  <c r="F935" i="1" l="1"/>
  <c r="M934" i="1"/>
  <c r="M935" i="2"/>
  <c r="F936" i="2"/>
  <c r="G471" i="2"/>
  <c r="N470" i="2"/>
  <c r="N470" i="1"/>
  <c r="I470" i="1" s="1"/>
  <c r="G471" i="1"/>
  <c r="F936" i="1" l="1"/>
  <c r="M935" i="1"/>
  <c r="J470" i="2"/>
  <c r="F937" i="2"/>
  <c r="M936" i="2"/>
  <c r="H471" i="2"/>
  <c r="P471" i="2"/>
  <c r="O471" i="2" s="1"/>
  <c r="J470" i="1"/>
  <c r="H471" i="1"/>
  <c r="F937" i="1" l="1"/>
  <c r="M936" i="1"/>
  <c r="F938" i="2"/>
  <c r="M937" i="2"/>
  <c r="G472" i="2"/>
  <c r="N471" i="2"/>
  <c r="N471" i="1"/>
  <c r="I471" i="1" s="1"/>
  <c r="G472" i="1"/>
  <c r="F938" i="1" l="1"/>
  <c r="M937" i="1"/>
  <c r="J471" i="2"/>
  <c r="F939" i="2"/>
  <c r="M938" i="2"/>
  <c r="H472" i="2"/>
  <c r="P472" i="2"/>
  <c r="O472" i="2" s="1"/>
  <c r="J471" i="1"/>
  <c r="H472" i="1"/>
  <c r="F939" i="1" l="1"/>
  <c r="M938" i="1"/>
  <c r="F940" i="2"/>
  <c r="M939" i="2"/>
  <c r="G473" i="2"/>
  <c r="N472" i="2"/>
  <c r="N472" i="1"/>
  <c r="I472" i="1" s="1"/>
  <c r="G473" i="1"/>
  <c r="F940" i="1" l="1"/>
  <c r="M939" i="1"/>
  <c r="J472" i="2"/>
  <c r="F941" i="2"/>
  <c r="M940" i="2"/>
  <c r="H473" i="2"/>
  <c r="P473" i="2"/>
  <c r="O473" i="2" s="1"/>
  <c r="J472" i="1"/>
  <c r="H473" i="1"/>
  <c r="F941" i="1" l="1"/>
  <c r="M940" i="1"/>
  <c r="M941" i="2"/>
  <c r="F942" i="2"/>
  <c r="G474" i="2"/>
  <c r="N473" i="2"/>
  <c r="N473" i="1"/>
  <c r="I473" i="1" s="1"/>
  <c r="G474" i="1"/>
  <c r="F942" i="1" l="1"/>
  <c r="M941" i="1"/>
  <c r="J473" i="2"/>
  <c r="M942" i="2"/>
  <c r="F943" i="2"/>
  <c r="H474" i="2"/>
  <c r="P474" i="2"/>
  <c r="O474" i="2" s="1"/>
  <c r="J473" i="1"/>
  <c r="H474" i="1"/>
  <c r="F943" i="1" l="1"/>
  <c r="M942" i="1"/>
  <c r="F944" i="2"/>
  <c r="M943" i="2"/>
  <c r="G475" i="2"/>
  <c r="N474" i="2"/>
  <c r="N474" i="1"/>
  <c r="I474" i="1" s="1"/>
  <c r="G475" i="1"/>
  <c r="F944" i="1" l="1"/>
  <c r="M943" i="1"/>
  <c r="J474" i="2"/>
  <c r="F945" i="2"/>
  <c r="M944" i="2"/>
  <c r="H475" i="2"/>
  <c r="P475" i="2"/>
  <c r="O475" i="2" s="1"/>
  <c r="J474" i="1"/>
  <c r="H475" i="1"/>
  <c r="F945" i="1" l="1"/>
  <c r="M944" i="1"/>
  <c r="M945" i="2"/>
  <c r="F946" i="2"/>
  <c r="G476" i="2"/>
  <c r="N475" i="2"/>
  <c r="N475" i="1"/>
  <c r="I475" i="1" s="1"/>
  <c r="G476" i="1"/>
  <c r="F946" i="1" l="1"/>
  <c r="M945" i="1"/>
  <c r="J475" i="2"/>
  <c r="M946" i="2"/>
  <c r="F947" i="2"/>
  <c r="H476" i="2"/>
  <c r="P476" i="2"/>
  <c r="O476" i="2" s="1"/>
  <c r="J475" i="1"/>
  <c r="H476" i="1"/>
  <c r="F947" i="1" l="1"/>
  <c r="M946" i="1"/>
  <c r="M947" i="2"/>
  <c r="F948" i="2"/>
  <c r="G477" i="2"/>
  <c r="N476" i="2"/>
  <c r="N476" i="1"/>
  <c r="I476" i="1" s="1"/>
  <c r="G477" i="1"/>
  <c r="F948" i="1" l="1"/>
  <c r="M947" i="1"/>
  <c r="J476" i="2"/>
  <c r="F949" i="2"/>
  <c r="M948" i="2"/>
  <c r="H477" i="2"/>
  <c r="P477" i="2"/>
  <c r="O477" i="2" s="1"/>
  <c r="J476" i="1"/>
  <c r="H477" i="1"/>
  <c r="F949" i="1" l="1"/>
  <c r="M948" i="1"/>
  <c r="F950" i="2"/>
  <c r="M949" i="2"/>
  <c r="G478" i="2"/>
  <c r="N477" i="2"/>
  <c r="N477" i="1"/>
  <c r="I477" i="1" s="1"/>
  <c r="G478" i="1"/>
  <c r="F950" i="1" l="1"/>
  <c r="M949" i="1"/>
  <c r="J477" i="2"/>
  <c r="F951" i="2"/>
  <c r="M950" i="2"/>
  <c r="H478" i="2"/>
  <c r="P478" i="2"/>
  <c r="O478" i="2" s="1"/>
  <c r="J477" i="1"/>
  <c r="H478" i="1"/>
  <c r="F951" i="1" l="1"/>
  <c r="M950" i="1"/>
  <c r="M951" i="2"/>
  <c r="F952" i="2"/>
  <c r="G479" i="2"/>
  <c r="N478" i="2"/>
  <c r="N478" i="1"/>
  <c r="I478" i="1" s="1"/>
  <c r="G479" i="1"/>
  <c r="F952" i="1" l="1"/>
  <c r="M951" i="1"/>
  <c r="J478" i="2"/>
  <c r="M952" i="2"/>
  <c r="F953" i="2"/>
  <c r="H479" i="2"/>
  <c r="P479" i="2"/>
  <c r="O479" i="2" s="1"/>
  <c r="J478" i="1"/>
  <c r="H479" i="1"/>
  <c r="F953" i="1" l="1"/>
  <c r="M952" i="1"/>
  <c r="M953" i="2"/>
  <c r="F954" i="2"/>
  <c r="G480" i="2"/>
  <c r="N479" i="2"/>
  <c r="N479" i="1"/>
  <c r="I479" i="1" s="1"/>
  <c r="G480" i="1"/>
  <c r="F954" i="1" l="1"/>
  <c r="M953" i="1"/>
  <c r="J479" i="2"/>
  <c r="F955" i="2"/>
  <c r="M954" i="2"/>
  <c r="H480" i="2"/>
  <c r="P480" i="2"/>
  <c r="O480" i="2" s="1"/>
  <c r="J479" i="1"/>
  <c r="H480" i="1"/>
  <c r="F955" i="1" l="1"/>
  <c r="M954" i="1"/>
  <c r="F956" i="2"/>
  <c r="M955" i="2"/>
  <c r="G481" i="2"/>
  <c r="N480" i="2"/>
  <c r="N480" i="1"/>
  <c r="I480" i="1" s="1"/>
  <c r="G481" i="1"/>
  <c r="F956" i="1" l="1"/>
  <c r="M955" i="1"/>
  <c r="J480" i="2"/>
  <c r="F957" i="2"/>
  <c r="M956" i="2"/>
  <c r="H481" i="2"/>
  <c r="P481" i="2"/>
  <c r="O481" i="2" s="1"/>
  <c r="J480" i="1"/>
  <c r="H481" i="1"/>
  <c r="F957" i="1" l="1"/>
  <c r="M956" i="1"/>
  <c r="M957" i="2"/>
  <c r="F958" i="2"/>
  <c r="G482" i="2"/>
  <c r="N481" i="2"/>
  <c r="N481" i="1"/>
  <c r="I481" i="1" s="1"/>
  <c r="G482" i="1"/>
  <c r="F958" i="1" l="1"/>
  <c r="M957" i="1"/>
  <c r="J481" i="2"/>
  <c r="F959" i="2"/>
  <c r="M958" i="2"/>
  <c r="H482" i="2"/>
  <c r="P482" i="2"/>
  <c r="O482" i="2" s="1"/>
  <c r="J481" i="1"/>
  <c r="H482" i="1"/>
  <c r="F959" i="1" l="1"/>
  <c r="M958" i="1"/>
  <c r="F960" i="2"/>
  <c r="M959" i="2"/>
  <c r="G483" i="2"/>
  <c r="N482" i="2"/>
  <c r="N482" i="1"/>
  <c r="I482" i="1" s="1"/>
  <c r="G483" i="1"/>
  <c r="F960" i="1" l="1"/>
  <c r="M959" i="1"/>
  <c r="J482" i="2"/>
  <c r="F961" i="2"/>
  <c r="M960" i="2"/>
  <c r="H483" i="2"/>
  <c r="P483" i="2"/>
  <c r="O483" i="2" s="1"/>
  <c r="J482" i="1"/>
  <c r="H483" i="1"/>
  <c r="F961" i="1" l="1"/>
  <c r="M960" i="1"/>
  <c r="M961" i="2"/>
  <c r="F962" i="2"/>
  <c r="G484" i="2"/>
  <c r="N483" i="2"/>
  <c r="N483" i="1"/>
  <c r="I483" i="1" s="1"/>
  <c r="G484" i="1"/>
  <c r="F962" i="1" l="1"/>
  <c r="M961" i="1"/>
  <c r="J483" i="2"/>
  <c r="F963" i="2"/>
  <c r="M962" i="2"/>
  <c r="H484" i="2"/>
  <c r="P484" i="2"/>
  <c r="O484" i="2" s="1"/>
  <c r="J483" i="1"/>
  <c r="H484" i="1"/>
  <c r="F963" i="1" l="1"/>
  <c r="M962" i="1"/>
  <c r="M963" i="2"/>
  <c r="F964" i="2"/>
  <c r="G485" i="2"/>
  <c r="N484" i="2"/>
  <c r="N484" i="1"/>
  <c r="I484" i="1" s="1"/>
  <c r="G485" i="1"/>
  <c r="F964" i="1" l="1"/>
  <c r="M963" i="1"/>
  <c r="J484" i="2"/>
  <c r="F965" i="2"/>
  <c r="M964" i="2"/>
  <c r="H485" i="2"/>
  <c r="P485" i="2"/>
  <c r="O485" i="2" s="1"/>
  <c r="J484" i="1"/>
  <c r="H485" i="1"/>
  <c r="F965" i="1" l="1"/>
  <c r="M964" i="1"/>
  <c r="F966" i="2"/>
  <c r="M965" i="2"/>
  <c r="G486" i="2"/>
  <c r="N485" i="2"/>
  <c r="N485" i="1"/>
  <c r="I485" i="1" s="1"/>
  <c r="G486" i="1"/>
  <c r="F966" i="1" l="1"/>
  <c r="M965" i="1"/>
  <c r="J485" i="2"/>
  <c r="F967" i="2"/>
  <c r="M966" i="2"/>
  <c r="H486" i="2"/>
  <c r="P486" i="2"/>
  <c r="O486" i="2" s="1"/>
  <c r="J485" i="1"/>
  <c r="H486" i="1"/>
  <c r="F967" i="1" l="1"/>
  <c r="M966" i="1"/>
  <c r="M967" i="2"/>
  <c r="F968" i="2"/>
  <c r="G487" i="2"/>
  <c r="N486" i="2"/>
  <c r="N486" i="1"/>
  <c r="I486" i="1" s="1"/>
  <c r="G487" i="1"/>
  <c r="F968" i="1" l="1"/>
  <c r="M967" i="1"/>
  <c r="J486" i="2"/>
  <c r="F969" i="2"/>
  <c r="M968" i="2"/>
  <c r="H487" i="2"/>
  <c r="P487" i="2"/>
  <c r="O487" i="2" s="1"/>
  <c r="J486" i="1"/>
  <c r="H487" i="1"/>
  <c r="F969" i="1" l="1"/>
  <c r="M968" i="1"/>
  <c r="F970" i="2"/>
  <c r="M969" i="2"/>
  <c r="G488" i="2"/>
  <c r="N487" i="2"/>
  <c r="N487" i="1"/>
  <c r="I487" i="1" s="1"/>
  <c r="G488" i="1"/>
  <c r="F970" i="1" l="1"/>
  <c r="M969" i="1"/>
  <c r="J487" i="2"/>
  <c r="M970" i="2"/>
  <c r="F971" i="2"/>
  <c r="H488" i="2"/>
  <c r="P488" i="2"/>
  <c r="O488" i="2" s="1"/>
  <c r="J487" i="1"/>
  <c r="H488" i="1"/>
  <c r="F971" i="1" l="1"/>
  <c r="M970" i="1"/>
  <c r="M971" i="2"/>
  <c r="F972" i="2"/>
  <c r="G489" i="2"/>
  <c r="N488" i="2"/>
  <c r="N488" i="1"/>
  <c r="I488" i="1" s="1"/>
  <c r="G489" i="1"/>
  <c r="F972" i="1" l="1"/>
  <c r="M971" i="1"/>
  <c r="J488" i="2"/>
  <c r="M972" i="2"/>
  <c r="F973" i="2"/>
  <c r="H489" i="2"/>
  <c r="P489" i="2"/>
  <c r="O489" i="2" s="1"/>
  <c r="J488" i="1"/>
  <c r="H489" i="1"/>
  <c r="F973" i="1" l="1"/>
  <c r="M972" i="1"/>
  <c r="F974" i="2"/>
  <c r="M973" i="2"/>
  <c r="G490" i="2"/>
  <c r="N489" i="2"/>
  <c r="N489" i="1"/>
  <c r="I489" i="1" s="1"/>
  <c r="G490" i="1"/>
  <c r="F974" i="1" l="1"/>
  <c r="M973" i="1"/>
  <c r="J489" i="2"/>
  <c r="F975" i="2"/>
  <c r="M974" i="2"/>
  <c r="H490" i="2"/>
  <c r="P490" i="2"/>
  <c r="O490" i="2" s="1"/>
  <c r="J489" i="1"/>
  <c r="H490" i="1"/>
  <c r="F975" i="1" l="1"/>
  <c r="M974" i="1"/>
  <c r="F976" i="2"/>
  <c r="M975" i="2"/>
  <c r="G491" i="2"/>
  <c r="N490" i="2"/>
  <c r="N490" i="1"/>
  <c r="I490" i="1" s="1"/>
  <c r="G491" i="1"/>
  <c r="F976" i="1" l="1"/>
  <c r="M975" i="1"/>
  <c r="J490" i="2"/>
  <c r="F977" i="2"/>
  <c r="M976" i="2"/>
  <c r="H491" i="2"/>
  <c r="P491" i="2"/>
  <c r="O491" i="2" s="1"/>
  <c r="J490" i="1"/>
  <c r="H491" i="1"/>
  <c r="F977" i="1" l="1"/>
  <c r="M976" i="1"/>
  <c r="M977" i="2"/>
  <c r="F978" i="2"/>
  <c r="G492" i="2"/>
  <c r="N491" i="2"/>
  <c r="N491" i="1"/>
  <c r="I491" i="1" s="1"/>
  <c r="G492" i="1"/>
  <c r="F978" i="1" l="1"/>
  <c r="M977" i="1"/>
  <c r="J491" i="2"/>
  <c r="F979" i="2"/>
  <c r="M978" i="2"/>
  <c r="H492" i="2"/>
  <c r="P492" i="2"/>
  <c r="O492" i="2" s="1"/>
  <c r="J491" i="1"/>
  <c r="H492" i="1"/>
  <c r="F979" i="1" l="1"/>
  <c r="M978" i="1"/>
  <c r="F980" i="2"/>
  <c r="M979" i="2"/>
  <c r="G493" i="2"/>
  <c r="N492" i="2"/>
  <c r="N492" i="1"/>
  <c r="I492" i="1" s="1"/>
  <c r="G493" i="1"/>
  <c r="F980" i="1" l="1"/>
  <c r="M979" i="1"/>
  <c r="J492" i="2"/>
  <c r="M980" i="2"/>
  <c r="F981" i="2"/>
  <c r="H493" i="2"/>
  <c r="P493" i="2"/>
  <c r="O493" i="2" s="1"/>
  <c r="J492" i="1"/>
  <c r="H493" i="1"/>
  <c r="F981" i="1" l="1"/>
  <c r="M980" i="1"/>
  <c r="F982" i="2"/>
  <c r="M981" i="2"/>
  <c r="G494" i="2"/>
  <c r="N493" i="2"/>
  <c r="N493" i="1"/>
  <c r="I493" i="1" s="1"/>
  <c r="G494" i="1"/>
  <c r="F982" i="1" l="1"/>
  <c r="M981" i="1"/>
  <c r="J493" i="2"/>
  <c r="M982" i="2"/>
  <c r="F983" i="2"/>
  <c r="H494" i="2"/>
  <c r="P494" i="2"/>
  <c r="O494" i="2" s="1"/>
  <c r="J493" i="1"/>
  <c r="H494" i="1"/>
  <c r="F983" i="1" l="1"/>
  <c r="M982" i="1"/>
  <c r="F984" i="2"/>
  <c r="M983" i="2"/>
  <c r="G495" i="2"/>
  <c r="N494" i="2"/>
  <c r="N494" i="1"/>
  <c r="I494" i="1" s="1"/>
  <c r="G495" i="1"/>
  <c r="F984" i="1" l="1"/>
  <c r="M983" i="1"/>
  <c r="J494" i="2"/>
  <c r="F985" i="2"/>
  <c r="M984" i="2"/>
  <c r="H495" i="2"/>
  <c r="P495" i="2"/>
  <c r="O495" i="2" s="1"/>
  <c r="J494" i="1"/>
  <c r="H495" i="1"/>
  <c r="F985" i="1" l="1"/>
  <c r="M984" i="1"/>
  <c r="F986" i="2"/>
  <c r="M985" i="2"/>
  <c r="G496" i="2"/>
  <c r="N495" i="2"/>
  <c r="N495" i="1"/>
  <c r="I495" i="1" s="1"/>
  <c r="G496" i="1"/>
  <c r="F986" i="1" l="1"/>
  <c r="M985" i="1"/>
  <c r="J495" i="2"/>
  <c r="M986" i="2"/>
  <c r="F987" i="2"/>
  <c r="H496" i="2"/>
  <c r="P496" i="2"/>
  <c r="O496" i="2" s="1"/>
  <c r="J495" i="1"/>
  <c r="H496" i="1"/>
  <c r="F987" i="1" l="1"/>
  <c r="M986" i="1"/>
  <c r="F988" i="2"/>
  <c r="M987" i="2"/>
  <c r="G497" i="2"/>
  <c r="N496" i="2"/>
  <c r="N496" i="1"/>
  <c r="I496" i="1" s="1"/>
  <c r="G497" i="1"/>
  <c r="F988" i="1" l="1"/>
  <c r="M987" i="1"/>
  <c r="J496" i="2"/>
  <c r="M988" i="2"/>
  <c r="F989" i="2"/>
  <c r="H497" i="2"/>
  <c r="P497" i="2"/>
  <c r="O497" i="2" s="1"/>
  <c r="J496" i="1"/>
  <c r="H497" i="1"/>
  <c r="F989" i="1" l="1"/>
  <c r="M988" i="1"/>
  <c r="F990" i="2"/>
  <c r="M989" i="2"/>
  <c r="G498" i="2"/>
  <c r="N497" i="2"/>
  <c r="N497" i="1"/>
  <c r="I497" i="1" s="1"/>
  <c r="G498" i="1"/>
  <c r="F990" i="1" l="1"/>
  <c r="M989" i="1"/>
  <c r="J497" i="2"/>
  <c r="M990" i="2"/>
  <c r="F991" i="2"/>
  <c r="H498" i="2"/>
  <c r="P498" i="2"/>
  <c r="O498" i="2" s="1"/>
  <c r="J497" i="1"/>
  <c r="H498" i="1"/>
  <c r="F991" i="1" l="1"/>
  <c r="M990" i="1"/>
  <c r="F992" i="2"/>
  <c r="M991" i="2"/>
  <c r="G499" i="2"/>
  <c r="N498" i="2"/>
  <c r="N498" i="1"/>
  <c r="I498" i="1" s="1"/>
  <c r="G499" i="1"/>
  <c r="F992" i="1" l="1"/>
  <c r="M991" i="1"/>
  <c r="J498" i="2"/>
  <c r="M992" i="2"/>
  <c r="F993" i="2"/>
  <c r="H499" i="2"/>
  <c r="P499" i="2"/>
  <c r="O499" i="2" s="1"/>
  <c r="J498" i="1"/>
  <c r="H499" i="1"/>
  <c r="F993" i="1" l="1"/>
  <c r="M992" i="1"/>
  <c r="F994" i="2"/>
  <c r="M993" i="2"/>
  <c r="G500" i="2"/>
  <c r="N499" i="2"/>
  <c r="N499" i="1"/>
  <c r="I499" i="1" s="1"/>
  <c r="G500" i="1"/>
  <c r="F994" i="1" l="1"/>
  <c r="M993" i="1"/>
  <c r="J499" i="2"/>
  <c r="M994" i="2"/>
  <c r="F995" i="2"/>
  <c r="H500" i="2"/>
  <c r="P500" i="2"/>
  <c r="O500" i="2" s="1"/>
  <c r="J499" i="1"/>
  <c r="H500" i="1"/>
  <c r="F995" i="1" l="1"/>
  <c r="M994" i="1"/>
  <c r="F996" i="2"/>
  <c r="M995" i="2"/>
  <c r="G501" i="2"/>
  <c r="N500" i="2"/>
  <c r="N500" i="1"/>
  <c r="I500" i="1" s="1"/>
  <c r="G501" i="1"/>
  <c r="F996" i="1" l="1"/>
  <c r="M995" i="1"/>
  <c r="J500" i="2"/>
  <c r="M996" i="2"/>
  <c r="F997" i="2"/>
  <c r="H501" i="2"/>
  <c r="P501" i="2"/>
  <c r="O501" i="2" s="1"/>
  <c r="J500" i="1"/>
  <c r="H501" i="1"/>
  <c r="F997" i="1" l="1"/>
  <c r="M996" i="1"/>
  <c r="F998" i="2"/>
  <c r="M997" i="2"/>
  <c r="G502" i="2"/>
  <c r="N501" i="2"/>
  <c r="N501" i="1"/>
  <c r="I501" i="1" s="1"/>
  <c r="G502" i="1"/>
  <c r="F998" i="1" l="1"/>
  <c r="M997" i="1"/>
  <c r="J501" i="2"/>
  <c r="M998" i="2"/>
  <c r="F999" i="2"/>
  <c r="H502" i="2"/>
  <c r="P502" i="2"/>
  <c r="O502" i="2" s="1"/>
  <c r="J501" i="1"/>
  <c r="H502" i="1"/>
  <c r="F999" i="1" l="1"/>
  <c r="M998" i="1"/>
  <c r="F1000" i="2"/>
  <c r="M999" i="2"/>
  <c r="G503" i="2"/>
  <c r="N502" i="2"/>
  <c r="N502" i="1"/>
  <c r="I502" i="1" s="1"/>
  <c r="G503" i="1"/>
  <c r="F1000" i="1" l="1"/>
  <c r="M999" i="1"/>
  <c r="J502" i="2"/>
  <c r="M1000" i="2"/>
  <c r="F1001" i="2"/>
  <c r="H503" i="2"/>
  <c r="P503" i="2"/>
  <c r="O503" i="2" s="1"/>
  <c r="J502" i="1"/>
  <c r="H503" i="1"/>
  <c r="F1001" i="1" l="1"/>
  <c r="M1000" i="1"/>
  <c r="F1002" i="2"/>
  <c r="M1001" i="2"/>
  <c r="G504" i="2"/>
  <c r="N503" i="2"/>
  <c r="N503" i="1"/>
  <c r="I503" i="1" s="1"/>
  <c r="G504" i="1"/>
  <c r="F1002" i="1" l="1"/>
  <c r="M1001" i="1"/>
  <c r="J503" i="2"/>
  <c r="M1002" i="2"/>
  <c r="F1003" i="2"/>
  <c r="H504" i="2"/>
  <c r="P504" i="2"/>
  <c r="O504" i="2" s="1"/>
  <c r="J503" i="1"/>
  <c r="H504" i="1"/>
  <c r="F1003" i="1" l="1"/>
  <c r="M1002" i="1"/>
  <c r="M1003" i="2"/>
  <c r="F1004" i="2"/>
  <c r="G505" i="2"/>
  <c r="N504" i="2"/>
  <c r="N504" i="1"/>
  <c r="I504" i="1" s="1"/>
  <c r="G505" i="1"/>
  <c r="F1004" i="1" l="1"/>
  <c r="M1003" i="1"/>
  <c r="J504" i="2"/>
  <c r="M1004" i="2"/>
  <c r="F1005" i="2"/>
  <c r="H505" i="2"/>
  <c r="P505" i="2"/>
  <c r="O505" i="2" s="1"/>
  <c r="J504" i="1"/>
  <c r="H505" i="1"/>
  <c r="F1005" i="1" l="1"/>
  <c r="M1004" i="1"/>
  <c r="F1006" i="2"/>
  <c r="M1005" i="2"/>
  <c r="G506" i="2"/>
  <c r="N505" i="2"/>
  <c r="N505" i="1"/>
  <c r="I505" i="1" s="1"/>
  <c r="G506" i="1"/>
  <c r="F1006" i="1" l="1"/>
  <c r="M1005" i="1"/>
  <c r="J505" i="2"/>
  <c r="M1006" i="2"/>
  <c r="F1007" i="2"/>
  <c r="H506" i="2"/>
  <c r="P506" i="2"/>
  <c r="O506" i="2" s="1"/>
  <c r="J505" i="1"/>
  <c r="H506" i="1"/>
  <c r="F1007" i="1" l="1"/>
  <c r="M1007" i="1" s="1"/>
  <c r="M7" i="1" s="1"/>
  <c r="M1006" i="1"/>
  <c r="M1007" i="2"/>
  <c r="M7" i="2" s="1"/>
  <c r="G507" i="2"/>
  <c r="N506" i="2"/>
  <c r="N506" i="1"/>
  <c r="I506" i="1" s="1"/>
  <c r="G507" i="1"/>
  <c r="J506" i="2" l="1"/>
  <c r="H507" i="2"/>
  <c r="G508" i="2" s="1"/>
  <c r="P507" i="2"/>
  <c r="O507" i="2" s="1"/>
  <c r="J506" i="1"/>
  <c r="H507" i="1"/>
  <c r="G508" i="1" s="1"/>
  <c r="H508" i="1" l="1"/>
  <c r="P508" i="2"/>
  <c r="O508" i="2" s="1"/>
  <c r="H508" i="2"/>
  <c r="N507" i="2"/>
  <c r="N507" i="1"/>
  <c r="K507" i="1"/>
  <c r="L50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6" i="1"/>
  <c r="L506" i="1" s="1"/>
  <c r="K505" i="1"/>
  <c r="L505" i="1" s="1"/>
  <c r="K504" i="1"/>
  <c r="L504" i="1" s="1"/>
  <c r="K503" i="1"/>
  <c r="L503" i="1" s="1"/>
  <c r="K502" i="1"/>
  <c r="L502" i="1" s="1"/>
  <c r="N508" i="1" l="1"/>
  <c r="I508" i="1" s="1"/>
  <c r="G509" i="1"/>
  <c r="J507" i="2"/>
  <c r="K508" i="2"/>
  <c r="L508" i="2" s="1"/>
  <c r="N508" i="2"/>
  <c r="J508" i="2" s="1"/>
  <c r="G509" i="2"/>
  <c r="I507" i="1"/>
  <c r="J507" i="1"/>
  <c r="J508" i="1" l="1"/>
  <c r="H509" i="1"/>
  <c r="P509" i="2"/>
  <c r="O509" i="2" s="1"/>
  <c r="H509" i="2"/>
  <c r="N509" i="1" l="1"/>
  <c r="I509" i="1" s="1"/>
  <c r="G510" i="1"/>
  <c r="N509" i="2"/>
  <c r="K509" i="2"/>
  <c r="L509" i="2" s="1"/>
  <c r="G510" i="2"/>
  <c r="K505" i="2"/>
  <c r="L505" i="2" s="1"/>
  <c r="K503" i="2"/>
  <c r="L503" i="2" s="1"/>
  <c r="J509" i="1" l="1"/>
  <c r="H510" i="1"/>
  <c r="J509" i="2"/>
  <c r="H510" i="2"/>
  <c r="P510" i="2"/>
  <c r="O510" i="2" s="1"/>
  <c r="K507" i="2"/>
  <c r="L507" i="2" s="1"/>
  <c r="K10" i="2"/>
  <c r="L10" i="2" s="1"/>
  <c r="K9" i="2"/>
  <c r="L9" i="2" s="1"/>
  <c r="K8" i="2"/>
  <c r="L8" i="2" s="1"/>
  <c r="K11" i="2"/>
  <c r="L11" i="2" s="1"/>
  <c r="K12" i="2"/>
  <c r="L12" i="2" s="1"/>
  <c r="K16" i="2"/>
  <c r="L16" i="2" s="1"/>
  <c r="K13" i="2"/>
  <c r="L13" i="2" s="1"/>
  <c r="K15" i="2"/>
  <c r="L15" i="2" s="1"/>
  <c r="K14" i="2"/>
  <c r="L14" i="2" s="1"/>
  <c r="K18" i="2"/>
  <c r="L18" i="2" s="1"/>
  <c r="K19" i="2"/>
  <c r="L19" i="2" s="1"/>
  <c r="K21" i="2"/>
  <c r="L21" i="2" s="1"/>
  <c r="K20" i="2"/>
  <c r="L20" i="2" s="1"/>
  <c r="K17" i="2"/>
  <c r="L17" i="2" s="1"/>
  <c r="K22" i="2"/>
  <c r="L22" i="2" s="1"/>
  <c r="K23" i="2"/>
  <c r="L23" i="2" s="1"/>
  <c r="K24" i="2"/>
  <c r="L24" i="2" s="1"/>
  <c r="K25" i="2"/>
  <c r="L25" i="2" s="1"/>
  <c r="K26" i="2"/>
  <c r="L26" i="2" s="1"/>
  <c r="K29" i="2"/>
  <c r="L29" i="2" s="1"/>
  <c r="K27" i="2"/>
  <c r="L27" i="2" s="1"/>
  <c r="K28" i="2"/>
  <c r="L28" i="2" s="1"/>
  <c r="K32" i="2"/>
  <c r="L32" i="2" s="1"/>
  <c r="K30" i="2"/>
  <c r="L30" i="2" s="1"/>
  <c r="K31" i="2"/>
  <c r="L31" i="2" s="1"/>
  <c r="K34" i="2"/>
  <c r="L34" i="2" s="1"/>
  <c r="K33" i="2"/>
  <c r="L33" i="2" s="1"/>
  <c r="K35" i="2"/>
  <c r="L35" i="2" s="1"/>
  <c r="K36" i="2"/>
  <c r="L36" i="2" s="1"/>
  <c r="K37" i="2"/>
  <c r="L37" i="2" s="1"/>
  <c r="K38" i="2"/>
  <c r="L38" i="2" s="1"/>
  <c r="K39" i="2"/>
  <c r="L39" i="2" s="1"/>
  <c r="K40" i="2"/>
  <c r="L40" i="2" s="1"/>
  <c r="K41" i="2"/>
  <c r="L41" i="2" s="1"/>
  <c r="K42" i="2"/>
  <c r="L42" i="2" s="1"/>
  <c r="K44" i="2"/>
  <c r="L44" i="2" s="1"/>
  <c r="K43" i="2"/>
  <c r="L43" i="2" s="1"/>
  <c r="K45" i="2"/>
  <c r="L45" i="2" s="1"/>
  <c r="K47" i="2"/>
  <c r="L47" i="2" s="1"/>
  <c r="K46" i="2"/>
  <c r="L46" i="2" s="1"/>
  <c r="K48" i="2"/>
  <c r="L48" i="2" s="1"/>
  <c r="K49" i="2"/>
  <c r="L49" i="2" s="1"/>
  <c r="K50" i="2"/>
  <c r="L50" i="2" s="1"/>
  <c r="K51" i="2"/>
  <c r="L51" i="2" s="1"/>
  <c r="K52" i="2"/>
  <c r="L52" i="2" s="1"/>
  <c r="K53" i="2"/>
  <c r="L53" i="2" s="1"/>
  <c r="K54" i="2"/>
  <c r="L54" i="2" s="1"/>
  <c r="K55" i="2"/>
  <c r="L55" i="2" s="1"/>
  <c r="K56" i="2"/>
  <c r="L56" i="2" s="1"/>
  <c r="K57" i="2"/>
  <c r="L57" i="2" s="1"/>
  <c r="K58" i="2"/>
  <c r="L58" i="2" s="1"/>
  <c r="K59" i="2"/>
  <c r="L59" i="2" s="1"/>
  <c r="K60" i="2"/>
  <c r="L60" i="2" s="1"/>
  <c r="K61" i="2"/>
  <c r="L61" i="2" s="1"/>
  <c r="K62" i="2"/>
  <c r="L62" i="2" s="1"/>
  <c r="K64" i="2"/>
  <c r="L64" i="2" s="1"/>
  <c r="K63" i="2"/>
  <c r="L63" i="2" s="1"/>
  <c r="K65" i="2"/>
  <c r="L65" i="2" s="1"/>
  <c r="K66" i="2"/>
  <c r="L66" i="2" s="1"/>
  <c r="K67" i="2"/>
  <c r="L67" i="2" s="1"/>
  <c r="K68" i="2"/>
  <c r="L68" i="2" s="1"/>
  <c r="K70" i="2"/>
  <c r="L70" i="2" s="1"/>
  <c r="K69" i="2"/>
  <c r="L69" i="2" s="1"/>
  <c r="K71" i="2"/>
  <c r="L71" i="2" s="1"/>
  <c r="K74" i="2"/>
  <c r="L74" i="2" s="1"/>
  <c r="K72" i="2"/>
  <c r="L72" i="2" s="1"/>
  <c r="K73" i="2"/>
  <c r="L73" i="2" s="1"/>
  <c r="K75" i="2"/>
  <c r="L75" i="2" s="1"/>
  <c r="K76" i="2"/>
  <c r="L76" i="2" s="1"/>
  <c r="K78" i="2"/>
  <c r="L78" i="2" s="1"/>
  <c r="K77" i="2"/>
  <c r="L77" i="2" s="1"/>
  <c r="K81" i="2"/>
  <c r="L81" i="2" s="1"/>
  <c r="K79" i="2"/>
  <c r="L79" i="2" s="1"/>
  <c r="K80" i="2"/>
  <c r="L80" i="2" s="1"/>
  <c r="K82" i="2"/>
  <c r="L82" i="2" s="1"/>
  <c r="K83" i="2"/>
  <c r="L83" i="2" s="1"/>
  <c r="K85" i="2"/>
  <c r="L85" i="2" s="1"/>
  <c r="K84" i="2"/>
  <c r="L84" i="2" s="1"/>
  <c r="K87" i="2"/>
  <c r="L87" i="2" s="1"/>
  <c r="K86" i="2"/>
  <c r="L86" i="2" s="1"/>
  <c r="K88" i="2"/>
  <c r="L88" i="2" s="1"/>
  <c r="K90" i="2"/>
  <c r="L90" i="2" s="1"/>
  <c r="K89" i="2"/>
  <c r="L89" i="2" s="1"/>
  <c r="K92" i="2"/>
  <c r="L92" i="2" s="1"/>
  <c r="K93" i="2"/>
  <c r="L93" i="2" s="1"/>
  <c r="K91" i="2"/>
  <c r="L91" i="2" s="1"/>
  <c r="K94" i="2"/>
  <c r="L94" i="2" s="1"/>
  <c r="K95" i="2"/>
  <c r="L95" i="2" s="1"/>
  <c r="K96" i="2"/>
  <c r="L96" i="2" s="1"/>
  <c r="K97" i="2"/>
  <c r="L97" i="2" s="1"/>
  <c r="K99" i="2"/>
  <c r="L99" i="2" s="1"/>
  <c r="K100" i="2"/>
  <c r="L100" i="2" s="1"/>
  <c r="K98" i="2"/>
  <c r="L98" i="2" s="1"/>
  <c r="K101" i="2"/>
  <c r="L101" i="2" s="1"/>
  <c r="K102" i="2"/>
  <c r="L102" i="2" s="1"/>
  <c r="K103" i="2"/>
  <c r="L103" i="2" s="1"/>
  <c r="K104" i="2"/>
  <c r="L104" i="2" s="1"/>
  <c r="K105" i="2"/>
  <c r="L105" i="2" s="1"/>
  <c r="K106" i="2"/>
  <c r="L106" i="2" s="1"/>
  <c r="K108" i="2"/>
  <c r="L108" i="2" s="1"/>
  <c r="K107" i="2"/>
  <c r="L107" i="2" s="1"/>
  <c r="K109" i="2"/>
  <c r="L109" i="2" s="1"/>
  <c r="K111" i="2"/>
  <c r="L111" i="2" s="1"/>
  <c r="K110" i="2"/>
  <c r="L110" i="2" s="1"/>
  <c r="K112" i="2"/>
  <c r="L112" i="2" s="1"/>
  <c r="K114" i="2"/>
  <c r="L114" i="2" s="1"/>
  <c r="K113" i="2"/>
  <c r="L113" i="2" s="1"/>
  <c r="K115" i="2"/>
  <c r="L115" i="2" s="1"/>
  <c r="K116" i="2"/>
  <c r="L116" i="2" s="1"/>
  <c r="K118" i="2"/>
  <c r="L118" i="2" s="1"/>
  <c r="K119" i="2"/>
  <c r="L119" i="2" s="1"/>
  <c r="K117" i="2"/>
  <c r="L117" i="2" s="1"/>
  <c r="K120" i="2"/>
  <c r="L120" i="2" s="1"/>
  <c r="K123" i="2"/>
  <c r="L123" i="2" s="1"/>
  <c r="K122" i="2"/>
  <c r="L122" i="2" s="1"/>
  <c r="K121" i="2"/>
  <c r="L121" i="2" s="1"/>
  <c r="K125" i="2"/>
  <c r="L125" i="2" s="1"/>
  <c r="K126" i="2"/>
  <c r="L126" i="2" s="1"/>
  <c r="K124" i="2"/>
  <c r="L124" i="2" s="1"/>
  <c r="K127" i="2"/>
  <c r="L127" i="2" s="1"/>
  <c r="K128" i="2"/>
  <c r="L128" i="2" s="1"/>
  <c r="K129" i="2"/>
  <c r="L129" i="2" s="1"/>
  <c r="K131" i="2"/>
  <c r="L131" i="2" s="1"/>
  <c r="K130" i="2"/>
  <c r="L130" i="2" s="1"/>
  <c r="K133" i="2"/>
  <c r="L133" i="2" s="1"/>
  <c r="K134" i="2"/>
  <c r="L134" i="2" s="1"/>
  <c r="K132" i="2"/>
  <c r="L132" i="2" s="1"/>
  <c r="K136" i="2"/>
  <c r="L136" i="2" s="1"/>
  <c r="K137" i="2"/>
  <c r="L137" i="2" s="1"/>
  <c r="K135" i="2"/>
  <c r="L135" i="2" s="1"/>
  <c r="K138" i="2"/>
  <c r="L138" i="2" s="1"/>
  <c r="K139" i="2"/>
  <c r="L139" i="2" s="1"/>
  <c r="K141" i="2"/>
  <c r="L141" i="2" s="1"/>
  <c r="K140" i="2"/>
  <c r="L140" i="2" s="1"/>
  <c r="K142" i="2"/>
  <c r="L142" i="2" s="1"/>
  <c r="K144" i="2"/>
  <c r="L144" i="2" s="1"/>
  <c r="K146" i="2"/>
  <c r="L146" i="2" s="1"/>
  <c r="K145" i="2"/>
  <c r="L145" i="2" s="1"/>
  <c r="K143" i="2"/>
  <c r="L143" i="2" s="1"/>
  <c r="K147" i="2"/>
  <c r="L147" i="2" s="1"/>
  <c r="K148" i="2"/>
  <c r="L148" i="2" s="1"/>
  <c r="K149" i="2"/>
  <c r="L149" i="2" s="1"/>
  <c r="K150" i="2"/>
  <c r="L150" i="2" s="1"/>
  <c r="K152" i="2"/>
  <c r="L152" i="2" s="1"/>
  <c r="K151" i="2"/>
  <c r="L151" i="2" s="1"/>
  <c r="K153" i="2"/>
  <c r="L153" i="2" s="1"/>
  <c r="K154" i="2"/>
  <c r="L154" i="2" s="1"/>
  <c r="K155" i="2"/>
  <c r="L155" i="2" s="1"/>
  <c r="K157" i="2"/>
  <c r="L157" i="2" s="1"/>
  <c r="K156" i="2"/>
  <c r="L156" i="2" s="1"/>
  <c r="K159" i="2"/>
  <c r="L159" i="2" s="1"/>
  <c r="K158" i="2"/>
  <c r="L158" i="2" s="1"/>
  <c r="K160" i="2"/>
  <c r="L160" i="2" s="1"/>
  <c r="K163" i="2"/>
  <c r="L163" i="2" s="1"/>
  <c r="K161" i="2"/>
  <c r="L161" i="2" s="1"/>
  <c r="K162" i="2"/>
  <c r="L162" i="2" s="1"/>
  <c r="K164" i="2"/>
  <c r="L164" i="2" s="1"/>
  <c r="K165" i="2"/>
  <c r="L165" i="2" s="1"/>
  <c r="K167" i="2"/>
  <c r="L167" i="2" s="1"/>
  <c r="K168" i="2"/>
  <c r="L168" i="2" s="1"/>
  <c r="K166" i="2"/>
  <c r="L166" i="2" s="1"/>
  <c r="K170" i="2"/>
  <c r="L170" i="2" s="1"/>
  <c r="K172" i="2"/>
  <c r="L172" i="2" s="1"/>
  <c r="K169" i="2"/>
  <c r="L169" i="2" s="1"/>
  <c r="K171" i="2"/>
  <c r="L171" i="2" s="1"/>
  <c r="K173" i="2"/>
  <c r="L173" i="2" s="1"/>
  <c r="K176" i="2"/>
  <c r="L176" i="2" s="1"/>
  <c r="K174" i="2"/>
  <c r="L174" i="2" s="1"/>
  <c r="K178" i="2"/>
  <c r="L178" i="2" s="1"/>
  <c r="K175" i="2"/>
  <c r="L175" i="2" s="1"/>
  <c r="K179" i="2"/>
  <c r="L179" i="2" s="1"/>
  <c r="K180" i="2"/>
  <c r="L180" i="2" s="1"/>
  <c r="K177" i="2"/>
  <c r="L177" i="2" s="1"/>
  <c r="K181" i="2"/>
  <c r="L181" i="2" s="1"/>
  <c r="K182" i="2"/>
  <c r="L182" i="2" s="1"/>
  <c r="K184" i="2"/>
  <c r="L184" i="2" s="1"/>
  <c r="K183" i="2"/>
  <c r="L183" i="2" s="1"/>
  <c r="K185" i="2"/>
  <c r="L185" i="2" s="1"/>
  <c r="K186" i="2"/>
  <c r="L186" i="2" s="1"/>
  <c r="K187" i="2"/>
  <c r="L187" i="2" s="1"/>
  <c r="K188" i="2"/>
  <c r="L188" i="2" s="1"/>
  <c r="K189" i="2"/>
  <c r="L189" i="2" s="1"/>
  <c r="K190" i="2"/>
  <c r="L190" i="2" s="1"/>
  <c r="K192" i="2"/>
  <c r="L192" i="2" s="1"/>
  <c r="K191" i="2"/>
  <c r="L191" i="2" s="1"/>
  <c r="K193" i="2"/>
  <c r="L193" i="2" s="1"/>
  <c r="K194" i="2"/>
  <c r="L194" i="2" s="1"/>
  <c r="K197" i="2"/>
  <c r="L197" i="2" s="1"/>
  <c r="K196" i="2"/>
  <c r="L196" i="2" s="1"/>
  <c r="K195" i="2"/>
  <c r="L195" i="2" s="1"/>
  <c r="K198" i="2"/>
  <c r="L198" i="2" s="1"/>
  <c r="K199" i="2"/>
  <c r="L199" i="2" s="1"/>
  <c r="K200" i="2"/>
  <c r="L200" i="2" s="1"/>
  <c r="K201" i="2"/>
  <c r="L201" i="2" s="1"/>
  <c r="K202" i="2"/>
  <c r="L202" i="2" s="1"/>
  <c r="K203" i="2"/>
  <c r="L203" i="2" s="1"/>
  <c r="K204" i="2"/>
  <c r="L204" i="2" s="1"/>
  <c r="K205" i="2"/>
  <c r="L205" i="2" s="1"/>
  <c r="K206" i="2"/>
  <c r="L206" i="2" s="1"/>
  <c r="K207" i="2"/>
  <c r="L207" i="2" s="1"/>
  <c r="K208" i="2"/>
  <c r="L208" i="2" s="1"/>
  <c r="K209" i="2"/>
  <c r="L209" i="2" s="1"/>
  <c r="K210" i="2"/>
  <c r="L210" i="2" s="1"/>
  <c r="K211" i="2"/>
  <c r="L211" i="2" s="1"/>
  <c r="K212" i="2"/>
  <c r="L212" i="2" s="1"/>
  <c r="K213" i="2"/>
  <c r="L213" i="2" s="1"/>
  <c r="K214" i="2"/>
  <c r="L214" i="2" s="1"/>
  <c r="K215" i="2"/>
  <c r="L215" i="2" s="1"/>
  <c r="K216" i="2"/>
  <c r="L216" i="2" s="1"/>
  <c r="K217" i="2"/>
  <c r="L217" i="2" s="1"/>
  <c r="K218" i="2"/>
  <c r="L218" i="2" s="1"/>
  <c r="K219" i="2"/>
  <c r="L219" i="2" s="1"/>
  <c r="K220" i="2"/>
  <c r="L220" i="2" s="1"/>
  <c r="K221" i="2"/>
  <c r="L221" i="2" s="1"/>
  <c r="K222" i="2"/>
  <c r="L222" i="2" s="1"/>
  <c r="K223" i="2"/>
  <c r="L223" i="2" s="1"/>
  <c r="K224" i="2"/>
  <c r="L224" i="2" s="1"/>
  <c r="K225" i="2"/>
  <c r="L225" i="2" s="1"/>
  <c r="K226" i="2"/>
  <c r="L226" i="2" s="1"/>
  <c r="K227" i="2"/>
  <c r="L227" i="2" s="1"/>
  <c r="K228" i="2"/>
  <c r="L228" i="2" s="1"/>
  <c r="K229" i="2"/>
  <c r="L229" i="2" s="1"/>
  <c r="K230" i="2"/>
  <c r="L230" i="2" s="1"/>
  <c r="K231" i="2"/>
  <c r="L231" i="2" s="1"/>
  <c r="K232" i="2"/>
  <c r="L232" i="2" s="1"/>
  <c r="K233" i="2"/>
  <c r="L233" i="2" s="1"/>
  <c r="K234" i="2"/>
  <c r="L234" i="2" s="1"/>
  <c r="K235" i="2"/>
  <c r="L235" i="2" s="1"/>
  <c r="K236" i="2"/>
  <c r="L236" i="2" s="1"/>
  <c r="K237" i="2"/>
  <c r="L237" i="2" s="1"/>
  <c r="K238" i="2"/>
  <c r="L238" i="2" s="1"/>
  <c r="K239" i="2"/>
  <c r="L239" i="2" s="1"/>
  <c r="K240" i="2"/>
  <c r="L240" i="2" s="1"/>
  <c r="K241" i="2"/>
  <c r="L241" i="2" s="1"/>
  <c r="K242" i="2"/>
  <c r="L242" i="2" s="1"/>
  <c r="K243" i="2"/>
  <c r="L243" i="2" s="1"/>
  <c r="K244" i="2"/>
  <c r="L244" i="2" s="1"/>
  <c r="K245" i="2"/>
  <c r="L245" i="2" s="1"/>
  <c r="K246" i="2"/>
  <c r="L246" i="2" s="1"/>
  <c r="K247" i="2"/>
  <c r="L247" i="2" s="1"/>
  <c r="K248" i="2"/>
  <c r="L248" i="2" s="1"/>
  <c r="K249" i="2"/>
  <c r="L249" i="2" s="1"/>
  <c r="K250" i="2"/>
  <c r="L250" i="2" s="1"/>
  <c r="K251" i="2"/>
  <c r="L251" i="2" s="1"/>
  <c r="K252" i="2"/>
  <c r="L252" i="2" s="1"/>
  <c r="K253" i="2"/>
  <c r="L253" i="2" s="1"/>
  <c r="K254" i="2"/>
  <c r="L254" i="2" s="1"/>
  <c r="K255" i="2"/>
  <c r="L255" i="2" s="1"/>
  <c r="K256" i="2"/>
  <c r="L256" i="2" s="1"/>
  <c r="K257" i="2"/>
  <c r="L257" i="2" s="1"/>
  <c r="K258" i="2"/>
  <c r="L258" i="2" s="1"/>
  <c r="K259" i="2"/>
  <c r="L259" i="2" s="1"/>
  <c r="K260" i="2"/>
  <c r="L260" i="2" s="1"/>
  <c r="K261" i="2"/>
  <c r="L261" i="2" s="1"/>
  <c r="K262" i="2"/>
  <c r="L262" i="2" s="1"/>
  <c r="K263" i="2"/>
  <c r="L263" i="2" s="1"/>
  <c r="K264" i="2"/>
  <c r="L264" i="2" s="1"/>
  <c r="K265" i="2"/>
  <c r="L265" i="2" s="1"/>
  <c r="K266" i="2"/>
  <c r="L266" i="2" s="1"/>
  <c r="K267" i="2"/>
  <c r="L267" i="2" s="1"/>
  <c r="K268" i="2"/>
  <c r="L268" i="2" s="1"/>
  <c r="K269" i="2"/>
  <c r="L269" i="2" s="1"/>
  <c r="K270" i="2"/>
  <c r="L270" i="2" s="1"/>
  <c r="K271" i="2"/>
  <c r="L271" i="2" s="1"/>
  <c r="K272" i="2"/>
  <c r="L272" i="2" s="1"/>
  <c r="K273" i="2"/>
  <c r="L273" i="2" s="1"/>
  <c r="K274" i="2"/>
  <c r="L274" i="2" s="1"/>
  <c r="K275" i="2"/>
  <c r="L275" i="2" s="1"/>
  <c r="K276" i="2"/>
  <c r="L276" i="2" s="1"/>
  <c r="K277" i="2"/>
  <c r="L277" i="2" s="1"/>
  <c r="K278" i="2"/>
  <c r="L278" i="2" s="1"/>
  <c r="K279" i="2"/>
  <c r="L279" i="2" s="1"/>
  <c r="K280" i="2"/>
  <c r="L280" i="2" s="1"/>
  <c r="K281" i="2"/>
  <c r="L281" i="2" s="1"/>
  <c r="K282" i="2"/>
  <c r="L282" i="2" s="1"/>
  <c r="K283" i="2"/>
  <c r="L283" i="2" s="1"/>
  <c r="K284" i="2"/>
  <c r="L284" i="2" s="1"/>
  <c r="K285" i="2"/>
  <c r="L285" i="2" s="1"/>
  <c r="K286" i="2"/>
  <c r="L286" i="2" s="1"/>
  <c r="K287" i="2"/>
  <c r="L287" i="2" s="1"/>
  <c r="K288" i="2"/>
  <c r="L288" i="2" s="1"/>
  <c r="K289" i="2"/>
  <c r="L289" i="2" s="1"/>
  <c r="K290" i="2"/>
  <c r="L290" i="2" s="1"/>
  <c r="K292" i="2"/>
  <c r="L292" i="2" s="1"/>
  <c r="K291" i="2"/>
  <c r="L291" i="2" s="1"/>
  <c r="K294" i="2"/>
  <c r="L294" i="2" s="1"/>
  <c r="K295" i="2"/>
  <c r="L295" i="2" s="1"/>
  <c r="K293" i="2"/>
  <c r="L293" i="2" s="1"/>
  <c r="K296" i="2"/>
  <c r="L296" i="2" s="1"/>
  <c r="K298" i="2"/>
  <c r="L298" i="2" s="1"/>
  <c r="K297" i="2"/>
  <c r="L297" i="2" s="1"/>
  <c r="K299" i="2"/>
  <c r="L299" i="2" s="1"/>
  <c r="K300" i="2"/>
  <c r="L300" i="2" s="1"/>
  <c r="K301" i="2"/>
  <c r="L301" i="2" s="1"/>
  <c r="K302" i="2"/>
  <c r="L302" i="2" s="1"/>
  <c r="K305" i="2"/>
  <c r="L305" i="2" s="1"/>
  <c r="K303" i="2"/>
  <c r="L303" i="2" s="1"/>
  <c r="K306" i="2"/>
  <c r="L306" i="2" s="1"/>
  <c r="K304" i="2"/>
  <c r="L304" i="2" s="1"/>
  <c r="K307" i="2"/>
  <c r="L307" i="2" s="1"/>
  <c r="K309" i="2"/>
  <c r="L309" i="2" s="1"/>
  <c r="K308" i="2"/>
  <c r="L308" i="2" s="1"/>
  <c r="K311" i="2"/>
  <c r="L311" i="2" s="1"/>
  <c r="K310" i="2"/>
  <c r="L310" i="2" s="1"/>
  <c r="K313" i="2"/>
  <c r="L313" i="2" s="1"/>
  <c r="K312" i="2"/>
  <c r="L312" i="2" s="1"/>
  <c r="K314" i="2"/>
  <c r="L314" i="2" s="1"/>
  <c r="K315" i="2"/>
  <c r="L315" i="2" s="1"/>
  <c r="K317" i="2"/>
  <c r="L317" i="2" s="1"/>
  <c r="K316" i="2"/>
  <c r="L316" i="2" s="1"/>
  <c r="K321" i="2"/>
  <c r="L321" i="2" s="1"/>
  <c r="K319" i="2"/>
  <c r="L319" i="2" s="1"/>
  <c r="K318" i="2"/>
  <c r="L318" i="2" s="1"/>
  <c r="K320" i="2"/>
  <c r="L320" i="2" s="1"/>
  <c r="K324" i="2"/>
  <c r="L324" i="2" s="1"/>
  <c r="K323" i="2"/>
  <c r="L323" i="2" s="1"/>
  <c r="K322" i="2"/>
  <c r="L322" i="2" s="1"/>
  <c r="K325" i="2"/>
  <c r="L325" i="2" s="1"/>
  <c r="K326" i="2"/>
  <c r="L326" i="2" s="1"/>
  <c r="K327" i="2"/>
  <c r="L327" i="2" s="1"/>
  <c r="K328" i="2"/>
  <c r="L328" i="2" s="1"/>
  <c r="K330" i="2"/>
  <c r="L330" i="2" s="1"/>
  <c r="K329" i="2"/>
  <c r="L329" i="2" s="1"/>
  <c r="K332" i="2"/>
  <c r="L332" i="2" s="1"/>
  <c r="K331" i="2"/>
  <c r="L331" i="2" s="1"/>
  <c r="K333" i="2"/>
  <c r="L333" i="2" s="1"/>
  <c r="K335" i="2"/>
  <c r="L335" i="2" s="1"/>
  <c r="K334" i="2"/>
  <c r="L334" i="2" s="1"/>
  <c r="K336" i="2"/>
  <c r="L336" i="2" s="1"/>
  <c r="K337" i="2"/>
  <c r="L337" i="2" s="1"/>
  <c r="K338" i="2"/>
  <c r="L338" i="2" s="1"/>
  <c r="K339" i="2"/>
  <c r="L339" i="2" s="1"/>
  <c r="K340" i="2"/>
  <c r="L340" i="2" s="1"/>
  <c r="K342" i="2"/>
  <c r="L342" i="2" s="1"/>
  <c r="K341" i="2"/>
  <c r="L341" i="2" s="1"/>
  <c r="K343" i="2"/>
  <c r="L343" i="2" s="1"/>
  <c r="K345" i="2"/>
  <c r="L345" i="2" s="1"/>
  <c r="K344" i="2"/>
  <c r="L344" i="2" s="1"/>
  <c r="K347" i="2"/>
  <c r="L347" i="2" s="1"/>
  <c r="K349" i="2"/>
  <c r="L349" i="2" s="1"/>
  <c r="K348" i="2"/>
  <c r="L348" i="2" s="1"/>
  <c r="K346" i="2"/>
  <c r="L346" i="2" s="1"/>
  <c r="K350" i="2"/>
  <c r="L350" i="2" s="1"/>
  <c r="K351" i="2"/>
  <c r="L351" i="2" s="1"/>
  <c r="K352" i="2"/>
  <c r="L352" i="2" s="1"/>
  <c r="K354" i="2"/>
  <c r="L354" i="2" s="1"/>
  <c r="K353" i="2"/>
  <c r="L353" i="2" s="1"/>
  <c r="K355" i="2"/>
  <c r="L355" i="2" s="1"/>
  <c r="K356" i="2"/>
  <c r="L356" i="2" s="1"/>
  <c r="K358" i="2"/>
  <c r="L358" i="2" s="1"/>
  <c r="K357" i="2"/>
  <c r="L357" i="2" s="1"/>
  <c r="K359" i="2"/>
  <c r="L359" i="2" s="1"/>
  <c r="K360" i="2"/>
  <c r="L360" i="2" s="1"/>
  <c r="K361" i="2"/>
  <c r="L361" i="2" s="1"/>
  <c r="K362" i="2"/>
  <c r="L362" i="2" s="1"/>
  <c r="K364" i="2"/>
  <c r="L364" i="2" s="1"/>
  <c r="K363" i="2"/>
  <c r="L363" i="2" s="1"/>
  <c r="K365" i="2"/>
  <c r="L365" i="2" s="1"/>
  <c r="K366" i="2"/>
  <c r="L366" i="2" s="1"/>
  <c r="K367" i="2"/>
  <c r="L367" i="2" s="1"/>
  <c r="K368" i="2"/>
  <c r="L368" i="2" s="1"/>
  <c r="K369" i="2"/>
  <c r="L369" i="2" s="1"/>
  <c r="K370" i="2"/>
  <c r="L370" i="2" s="1"/>
  <c r="K371" i="2"/>
  <c r="L371" i="2" s="1"/>
  <c r="K372" i="2"/>
  <c r="L372" i="2" s="1"/>
  <c r="K373" i="2"/>
  <c r="L373" i="2" s="1"/>
  <c r="K374" i="2"/>
  <c r="L374" i="2" s="1"/>
  <c r="K375" i="2"/>
  <c r="L375" i="2" s="1"/>
  <c r="K376" i="2"/>
  <c r="L376" i="2" s="1"/>
  <c r="K377" i="2"/>
  <c r="L377" i="2" s="1"/>
  <c r="K378" i="2"/>
  <c r="L378" i="2" s="1"/>
  <c r="K379" i="2"/>
  <c r="L379" i="2" s="1"/>
  <c r="K380" i="2"/>
  <c r="L380" i="2" s="1"/>
  <c r="K381" i="2"/>
  <c r="L381" i="2" s="1"/>
  <c r="K382" i="2"/>
  <c r="L382" i="2" s="1"/>
  <c r="K383" i="2"/>
  <c r="L383" i="2" s="1"/>
  <c r="K385" i="2"/>
  <c r="L385" i="2" s="1"/>
  <c r="K384" i="2"/>
  <c r="L384" i="2" s="1"/>
  <c r="K386" i="2"/>
  <c r="L386" i="2" s="1"/>
  <c r="K387" i="2"/>
  <c r="L387" i="2" s="1"/>
  <c r="K390" i="2"/>
  <c r="L390" i="2" s="1"/>
  <c r="K388" i="2"/>
  <c r="L388" i="2" s="1"/>
  <c r="K389" i="2"/>
  <c r="L389" i="2" s="1"/>
  <c r="K391" i="2"/>
  <c r="L391" i="2" s="1"/>
  <c r="K393" i="2"/>
  <c r="L393" i="2" s="1"/>
  <c r="K392" i="2"/>
  <c r="L392" i="2" s="1"/>
  <c r="K394" i="2"/>
  <c r="L394" i="2" s="1"/>
  <c r="K395" i="2"/>
  <c r="L395" i="2" s="1"/>
  <c r="K396" i="2"/>
  <c r="L396" i="2" s="1"/>
  <c r="K397" i="2"/>
  <c r="L397" i="2" s="1"/>
  <c r="K398" i="2"/>
  <c r="L398" i="2" s="1"/>
  <c r="K399" i="2"/>
  <c r="L399" i="2" s="1"/>
  <c r="K400" i="2"/>
  <c r="L400" i="2" s="1"/>
  <c r="K401" i="2"/>
  <c r="L401" i="2" s="1"/>
  <c r="K403" i="2"/>
  <c r="L403" i="2" s="1"/>
  <c r="K402" i="2"/>
  <c r="L402" i="2" s="1"/>
  <c r="K405" i="2"/>
  <c r="L405" i="2" s="1"/>
  <c r="K404" i="2"/>
  <c r="L404" i="2" s="1"/>
  <c r="K407" i="2"/>
  <c r="L407" i="2" s="1"/>
  <c r="K406" i="2"/>
  <c r="L406" i="2" s="1"/>
  <c r="K408" i="2"/>
  <c r="L408" i="2" s="1"/>
  <c r="K409" i="2"/>
  <c r="L409" i="2" s="1"/>
  <c r="K410" i="2"/>
  <c r="L410" i="2" s="1"/>
  <c r="K411" i="2"/>
  <c r="L411" i="2" s="1"/>
  <c r="K412" i="2"/>
  <c r="L412" i="2" s="1"/>
  <c r="K413" i="2"/>
  <c r="L413" i="2" s="1"/>
  <c r="K414" i="2"/>
  <c r="L414" i="2" s="1"/>
  <c r="K415" i="2"/>
  <c r="L415" i="2" s="1"/>
  <c r="K416" i="2"/>
  <c r="L416" i="2" s="1"/>
  <c r="K417" i="2"/>
  <c r="L417" i="2" s="1"/>
  <c r="K418" i="2"/>
  <c r="L418" i="2" s="1"/>
  <c r="K419" i="2"/>
  <c r="L419" i="2" s="1"/>
  <c r="K420" i="2"/>
  <c r="L420" i="2" s="1"/>
  <c r="K421" i="2"/>
  <c r="L421" i="2" s="1"/>
  <c r="K422" i="2"/>
  <c r="L422" i="2" s="1"/>
  <c r="K423" i="2"/>
  <c r="L423" i="2" s="1"/>
  <c r="K424" i="2"/>
  <c r="L424" i="2" s="1"/>
  <c r="K425" i="2"/>
  <c r="L425" i="2" s="1"/>
  <c r="K426" i="2"/>
  <c r="L426" i="2" s="1"/>
  <c r="K427" i="2"/>
  <c r="L427" i="2" s="1"/>
  <c r="K428" i="2"/>
  <c r="L428" i="2" s="1"/>
  <c r="K429" i="2"/>
  <c r="L429" i="2" s="1"/>
  <c r="K430" i="2"/>
  <c r="L430" i="2" s="1"/>
  <c r="K431" i="2"/>
  <c r="L431" i="2" s="1"/>
  <c r="K432" i="2"/>
  <c r="L432" i="2" s="1"/>
  <c r="K433" i="2"/>
  <c r="L433" i="2" s="1"/>
  <c r="K434" i="2"/>
  <c r="L434" i="2" s="1"/>
  <c r="K436" i="2"/>
  <c r="L436" i="2" s="1"/>
  <c r="K435" i="2"/>
  <c r="L435" i="2" s="1"/>
  <c r="K437" i="2"/>
  <c r="L437" i="2" s="1"/>
  <c r="K438" i="2"/>
  <c r="L438" i="2" s="1"/>
  <c r="K440" i="2"/>
  <c r="L440" i="2" s="1"/>
  <c r="K439" i="2"/>
  <c r="L439" i="2" s="1"/>
  <c r="K441" i="2"/>
  <c r="L441" i="2" s="1"/>
  <c r="K442" i="2"/>
  <c r="L442" i="2" s="1"/>
  <c r="K443" i="2"/>
  <c r="L443" i="2" s="1"/>
  <c r="K444" i="2"/>
  <c r="L444" i="2" s="1"/>
  <c r="K445" i="2"/>
  <c r="L445" i="2" s="1"/>
  <c r="K446" i="2"/>
  <c r="L446" i="2" s="1"/>
  <c r="K447" i="2"/>
  <c r="L447" i="2" s="1"/>
  <c r="K448" i="2"/>
  <c r="L448" i="2" s="1"/>
  <c r="K449" i="2"/>
  <c r="L449" i="2" s="1"/>
  <c r="K451" i="2"/>
  <c r="L451" i="2" s="1"/>
  <c r="K450" i="2"/>
  <c r="L450" i="2" s="1"/>
  <c r="K453" i="2"/>
  <c r="L453" i="2" s="1"/>
  <c r="K452" i="2"/>
  <c r="L452" i="2" s="1"/>
  <c r="K455" i="2"/>
  <c r="L455" i="2" s="1"/>
  <c r="K454" i="2"/>
  <c r="L454" i="2" s="1"/>
  <c r="K457" i="2"/>
  <c r="L457" i="2" s="1"/>
  <c r="K456" i="2"/>
  <c r="L456" i="2" s="1"/>
  <c r="K458" i="2"/>
  <c r="L458" i="2" s="1"/>
  <c r="K459" i="2"/>
  <c r="L459" i="2" s="1"/>
  <c r="K460" i="2"/>
  <c r="L460" i="2" s="1"/>
  <c r="K461" i="2"/>
  <c r="L461" i="2" s="1"/>
  <c r="K462" i="2"/>
  <c r="L462" i="2" s="1"/>
  <c r="K464" i="2"/>
  <c r="L464" i="2" s="1"/>
  <c r="K463" i="2"/>
  <c r="L463" i="2" s="1"/>
  <c r="K465" i="2"/>
  <c r="L465" i="2" s="1"/>
  <c r="K466" i="2"/>
  <c r="L466" i="2" s="1"/>
  <c r="K468" i="2"/>
  <c r="L468" i="2" s="1"/>
  <c r="K470" i="2"/>
  <c r="L470" i="2" s="1"/>
  <c r="K467" i="2"/>
  <c r="L467" i="2" s="1"/>
  <c r="K469" i="2"/>
  <c r="L469" i="2" s="1"/>
  <c r="K471" i="2"/>
  <c r="L471" i="2" s="1"/>
  <c r="K472" i="2"/>
  <c r="L472" i="2" s="1"/>
  <c r="K473" i="2"/>
  <c r="L473" i="2" s="1"/>
  <c r="K474" i="2"/>
  <c r="L474" i="2" s="1"/>
  <c r="K475" i="2"/>
  <c r="L475" i="2" s="1"/>
  <c r="K476" i="2"/>
  <c r="L476" i="2" s="1"/>
  <c r="K477" i="2"/>
  <c r="L477" i="2" s="1"/>
  <c r="K478" i="2"/>
  <c r="L478" i="2" s="1"/>
  <c r="K479" i="2"/>
  <c r="L479" i="2" s="1"/>
  <c r="K480" i="2"/>
  <c r="L480" i="2" s="1"/>
  <c r="K481" i="2"/>
  <c r="L481" i="2" s="1"/>
  <c r="K482" i="2"/>
  <c r="L482" i="2" s="1"/>
  <c r="K483" i="2"/>
  <c r="L483" i="2" s="1"/>
  <c r="K485" i="2"/>
  <c r="L485" i="2" s="1"/>
  <c r="K484" i="2"/>
  <c r="L484" i="2" s="1"/>
  <c r="K487" i="2"/>
  <c r="L487" i="2" s="1"/>
  <c r="K486" i="2"/>
  <c r="L486" i="2" s="1"/>
  <c r="K489" i="2"/>
  <c r="L489" i="2" s="1"/>
  <c r="K488" i="2"/>
  <c r="L488" i="2" s="1"/>
  <c r="K490" i="2"/>
  <c r="L490" i="2" s="1"/>
  <c r="K491" i="2"/>
  <c r="L491" i="2" s="1"/>
  <c r="K492" i="2"/>
  <c r="L492" i="2" s="1"/>
  <c r="K493" i="2"/>
  <c r="L493" i="2" s="1"/>
  <c r="K495" i="2"/>
  <c r="L495" i="2" s="1"/>
  <c r="K494" i="2"/>
  <c r="L494" i="2" s="1"/>
  <c r="K496" i="2"/>
  <c r="L496" i="2" s="1"/>
  <c r="K497" i="2"/>
  <c r="L497" i="2" s="1"/>
  <c r="K498" i="2"/>
  <c r="L498" i="2" s="1"/>
  <c r="K499" i="2"/>
  <c r="L499" i="2" s="1"/>
  <c r="K500" i="2"/>
  <c r="L500" i="2" s="1"/>
  <c r="K501" i="2"/>
  <c r="L501" i="2" s="1"/>
  <c r="K504" i="2"/>
  <c r="L504" i="2" s="1"/>
  <c r="K502" i="2"/>
  <c r="L502" i="2" s="1"/>
  <c r="K506" i="2"/>
  <c r="L506" i="2" s="1"/>
  <c r="N510" i="1" l="1"/>
  <c r="I510" i="1" s="1"/>
  <c r="G511" i="1"/>
  <c r="K510" i="2"/>
  <c r="L510" i="2" s="1"/>
  <c r="N510" i="2"/>
  <c r="G511" i="2"/>
  <c r="J510" i="1" l="1"/>
  <c r="H511" i="1"/>
  <c r="J510" i="2"/>
  <c r="P511" i="2"/>
  <c r="O511" i="2" s="1"/>
  <c r="H511" i="2"/>
  <c r="N511" i="1" l="1"/>
  <c r="I511" i="1" s="1"/>
  <c r="G512" i="1"/>
  <c r="N511" i="2"/>
  <c r="K511" i="2"/>
  <c r="L511" i="2" s="1"/>
  <c r="G512" i="2"/>
  <c r="J511" i="1" l="1"/>
  <c r="H512" i="1"/>
  <c r="J511" i="2"/>
  <c r="H512" i="2"/>
  <c r="P512" i="2"/>
  <c r="O512" i="2" s="1"/>
  <c r="N512" i="1" l="1"/>
  <c r="I512" i="1" s="1"/>
  <c r="G513" i="1"/>
  <c r="N512" i="2"/>
  <c r="K512" i="2"/>
  <c r="L512" i="2" s="1"/>
  <c r="G513" i="2"/>
  <c r="J512" i="1" l="1"/>
  <c r="H513" i="1"/>
  <c r="J512" i="2"/>
  <c r="P513" i="2"/>
  <c r="O513" i="2" s="1"/>
  <c r="H513" i="2"/>
  <c r="N513" i="1" l="1"/>
  <c r="I513" i="1" s="1"/>
  <c r="G514" i="1"/>
  <c r="N513" i="2"/>
  <c r="K513" i="2"/>
  <c r="L513" i="2" s="1"/>
  <c r="G514" i="2"/>
  <c r="H514" i="1" l="1"/>
  <c r="J513" i="1"/>
  <c r="J513" i="2"/>
  <c r="H514" i="2"/>
  <c r="P514" i="2"/>
  <c r="O514" i="2" s="1"/>
  <c r="N514" i="1" l="1"/>
  <c r="I514" i="1" s="1"/>
  <c r="G515" i="1"/>
  <c r="H515" i="1" s="1"/>
  <c r="N514" i="2"/>
  <c r="K514" i="2"/>
  <c r="L514" i="2" s="1"/>
  <c r="G515" i="2"/>
  <c r="J514" i="1" l="1"/>
  <c r="N515" i="1"/>
  <c r="I515" i="1" s="1"/>
  <c r="G516" i="1"/>
  <c r="J514" i="2"/>
  <c r="P515" i="2"/>
  <c r="O515" i="2" s="1"/>
  <c r="H515" i="2"/>
  <c r="J515" i="1" l="1"/>
  <c r="H516" i="1"/>
  <c r="N515" i="2"/>
  <c r="K515" i="2"/>
  <c r="L515" i="2" s="1"/>
  <c r="G516" i="2"/>
  <c r="N516" i="1" l="1"/>
  <c r="I516" i="1" s="1"/>
  <c r="G517" i="1"/>
  <c r="J515" i="2"/>
  <c r="H516" i="2"/>
  <c r="P516" i="2"/>
  <c r="O516" i="2" s="1"/>
  <c r="J516" i="1" l="1"/>
  <c r="H517" i="1"/>
  <c r="K516" i="2"/>
  <c r="L516" i="2" s="1"/>
  <c r="N516" i="2"/>
  <c r="G517" i="2"/>
  <c r="N517" i="1" l="1"/>
  <c r="I517" i="1" s="1"/>
  <c r="G518" i="1"/>
  <c r="J516" i="2"/>
  <c r="P517" i="2"/>
  <c r="O517" i="2" s="1"/>
  <c r="H517" i="2"/>
  <c r="J517" i="1" l="1"/>
  <c r="H518" i="1"/>
  <c r="K517" i="2"/>
  <c r="L517" i="2" s="1"/>
  <c r="N517" i="2"/>
  <c r="G518" i="2"/>
  <c r="N518" i="1" l="1"/>
  <c r="I518" i="1" s="1"/>
  <c r="G519" i="1"/>
  <c r="J517" i="2"/>
  <c r="H518" i="2"/>
  <c r="P518" i="2"/>
  <c r="O518" i="2" s="1"/>
  <c r="J518" i="1" l="1"/>
  <c r="H519" i="1"/>
  <c r="K518" i="2"/>
  <c r="L518" i="2" s="1"/>
  <c r="N518" i="2"/>
  <c r="G519" i="2"/>
  <c r="G520" i="1" l="1"/>
  <c r="N519" i="1"/>
  <c r="I519" i="1" s="1"/>
  <c r="J518" i="2"/>
  <c r="P519" i="2"/>
  <c r="O519" i="2" s="1"/>
  <c r="H519" i="2"/>
  <c r="J519" i="1" l="1"/>
  <c r="H520" i="1"/>
  <c r="K519" i="2"/>
  <c r="L519" i="2" s="1"/>
  <c r="N519" i="2"/>
  <c r="G520" i="2"/>
  <c r="G521" i="1" l="1"/>
  <c r="N520" i="1"/>
  <c r="I520" i="1" s="1"/>
  <c r="J519" i="2"/>
  <c r="H520" i="2"/>
  <c r="P520" i="2"/>
  <c r="O520" i="2" s="1"/>
  <c r="J520" i="1" l="1"/>
  <c r="H521" i="1"/>
  <c r="N520" i="2"/>
  <c r="K520" i="2"/>
  <c r="L520" i="2" s="1"/>
  <c r="G521" i="2"/>
  <c r="G522" i="1" l="1"/>
  <c r="N521" i="1"/>
  <c r="I521" i="1" s="1"/>
  <c r="J520" i="2"/>
  <c r="P521" i="2"/>
  <c r="O521" i="2" s="1"/>
  <c r="H521" i="2"/>
  <c r="J521" i="1" l="1"/>
  <c r="H522" i="1"/>
  <c r="N521" i="2"/>
  <c r="K521" i="2"/>
  <c r="L521" i="2" s="1"/>
  <c r="G522" i="2"/>
  <c r="G523" i="1" l="1"/>
  <c r="H523" i="1" s="1"/>
  <c r="N522" i="1"/>
  <c r="I522" i="1" s="1"/>
  <c r="J521" i="2"/>
  <c r="H522" i="2"/>
  <c r="P522" i="2"/>
  <c r="O522" i="2" s="1"/>
  <c r="J522" i="1" l="1"/>
  <c r="G524" i="1"/>
  <c r="N523" i="1"/>
  <c r="I523" i="1" s="1"/>
  <c r="N522" i="2"/>
  <c r="K522" i="2"/>
  <c r="L522" i="2" s="1"/>
  <c r="G523" i="2"/>
  <c r="J523" i="1" l="1"/>
  <c r="H524" i="1"/>
  <c r="J522" i="2"/>
  <c r="P523" i="2"/>
  <c r="O523" i="2" s="1"/>
  <c r="H523" i="2"/>
  <c r="G525" i="1" l="1"/>
  <c r="N524" i="1"/>
  <c r="I524" i="1" s="1"/>
  <c r="K523" i="2"/>
  <c r="L523" i="2" s="1"/>
  <c r="N523" i="2"/>
  <c r="G524" i="2"/>
  <c r="J524" i="1" l="1"/>
  <c r="H525" i="1"/>
  <c r="J523" i="2"/>
  <c r="H524" i="2"/>
  <c r="P524" i="2"/>
  <c r="O524" i="2" s="1"/>
  <c r="G526" i="1" l="1"/>
  <c r="N525" i="1"/>
  <c r="I525" i="1" s="1"/>
  <c r="N524" i="2"/>
  <c r="K524" i="2"/>
  <c r="L524" i="2" s="1"/>
  <c r="G525" i="2"/>
  <c r="J525" i="1" l="1"/>
  <c r="H526" i="1"/>
  <c r="J524" i="2"/>
  <c r="P525" i="2"/>
  <c r="O525" i="2" s="1"/>
  <c r="H525" i="2"/>
  <c r="G527" i="1" l="1"/>
  <c r="N526" i="1"/>
  <c r="I526" i="1" s="1"/>
  <c r="N525" i="2"/>
  <c r="K525" i="2"/>
  <c r="L525" i="2" s="1"/>
  <c r="G526" i="2"/>
  <c r="J526" i="1" l="1"/>
  <c r="H527" i="1"/>
  <c r="J525" i="2"/>
  <c r="H526" i="2"/>
  <c r="P526" i="2"/>
  <c r="O526" i="2" s="1"/>
  <c r="G528" i="1" l="1"/>
  <c r="N527" i="1"/>
  <c r="I527" i="1" s="1"/>
  <c r="K526" i="2"/>
  <c r="L526" i="2" s="1"/>
  <c r="N526" i="2"/>
  <c r="G527" i="2"/>
  <c r="J527" i="1" l="1"/>
  <c r="H528" i="1"/>
  <c r="J526" i="2"/>
  <c r="P527" i="2"/>
  <c r="O527" i="2" s="1"/>
  <c r="H527" i="2"/>
  <c r="G529" i="1" l="1"/>
  <c r="N528" i="1"/>
  <c r="I528" i="1" s="1"/>
  <c r="N527" i="2"/>
  <c r="K527" i="2"/>
  <c r="L527" i="2" s="1"/>
  <c r="G528" i="2"/>
  <c r="J528" i="1" l="1"/>
  <c r="H529" i="1"/>
  <c r="J527" i="2"/>
  <c r="H528" i="2"/>
  <c r="P528" i="2"/>
  <c r="O528" i="2" s="1"/>
  <c r="G530" i="1" l="1"/>
  <c r="N529" i="1"/>
  <c r="I529" i="1" s="1"/>
  <c r="K528" i="2"/>
  <c r="L528" i="2" s="1"/>
  <c r="N528" i="2"/>
  <c r="G529" i="2"/>
  <c r="J529" i="1" l="1"/>
  <c r="H530" i="1"/>
  <c r="J528" i="2"/>
  <c r="P529" i="2"/>
  <c r="O529" i="2" s="1"/>
  <c r="H529" i="2"/>
  <c r="G531" i="1" l="1"/>
  <c r="H531" i="1" s="1"/>
  <c r="N530" i="1"/>
  <c r="I530" i="1" s="1"/>
  <c r="N529" i="2"/>
  <c r="K529" i="2"/>
  <c r="L529" i="2" s="1"/>
  <c r="G530" i="2"/>
  <c r="J530" i="1" l="1"/>
  <c r="G532" i="1"/>
  <c r="N531" i="1"/>
  <c r="I531" i="1" s="1"/>
  <c r="J529" i="2"/>
  <c r="P530" i="2"/>
  <c r="O530" i="2" s="1"/>
  <c r="H530" i="2"/>
  <c r="J531" i="1" l="1"/>
  <c r="H532" i="1"/>
  <c r="K530" i="2"/>
  <c r="L530" i="2" s="1"/>
  <c r="N530" i="2"/>
  <c r="G531" i="2"/>
  <c r="G533" i="1" l="1"/>
  <c r="N532" i="1"/>
  <c r="I532" i="1" s="1"/>
  <c r="J530" i="2"/>
  <c r="P531" i="2"/>
  <c r="O531" i="2" s="1"/>
  <c r="H531" i="2"/>
  <c r="J532" i="1" l="1"/>
  <c r="H533" i="1"/>
  <c r="N531" i="2"/>
  <c r="K531" i="2"/>
  <c r="L531" i="2" s="1"/>
  <c r="G532" i="2"/>
  <c r="G534" i="1" l="1"/>
  <c r="N533" i="1"/>
  <c r="I533" i="1" s="1"/>
  <c r="J531" i="2"/>
  <c r="H532" i="2"/>
  <c r="P532" i="2"/>
  <c r="O532" i="2" s="1"/>
  <c r="J533" i="1" l="1"/>
  <c r="H534" i="1"/>
  <c r="K532" i="2"/>
  <c r="L532" i="2" s="1"/>
  <c r="N532" i="2"/>
  <c r="G533" i="2"/>
  <c r="G535" i="1" l="1"/>
  <c r="N534" i="1"/>
  <c r="I534" i="1" s="1"/>
  <c r="J532" i="2"/>
  <c r="P533" i="2"/>
  <c r="O533" i="2" s="1"/>
  <c r="H533" i="2"/>
  <c r="J534" i="1" l="1"/>
  <c r="H535" i="1"/>
  <c r="N533" i="2"/>
  <c r="K533" i="2"/>
  <c r="L533" i="2" s="1"/>
  <c r="G534" i="2"/>
  <c r="G536" i="1" l="1"/>
  <c r="N535" i="1"/>
  <c r="I535" i="1" s="1"/>
  <c r="J533" i="2"/>
  <c r="H534" i="2"/>
  <c r="P534" i="2"/>
  <c r="O534" i="2" s="1"/>
  <c r="J535" i="1" l="1"/>
  <c r="H536" i="1"/>
  <c r="N534" i="2"/>
  <c r="K534" i="2"/>
  <c r="L534" i="2" s="1"/>
  <c r="G535" i="2"/>
  <c r="G537" i="1" l="1"/>
  <c r="N536" i="1"/>
  <c r="I536" i="1" s="1"/>
  <c r="J534" i="2"/>
  <c r="P535" i="2"/>
  <c r="O535" i="2" s="1"/>
  <c r="H535" i="2"/>
  <c r="J536" i="1" l="1"/>
  <c r="H537" i="1"/>
  <c r="K535" i="2"/>
  <c r="L535" i="2" s="1"/>
  <c r="N535" i="2"/>
  <c r="G536" i="2"/>
  <c r="G538" i="1" l="1"/>
  <c r="N537" i="1"/>
  <c r="I537" i="1" s="1"/>
  <c r="J535" i="2"/>
  <c r="H536" i="2"/>
  <c r="P536" i="2"/>
  <c r="O536" i="2" s="1"/>
  <c r="J537" i="1" l="1"/>
  <c r="H538" i="1"/>
  <c r="K536" i="2"/>
  <c r="L536" i="2" s="1"/>
  <c r="N536" i="2"/>
  <c r="G537" i="2"/>
  <c r="G539" i="1" l="1"/>
  <c r="H539" i="1" s="1"/>
  <c r="N538" i="1"/>
  <c r="I538" i="1" s="1"/>
  <c r="J536" i="2"/>
  <c r="H537" i="2"/>
  <c r="P537" i="2"/>
  <c r="O537" i="2" s="1"/>
  <c r="J538" i="1" l="1"/>
  <c r="G540" i="1"/>
  <c r="N539" i="1"/>
  <c r="I539" i="1" s="1"/>
  <c r="N537" i="2"/>
  <c r="K537" i="2"/>
  <c r="L537" i="2" s="1"/>
  <c r="G538" i="2"/>
  <c r="J539" i="1" l="1"/>
  <c r="H540" i="1"/>
  <c r="J537" i="2"/>
  <c r="H538" i="2"/>
  <c r="P538" i="2"/>
  <c r="O538" i="2" s="1"/>
  <c r="G541" i="1" l="1"/>
  <c r="N540" i="1"/>
  <c r="I540" i="1" s="1"/>
  <c r="K538" i="2"/>
  <c r="L538" i="2" s="1"/>
  <c r="N538" i="2"/>
  <c r="G539" i="2"/>
  <c r="J540" i="1" l="1"/>
  <c r="H541" i="1"/>
  <c r="J538" i="2"/>
  <c r="P539" i="2"/>
  <c r="O539" i="2" s="1"/>
  <c r="H539" i="2"/>
  <c r="G542" i="1" l="1"/>
  <c r="N541" i="1"/>
  <c r="I541" i="1" s="1"/>
  <c r="N539" i="2"/>
  <c r="K539" i="2"/>
  <c r="L539" i="2" s="1"/>
  <c r="G540" i="2"/>
  <c r="J541" i="1" l="1"/>
  <c r="H542" i="1"/>
  <c r="J539" i="2"/>
  <c r="H540" i="2"/>
  <c r="P540" i="2"/>
  <c r="O540" i="2" s="1"/>
  <c r="G543" i="1" l="1"/>
  <c r="N542" i="1"/>
  <c r="I542" i="1" s="1"/>
  <c r="K540" i="2"/>
  <c r="L540" i="2" s="1"/>
  <c r="N540" i="2"/>
  <c r="G541" i="2"/>
  <c r="J542" i="1" l="1"/>
  <c r="H543" i="1"/>
  <c r="J540" i="2"/>
  <c r="P541" i="2"/>
  <c r="O541" i="2" s="1"/>
  <c r="H541" i="2"/>
  <c r="G544" i="1" l="1"/>
  <c r="N543" i="1"/>
  <c r="I543" i="1" s="1"/>
  <c r="K541" i="2"/>
  <c r="L541" i="2" s="1"/>
  <c r="N541" i="2"/>
  <c r="G542" i="2"/>
  <c r="J543" i="1" l="1"/>
  <c r="H544" i="1"/>
  <c r="J541" i="2"/>
  <c r="H542" i="2"/>
  <c r="P542" i="2"/>
  <c r="O542" i="2" s="1"/>
  <c r="G545" i="1" l="1"/>
  <c r="N544" i="1"/>
  <c r="I544" i="1" s="1"/>
  <c r="K542" i="2"/>
  <c r="L542" i="2" s="1"/>
  <c r="N542" i="2"/>
  <c r="G543" i="2"/>
  <c r="J544" i="1" l="1"/>
  <c r="H545" i="1"/>
  <c r="J542" i="2"/>
  <c r="P543" i="2"/>
  <c r="O543" i="2" s="1"/>
  <c r="H543" i="2"/>
  <c r="G546" i="1" l="1"/>
  <c r="N545" i="1"/>
  <c r="I545" i="1" s="1"/>
  <c r="K543" i="2"/>
  <c r="L543" i="2" s="1"/>
  <c r="N543" i="2"/>
  <c r="G544" i="2"/>
  <c r="J545" i="1" l="1"/>
  <c r="H546" i="1"/>
  <c r="J543" i="2"/>
  <c r="H544" i="2"/>
  <c r="P544" i="2"/>
  <c r="O544" i="2" s="1"/>
  <c r="G547" i="1" l="1"/>
  <c r="H547" i="1" s="1"/>
  <c r="N546" i="1"/>
  <c r="I546" i="1" s="1"/>
  <c r="K544" i="2"/>
  <c r="L544" i="2" s="1"/>
  <c r="N544" i="2"/>
  <c r="G545" i="2"/>
  <c r="J546" i="1" l="1"/>
  <c r="G548" i="1"/>
  <c r="N547" i="1"/>
  <c r="I547" i="1" s="1"/>
  <c r="J544" i="2"/>
  <c r="P545" i="2"/>
  <c r="O545" i="2" s="1"/>
  <c r="H545" i="2"/>
  <c r="J547" i="1" l="1"/>
  <c r="H548" i="1"/>
  <c r="K545" i="2"/>
  <c r="L545" i="2" s="1"/>
  <c r="N545" i="2"/>
  <c r="G546" i="2"/>
  <c r="G549" i="1" l="1"/>
  <c r="N548" i="1"/>
  <c r="I548" i="1" s="1"/>
  <c r="J545" i="2"/>
  <c r="H546" i="2"/>
  <c r="P546" i="2"/>
  <c r="O546" i="2" s="1"/>
  <c r="J548" i="1" l="1"/>
  <c r="H549" i="1"/>
  <c r="N546" i="2"/>
  <c r="K546" i="2"/>
  <c r="L546" i="2" s="1"/>
  <c r="G547" i="2"/>
  <c r="G550" i="1" l="1"/>
  <c r="N549" i="1"/>
  <c r="I549" i="1" s="1"/>
  <c r="J546" i="2"/>
  <c r="P547" i="2"/>
  <c r="O547" i="2" s="1"/>
  <c r="H547" i="2"/>
  <c r="J549" i="1" l="1"/>
  <c r="H550" i="1"/>
  <c r="K547" i="2"/>
  <c r="L547" i="2" s="1"/>
  <c r="N547" i="2"/>
  <c r="G548" i="2"/>
  <c r="G551" i="1" l="1"/>
  <c r="N550" i="1"/>
  <c r="I550" i="1" s="1"/>
  <c r="J547" i="2"/>
  <c r="P548" i="2"/>
  <c r="O548" i="2" s="1"/>
  <c r="H548" i="2"/>
  <c r="J550" i="1" l="1"/>
  <c r="H551" i="1"/>
  <c r="K548" i="2"/>
  <c r="L548" i="2" s="1"/>
  <c r="N548" i="2"/>
  <c r="G549" i="2"/>
  <c r="G552" i="1" l="1"/>
  <c r="N551" i="1"/>
  <c r="I551" i="1" s="1"/>
  <c r="J548" i="2"/>
  <c r="P549" i="2"/>
  <c r="O549" i="2" s="1"/>
  <c r="H549" i="2"/>
  <c r="J551" i="1" l="1"/>
  <c r="H552" i="1"/>
  <c r="K549" i="2"/>
  <c r="L549" i="2" s="1"/>
  <c r="N549" i="2"/>
  <c r="G550" i="2"/>
  <c r="G553" i="1" l="1"/>
  <c r="N552" i="1"/>
  <c r="I552" i="1" s="1"/>
  <c r="J549" i="2"/>
  <c r="P550" i="2"/>
  <c r="O550" i="2" s="1"/>
  <c r="H550" i="2"/>
  <c r="J552" i="1" l="1"/>
  <c r="H553" i="1"/>
  <c r="K550" i="2"/>
  <c r="L550" i="2" s="1"/>
  <c r="N550" i="2"/>
  <c r="G551" i="2"/>
  <c r="G554" i="1" l="1"/>
  <c r="N553" i="1"/>
  <c r="I553" i="1" s="1"/>
  <c r="J550" i="2"/>
  <c r="P551" i="2"/>
  <c r="O551" i="2" s="1"/>
  <c r="H551" i="2"/>
  <c r="J553" i="1" l="1"/>
  <c r="H554" i="1"/>
  <c r="N551" i="2"/>
  <c r="K551" i="2"/>
  <c r="L551" i="2" s="1"/>
  <c r="G552" i="2"/>
  <c r="G555" i="1" l="1"/>
  <c r="H555" i="1" s="1"/>
  <c r="N554" i="1"/>
  <c r="I554" i="1" s="1"/>
  <c r="J551" i="2"/>
  <c r="P552" i="2"/>
  <c r="O552" i="2" s="1"/>
  <c r="H552" i="2"/>
  <c r="J554" i="1" l="1"/>
  <c r="G556" i="1"/>
  <c r="N555" i="1"/>
  <c r="I555" i="1" s="1"/>
  <c r="K552" i="2"/>
  <c r="L552" i="2" s="1"/>
  <c r="N552" i="2"/>
  <c r="G553" i="2"/>
  <c r="J555" i="1" l="1"/>
  <c r="H556" i="1"/>
  <c r="J552" i="2"/>
  <c r="P553" i="2"/>
  <c r="O553" i="2" s="1"/>
  <c r="H553" i="2"/>
  <c r="G557" i="1" l="1"/>
  <c r="N556" i="1"/>
  <c r="I556" i="1" s="1"/>
  <c r="N553" i="2"/>
  <c r="K553" i="2"/>
  <c r="L553" i="2" s="1"/>
  <c r="G554" i="2"/>
  <c r="J556" i="1" l="1"/>
  <c r="H557" i="1"/>
  <c r="J553" i="2"/>
  <c r="P554" i="2"/>
  <c r="O554" i="2" s="1"/>
  <c r="H554" i="2"/>
  <c r="G558" i="1" l="1"/>
  <c r="N557" i="1"/>
  <c r="I557" i="1" s="1"/>
  <c r="N554" i="2"/>
  <c r="K554" i="2"/>
  <c r="L554" i="2" s="1"/>
  <c r="G555" i="2"/>
  <c r="J557" i="1" l="1"/>
  <c r="H558" i="1"/>
  <c r="J554" i="2"/>
  <c r="P555" i="2"/>
  <c r="O555" i="2" s="1"/>
  <c r="H555" i="2"/>
  <c r="G559" i="1" l="1"/>
  <c r="N558" i="1"/>
  <c r="I558" i="1" s="1"/>
  <c r="K555" i="2"/>
  <c r="L555" i="2" s="1"/>
  <c r="N555" i="2"/>
  <c r="G556" i="2"/>
  <c r="J558" i="1" l="1"/>
  <c r="H559" i="1"/>
  <c r="J555" i="2"/>
  <c r="H556" i="2"/>
  <c r="P556" i="2"/>
  <c r="O556" i="2" s="1"/>
  <c r="G560" i="1" l="1"/>
  <c r="N559" i="1"/>
  <c r="I559" i="1" s="1"/>
  <c r="K556" i="2"/>
  <c r="L556" i="2" s="1"/>
  <c r="N556" i="2"/>
  <c r="G557" i="2"/>
  <c r="J559" i="1" l="1"/>
  <c r="H560" i="1"/>
  <c r="J556" i="2"/>
  <c r="P557" i="2"/>
  <c r="O557" i="2" s="1"/>
  <c r="H557" i="2"/>
  <c r="G561" i="1" l="1"/>
  <c r="N560" i="1"/>
  <c r="I560" i="1" s="1"/>
  <c r="K557" i="2"/>
  <c r="L557" i="2" s="1"/>
  <c r="N557" i="2"/>
  <c r="G558" i="2"/>
  <c r="J560" i="1" l="1"/>
  <c r="H561" i="1"/>
  <c r="J557" i="2"/>
  <c r="H558" i="2"/>
  <c r="P558" i="2"/>
  <c r="O558" i="2" s="1"/>
  <c r="G562" i="1" l="1"/>
  <c r="N561" i="1"/>
  <c r="I561" i="1" s="1"/>
  <c r="K558" i="2"/>
  <c r="L558" i="2" s="1"/>
  <c r="N558" i="2"/>
  <c r="G559" i="2"/>
  <c r="J561" i="1" l="1"/>
  <c r="H562" i="1"/>
  <c r="J558" i="2"/>
  <c r="P559" i="2"/>
  <c r="O559" i="2" s="1"/>
  <c r="H559" i="2"/>
  <c r="G563" i="1" l="1"/>
  <c r="H563" i="1" s="1"/>
  <c r="N562" i="1"/>
  <c r="I562" i="1" s="1"/>
  <c r="N559" i="2"/>
  <c r="K559" i="2"/>
  <c r="L559" i="2" s="1"/>
  <c r="G560" i="2"/>
  <c r="J562" i="1" l="1"/>
  <c r="G564" i="1"/>
  <c r="N563" i="1"/>
  <c r="I563" i="1" s="1"/>
  <c r="J559" i="2"/>
  <c r="P560" i="2"/>
  <c r="O560" i="2" s="1"/>
  <c r="H560" i="2"/>
  <c r="J563" i="1" l="1"/>
  <c r="H564" i="1"/>
  <c r="K560" i="2"/>
  <c r="L560" i="2" s="1"/>
  <c r="N560" i="2"/>
  <c r="G561" i="2"/>
  <c r="G565" i="1" l="1"/>
  <c r="N564" i="1"/>
  <c r="I564" i="1" s="1"/>
  <c r="J560" i="2"/>
  <c r="P561" i="2"/>
  <c r="O561" i="2" s="1"/>
  <c r="H561" i="2"/>
  <c r="J564" i="1" l="1"/>
  <c r="H565" i="1"/>
  <c r="N561" i="2"/>
  <c r="K561" i="2"/>
  <c r="L561" i="2" s="1"/>
  <c r="G562" i="2"/>
  <c r="G566" i="1" l="1"/>
  <c r="N565" i="1"/>
  <c r="I565" i="1" s="1"/>
  <c r="J561" i="2"/>
  <c r="P562" i="2"/>
  <c r="O562" i="2" s="1"/>
  <c r="H562" i="2"/>
  <c r="J565" i="1" l="1"/>
  <c r="H566" i="1"/>
  <c r="K562" i="2"/>
  <c r="L562" i="2" s="1"/>
  <c r="N562" i="2"/>
  <c r="G563" i="2"/>
  <c r="G567" i="1" l="1"/>
  <c r="N566" i="1"/>
  <c r="I566" i="1" s="1"/>
  <c r="J562" i="2"/>
  <c r="P563" i="2"/>
  <c r="O563" i="2" s="1"/>
  <c r="H563" i="2"/>
  <c r="J566" i="1" l="1"/>
  <c r="H567" i="1"/>
  <c r="K563" i="2"/>
  <c r="L563" i="2" s="1"/>
  <c r="N563" i="2"/>
  <c r="G564" i="2"/>
  <c r="G568" i="1" l="1"/>
  <c r="N567" i="1"/>
  <c r="I567" i="1" s="1"/>
  <c r="J563" i="2"/>
  <c r="H564" i="2"/>
  <c r="P564" i="2"/>
  <c r="O564" i="2" s="1"/>
  <c r="J567" i="1" l="1"/>
  <c r="H568" i="1"/>
  <c r="N564" i="2"/>
  <c r="K564" i="2"/>
  <c r="L564" i="2" s="1"/>
  <c r="G565" i="2"/>
  <c r="G569" i="1" l="1"/>
  <c r="N568" i="1"/>
  <c r="I568" i="1" s="1"/>
  <c r="J564" i="2"/>
  <c r="H565" i="2"/>
  <c r="P565" i="2"/>
  <c r="O565" i="2" s="1"/>
  <c r="J568" i="1" l="1"/>
  <c r="H569" i="1"/>
  <c r="N565" i="2"/>
  <c r="K565" i="2"/>
  <c r="L565" i="2" s="1"/>
  <c r="G566" i="2"/>
  <c r="G570" i="1" l="1"/>
  <c r="N569" i="1"/>
  <c r="I569" i="1" s="1"/>
  <c r="J565" i="2"/>
  <c r="P566" i="2"/>
  <c r="O566" i="2" s="1"/>
  <c r="H566" i="2"/>
  <c r="J569" i="1" l="1"/>
  <c r="H570" i="1"/>
  <c r="N566" i="2"/>
  <c r="K566" i="2"/>
  <c r="L566" i="2" s="1"/>
  <c r="G567" i="2"/>
  <c r="G571" i="1" l="1"/>
  <c r="H571" i="1" s="1"/>
  <c r="N570" i="1"/>
  <c r="I570" i="1" s="1"/>
  <c r="J566" i="2"/>
  <c r="H567" i="2"/>
  <c r="P567" i="2"/>
  <c r="O567" i="2" s="1"/>
  <c r="J570" i="1" l="1"/>
  <c r="G572" i="1"/>
  <c r="N571" i="1"/>
  <c r="I571" i="1" s="1"/>
  <c r="N567" i="2"/>
  <c r="K567" i="2"/>
  <c r="L567" i="2" s="1"/>
  <c r="G568" i="2"/>
  <c r="J571" i="1" l="1"/>
  <c r="H572" i="1"/>
  <c r="J567" i="2"/>
  <c r="P568" i="2"/>
  <c r="O568" i="2" s="1"/>
  <c r="H568" i="2"/>
  <c r="G573" i="1" l="1"/>
  <c r="N572" i="1"/>
  <c r="I572" i="1" s="1"/>
  <c r="K568" i="2"/>
  <c r="L568" i="2" s="1"/>
  <c r="N568" i="2"/>
  <c r="G569" i="2"/>
  <c r="J572" i="1" l="1"/>
  <c r="H573" i="1"/>
  <c r="J568" i="2"/>
  <c r="H569" i="2"/>
  <c r="P569" i="2"/>
  <c r="O569" i="2" s="1"/>
  <c r="G574" i="1" l="1"/>
  <c r="N573" i="1"/>
  <c r="I573" i="1" s="1"/>
  <c r="N569" i="2"/>
  <c r="K569" i="2"/>
  <c r="L569" i="2" s="1"/>
  <c r="G570" i="2"/>
  <c r="J573" i="1" l="1"/>
  <c r="H574" i="1"/>
  <c r="J569" i="2"/>
  <c r="P570" i="2"/>
  <c r="O570" i="2" s="1"/>
  <c r="H570" i="2"/>
  <c r="G575" i="1" l="1"/>
  <c r="N574" i="1"/>
  <c r="I574" i="1" s="1"/>
  <c r="N570" i="2"/>
  <c r="K570" i="2"/>
  <c r="L570" i="2" s="1"/>
  <c r="G571" i="2"/>
  <c r="J574" i="1" l="1"/>
  <c r="H575" i="1"/>
  <c r="J570" i="2"/>
  <c r="P571" i="2"/>
  <c r="O571" i="2" s="1"/>
  <c r="H571" i="2"/>
  <c r="G576" i="1" l="1"/>
  <c r="N575" i="1"/>
  <c r="I575" i="1" s="1"/>
  <c r="K571" i="2"/>
  <c r="L571" i="2" s="1"/>
  <c r="N571" i="2"/>
  <c r="G572" i="2"/>
  <c r="J575" i="1" l="1"/>
  <c r="H576" i="1"/>
  <c r="J571" i="2"/>
  <c r="P572" i="2"/>
  <c r="O572" i="2" s="1"/>
  <c r="H572" i="2"/>
  <c r="G577" i="1" l="1"/>
  <c r="N576" i="1"/>
  <c r="I576" i="1" s="1"/>
  <c r="N572" i="2"/>
  <c r="K572" i="2"/>
  <c r="L572" i="2" s="1"/>
  <c r="G573" i="2"/>
  <c r="J576" i="1" l="1"/>
  <c r="H577" i="1"/>
  <c r="J572" i="2"/>
  <c r="H573" i="2"/>
  <c r="P573" i="2"/>
  <c r="O573" i="2" s="1"/>
  <c r="G578" i="1" l="1"/>
  <c r="N577" i="1"/>
  <c r="I577" i="1" s="1"/>
  <c r="K573" i="2"/>
  <c r="L573" i="2" s="1"/>
  <c r="N573" i="2"/>
  <c r="G574" i="2"/>
  <c r="J577" i="1" l="1"/>
  <c r="H578" i="1"/>
  <c r="J573" i="2"/>
  <c r="P574" i="2"/>
  <c r="O574" i="2" s="1"/>
  <c r="H574" i="2"/>
  <c r="G579" i="1" l="1"/>
  <c r="H579" i="1" s="1"/>
  <c r="N578" i="1"/>
  <c r="I578" i="1" s="1"/>
  <c r="N574" i="2"/>
  <c r="K574" i="2"/>
  <c r="L574" i="2" s="1"/>
  <c r="G575" i="2"/>
  <c r="J578" i="1" l="1"/>
  <c r="G580" i="1"/>
  <c r="N579" i="1"/>
  <c r="I579" i="1" s="1"/>
  <c r="J574" i="2"/>
  <c r="H575" i="2"/>
  <c r="P575" i="2"/>
  <c r="O575" i="2" s="1"/>
  <c r="J579" i="1" l="1"/>
  <c r="H580" i="1"/>
  <c r="N575" i="2"/>
  <c r="K575" i="2"/>
  <c r="L575" i="2" s="1"/>
  <c r="G576" i="2"/>
  <c r="G581" i="1" l="1"/>
  <c r="N580" i="1"/>
  <c r="I580" i="1" s="1"/>
  <c r="J575" i="2"/>
  <c r="P576" i="2"/>
  <c r="O576" i="2" s="1"/>
  <c r="H576" i="2"/>
  <c r="J580" i="1" l="1"/>
  <c r="H581" i="1"/>
  <c r="N576" i="2"/>
  <c r="K576" i="2"/>
  <c r="L576" i="2" s="1"/>
  <c r="G577" i="2"/>
  <c r="G582" i="1" l="1"/>
  <c r="N581" i="1"/>
  <c r="I581" i="1" s="1"/>
  <c r="J576" i="2"/>
  <c r="H577" i="2"/>
  <c r="P577" i="2"/>
  <c r="O577" i="2" s="1"/>
  <c r="J581" i="1" l="1"/>
  <c r="H582" i="1"/>
  <c r="K577" i="2"/>
  <c r="L577" i="2" s="1"/>
  <c r="N577" i="2"/>
  <c r="G578" i="2"/>
  <c r="G583" i="1" l="1"/>
  <c r="N582" i="1"/>
  <c r="I582" i="1" s="1"/>
  <c r="J577" i="2"/>
  <c r="P578" i="2"/>
  <c r="O578" i="2" s="1"/>
  <c r="H578" i="2"/>
  <c r="J582" i="1" l="1"/>
  <c r="H583" i="1"/>
  <c r="N578" i="2"/>
  <c r="K578" i="2"/>
  <c r="L578" i="2" s="1"/>
  <c r="G579" i="2"/>
  <c r="G584" i="1" l="1"/>
  <c r="N583" i="1"/>
  <c r="I583" i="1" s="1"/>
  <c r="J578" i="2"/>
  <c r="H579" i="2"/>
  <c r="P579" i="2"/>
  <c r="O579" i="2" s="1"/>
  <c r="J583" i="1" l="1"/>
  <c r="H584" i="1"/>
  <c r="N579" i="2"/>
  <c r="K579" i="2"/>
  <c r="L579" i="2" s="1"/>
  <c r="G580" i="2"/>
  <c r="G585" i="1" l="1"/>
  <c r="N584" i="1"/>
  <c r="I584" i="1" s="1"/>
  <c r="J579" i="2"/>
  <c r="P580" i="2"/>
  <c r="O580" i="2" s="1"/>
  <c r="H580" i="2"/>
  <c r="J584" i="1" l="1"/>
  <c r="H585" i="1"/>
  <c r="N580" i="2"/>
  <c r="K580" i="2"/>
  <c r="L580" i="2" s="1"/>
  <c r="G581" i="2"/>
  <c r="G586" i="1" l="1"/>
  <c r="N585" i="1"/>
  <c r="I585" i="1" s="1"/>
  <c r="J580" i="2"/>
  <c r="H581" i="2"/>
  <c r="P581" i="2"/>
  <c r="O581" i="2" s="1"/>
  <c r="J585" i="1" l="1"/>
  <c r="H586" i="1"/>
  <c r="K581" i="2"/>
  <c r="L581" i="2" s="1"/>
  <c r="N581" i="2"/>
  <c r="G582" i="2"/>
  <c r="G587" i="1" l="1"/>
  <c r="H587" i="1" s="1"/>
  <c r="N586" i="1"/>
  <c r="I586" i="1" s="1"/>
  <c r="J581" i="2"/>
  <c r="P582" i="2"/>
  <c r="O582" i="2" s="1"/>
  <c r="H582" i="2"/>
  <c r="J586" i="1" l="1"/>
  <c r="G588" i="1"/>
  <c r="N587" i="1"/>
  <c r="I587" i="1" s="1"/>
  <c r="N582" i="2"/>
  <c r="K582" i="2"/>
  <c r="L582" i="2" s="1"/>
  <c r="G583" i="2"/>
  <c r="J587" i="1" l="1"/>
  <c r="H588" i="1"/>
  <c r="J582" i="2"/>
  <c r="H583" i="2"/>
  <c r="P583" i="2"/>
  <c r="O583" i="2" s="1"/>
  <c r="G589" i="1" l="1"/>
  <c r="N588" i="1"/>
  <c r="I588" i="1" s="1"/>
  <c r="K583" i="2"/>
  <c r="L583" i="2" s="1"/>
  <c r="N583" i="2"/>
  <c r="G584" i="2"/>
  <c r="J588" i="1" l="1"/>
  <c r="H589" i="1"/>
  <c r="J583" i="2"/>
  <c r="P584" i="2"/>
  <c r="O584" i="2" s="1"/>
  <c r="H584" i="2"/>
  <c r="G590" i="1" l="1"/>
  <c r="N589" i="1"/>
  <c r="I589" i="1" s="1"/>
  <c r="K584" i="2"/>
  <c r="L584" i="2" s="1"/>
  <c r="N584" i="2"/>
  <c r="G585" i="2"/>
  <c r="J589" i="1" l="1"/>
  <c r="H590" i="1"/>
  <c r="J584" i="2"/>
  <c r="H585" i="2"/>
  <c r="P585" i="2"/>
  <c r="O585" i="2" s="1"/>
  <c r="G591" i="1" l="1"/>
  <c r="N590" i="1"/>
  <c r="I590" i="1" s="1"/>
  <c r="N585" i="2"/>
  <c r="K585" i="2"/>
  <c r="L585" i="2" s="1"/>
  <c r="G586" i="2"/>
  <c r="J590" i="1" l="1"/>
  <c r="H591" i="1"/>
  <c r="J585" i="2"/>
  <c r="P586" i="2"/>
  <c r="O586" i="2" s="1"/>
  <c r="H586" i="2"/>
  <c r="G592" i="1" l="1"/>
  <c r="N591" i="1"/>
  <c r="I591" i="1" s="1"/>
  <c r="N586" i="2"/>
  <c r="K586" i="2"/>
  <c r="L586" i="2" s="1"/>
  <c r="G587" i="2"/>
  <c r="J591" i="1" l="1"/>
  <c r="H592" i="1"/>
  <c r="J586" i="2"/>
  <c r="H587" i="2"/>
  <c r="P587" i="2"/>
  <c r="O587" i="2" s="1"/>
  <c r="G593" i="1" l="1"/>
  <c r="N592" i="1"/>
  <c r="I592" i="1" s="1"/>
  <c r="K587" i="2"/>
  <c r="L587" i="2" s="1"/>
  <c r="N587" i="2"/>
  <c r="G588" i="2"/>
  <c r="J592" i="1" l="1"/>
  <c r="H593" i="1"/>
  <c r="J587" i="2"/>
  <c r="P588" i="2"/>
  <c r="O588" i="2" s="1"/>
  <c r="H588" i="2"/>
  <c r="G594" i="1" l="1"/>
  <c r="N593" i="1"/>
  <c r="I593" i="1" s="1"/>
  <c r="N588" i="2"/>
  <c r="K588" i="2"/>
  <c r="L588" i="2" s="1"/>
  <c r="G589" i="2"/>
  <c r="J593" i="1" l="1"/>
  <c r="H594" i="1"/>
  <c r="J588" i="2"/>
  <c r="H589" i="2"/>
  <c r="P589" i="2"/>
  <c r="O589" i="2" s="1"/>
  <c r="G595" i="1" l="1"/>
  <c r="H595" i="1" s="1"/>
  <c r="N594" i="1"/>
  <c r="I594" i="1" s="1"/>
  <c r="K589" i="2"/>
  <c r="L589" i="2" s="1"/>
  <c r="N589" i="2"/>
  <c r="G590" i="2"/>
  <c r="J594" i="1" l="1"/>
  <c r="G596" i="1"/>
  <c r="N595" i="1"/>
  <c r="I595" i="1" s="1"/>
  <c r="J589" i="2"/>
  <c r="H590" i="2"/>
  <c r="P590" i="2"/>
  <c r="O590" i="2" s="1"/>
  <c r="J595" i="1" l="1"/>
  <c r="H596" i="1"/>
  <c r="N590" i="2"/>
  <c r="K590" i="2"/>
  <c r="L590" i="2" s="1"/>
  <c r="G591" i="2"/>
  <c r="G597" i="1" l="1"/>
  <c r="N596" i="1"/>
  <c r="I596" i="1" s="1"/>
  <c r="J590" i="2"/>
  <c r="H591" i="2"/>
  <c r="P591" i="2"/>
  <c r="O591" i="2" s="1"/>
  <c r="J596" i="1" l="1"/>
  <c r="H597" i="1"/>
  <c r="K591" i="2"/>
  <c r="L591" i="2" s="1"/>
  <c r="N591" i="2"/>
  <c r="G592" i="2"/>
  <c r="G598" i="1" l="1"/>
  <c r="N597" i="1"/>
  <c r="I597" i="1" s="1"/>
  <c r="J591" i="2"/>
  <c r="P592" i="2"/>
  <c r="O592" i="2" s="1"/>
  <c r="H592" i="2"/>
  <c r="J597" i="1" l="1"/>
  <c r="H598" i="1"/>
  <c r="K592" i="2"/>
  <c r="L592" i="2" s="1"/>
  <c r="N592" i="2"/>
  <c r="G593" i="2"/>
  <c r="G599" i="1" l="1"/>
  <c r="N598" i="1"/>
  <c r="I598" i="1" s="1"/>
  <c r="J592" i="2"/>
  <c r="H593" i="2"/>
  <c r="P593" i="2"/>
  <c r="O593" i="2" s="1"/>
  <c r="J598" i="1" l="1"/>
  <c r="H599" i="1"/>
  <c r="K593" i="2"/>
  <c r="L593" i="2" s="1"/>
  <c r="N593" i="2"/>
  <c r="G594" i="2"/>
  <c r="G600" i="1" l="1"/>
  <c r="N599" i="1"/>
  <c r="I599" i="1" s="1"/>
  <c r="J593" i="2"/>
  <c r="P594" i="2"/>
  <c r="O594" i="2" s="1"/>
  <c r="H594" i="2"/>
  <c r="J599" i="1" l="1"/>
  <c r="H600" i="1"/>
  <c r="K594" i="2"/>
  <c r="L594" i="2" s="1"/>
  <c r="N594" i="2"/>
  <c r="G595" i="2"/>
  <c r="G601" i="1" l="1"/>
  <c r="N600" i="1"/>
  <c r="I600" i="1" s="1"/>
  <c r="J594" i="2"/>
  <c r="H595" i="2"/>
  <c r="P595" i="2"/>
  <c r="O595" i="2" s="1"/>
  <c r="J600" i="1" l="1"/>
  <c r="H601" i="1"/>
  <c r="K595" i="2"/>
  <c r="L595" i="2" s="1"/>
  <c r="N595" i="2"/>
  <c r="G596" i="2"/>
  <c r="G602" i="1" l="1"/>
  <c r="N601" i="1"/>
  <c r="I601" i="1" s="1"/>
  <c r="J595" i="2"/>
  <c r="P596" i="2"/>
  <c r="O596" i="2" s="1"/>
  <c r="H596" i="2"/>
  <c r="J601" i="1" l="1"/>
  <c r="H602" i="1"/>
  <c r="N596" i="2"/>
  <c r="K596" i="2"/>
  <c r="L596" i="2" s="1"/>
  <c r="G597" i="2"/>
  <c r="G603" i="1" l="1"/>
  <c r="H603" i="1" s="1"/>
  <c r="N602" i="1"/>
  <c r="I602" i="1" s="1"/>
  <c r="J596" i="2"/>
  <c r="H597" i="2"/>
  <c r="P597" i="2"/>
  <c r="O597" i="2" s="1"/>
  <c r="J602" i="1" l="1"/>
  <c r="G604" i="1"/>
  <c r="N603" i="1"/>
  <c r="I603" i="1" s="1"/>
  <c r="K597" i="2"/>
  <c r="L597" i="2" s="1"/>
  <c r="N597" i="2"/>
  <c r="G598" i="2"/>
  <c r="J603" i="1" l="1"/>
  <c r="H604" i="1"/>
  <c r="J597" i="2"/>
  <c r="P598" i="2"/>
  <c r="O598" i="2" s="1"/>
  <c r="H598" i="2"/>
  <c r="G605" i="1" l="1"/>
  <c r="N604" i="1"/>
  <c r="I604" i="1" s="1"/>
  <c r="K598" i="2"/>
  <c r="L598" i="2" s="1"/>
  <c r="N598" i="2"/>
  <c r="G599" i="2"/>
  <c r="J604" i="1" l="1"/>
  <c r="H605" i="1"/>
  <c r="J598" i="2"/>
  <c r="H599" i="2"/>
  <c r="P599" i="2"/>
  <c r="O599" i="2" s="1"/>
  <c r="G606" i="1" l="1"/>
  <c r="N605" i="1"/>
  <c r="I605" i="1" s="1"/>
  <c r="N599" i="2"/>
  <c r="K599" i="2"/>
  <c r="L599" i="2" s="1"/>
  <c r="G600" i="2"/>
  <c r="J605" i="1" l="1"/>
  <c r="H606" i="1"/>
  <c r="J599" i="2"/>
  <c r="P600" i="2"/>
  <c r="O600" i="2" s="1"/>
  <c r="H600" i="2"/>
  <c r="G607" i="1" l="1"/>
  <c r="N606" i="1"/>
  <c r="I606" i="1" s="1"/>
  <c r="N600" i="2"/>
  <c r="K600" i="2"/>
  <c r="L600" i="2" s="1"/>
  <c r="G601" i="2"/>
  <c r="J606" i="1" l="1"/>
  <c r="H607" i="1"/>
  <c r="J600" i="2"/>
  <c r="H601" i="2"/>
  <c r="P601" i="2"/>
  <c r="O601" i="2" s="1"/>
  <c r="G608" i="1" l="1"/>
  <c r="N607" i="1"/>
  <c r="I607" i="1" s="1"/>
  <c r="K601" i="2"/>
  <c r="L601" i="2" s="1"/>
  <c r="N601" i="2"/>
  <c r="G602" i="2"/>
  <c r="J607" i="1" l="1"/>
  <c r="H608" i="1"/>
  <c r="J601" i="2"/>
  <c r="P602" i="2"/>
  <c r="O602" i="2" s="1"/>
  <c r="H602" i="2"/>
  <c r="G609" i="1" l="1"/>
  <c r="N608" i="1"/>
  <c r="I608" i="1" s="1"/>
  <c r="N602" i="2"/>
  <c r="K602" i="2"/>
  <c r="L602" i="2" s="1"/>
  <c r="G603" i="2"/>
  <c r="J608" i="1" l="1"/>
  <c r="H609" i="1"/>
  <c r="J602" i="2"/>
  <c r="H603" i="2"/>
  <c r="P603" i="2"/>
  <c r="O603" i="2" s="1"/>
  <c r="G610" i="1" l="1"/>
  <c r="N609" i="1"/>
  <c r="I609" i="1" s="1"/>
  <c r="N603" i="2"/>
  <c r="K603" i="2"/>
  <c r="L603" i="2" s="1"/>
  <c r="G604" i="2"/>
  <c r="J609" i="1" l="1"/>
  <c r="H610" i="1"/>
  <c r="J603" i="2"/>
  <c r="P604" i="2"/>
  <c r="O604" i="2" s="1"/>
  <c r="H604" i="2"/>
  <c r="G611" i="1" l="1"/>
  <c r="H611" i="1" s="1"/>
  <c r="N610" i="1"/>
  <c r="I610" i="1" s="1"/>
  <c r="N604" i="2"/>
  <c r="K604" i="2"/>
  <c r="L604" i="2" s="1"/>
  <c r="G605" i="2"/>
  <c r="J610" i="1" l="1"/>
  <c r="G612" i="1"/>
  <c r="N611" i="1"/>
  <c r="I611" i="1" s="1"/>
  <c r="J604" i="2"/>
  <c r="P605" i="2"/>
  <c r="O605" i="2" s="1"/>
  <c r="H605" i="2"/>
  <c r="J611" i="1" l="1"/>
  <c r="H612" i="1"/>
  <c r="N605" i="2"/>
  <c r="K605" i="2"/>
  <c r="L605" i="2" s="1"/>
  <c r="G606" i="2"/>
  <c r="G613" i="1" l="1"/>
  <c r="N612" i="1"/>
  <c r="I612" i="1" s="1"/>
  <c r="J605" i="2"/>
  <c r="P606" i="2"/>
  <c r="O606" i="2" s="1"/>
  <c r="H606" i="2"/>
  <c r="J612" i="1" l="1"/>
  <c r="H613" i="1"/>
  <c r="K606" i="2"/>
  <c r="L606" i="2" s="1"/>
  <c r="N606" i="2"/>
  <c r="G607" i="2"/>
  <c r="G614" i="1" l="1"/>
  <c r="N613" i="1"/>
  <c r="I613" i="1" s="1"/>
  <c r="J606" i="2"/>
  <c r="P607" i="2"/>
  <c r="O607" i="2" s="1"/>
  <c r="H607" i="2"/>
  <c r="J613" i="1" l="1"/>
  <c r="H614" i="1"/>
  <c r="N607" i="2"/>
  <c r="K607" i="2"/>
  <c r="L607" i="2" s="1"/>
  <c r="G608" i="2"/>
  <c r="G615" i="1" l="1"/>
  <c r="N614" i="1"/>
  <c r="I614" i="1" s="1"/>
  <c r="J607" i="2"/>
  <c r="P608" i="2"/>
  <c r="O608" i="2" s="1"/>
  <c r="H608" i="2"/>
  <c r="J614" i="1" l="1"/>
  <c r="H615" i="1"/>
  <c r="K608" i="2"/>
  <c r="L608" i="2" s="1"/>
  <c r="N608" i="2"/>
  <c r="G609" i="2"/>
  <c r="G616" i="1" l="1"/>
  <c r="N615" i="1"/>
  <c r="I615" i="1" s="1"/>
  <c r="J608" i="2"/>
  <c r="P609" i="2"/>
  <c r="O609" i="2" s="1"/>
  <c r="H609" i="2"/>
  <c r="J615" i="1" l="1"/>
  <c r="H616" i="1"/>
  <c r="N609" i="2"/>
  <c r="K609" i="2"/>
  <c r="L609" i="2" s="1"/>
  <c r="G610" i="2"/>
  <c r="G617" i="1" l="1"/>
  <c r="N616" i="1"/>
  <c r="I616" i="1" s="1"/>
  <c r="J609" i="2"/>
  <c r="P610" i="2"/>
  <c r="O610" i="2" s="1"/>
  <c r="H610" i="2"/>
  <c r="J616" i="1" l="1"/>
  <c r="H617" i="1"/>
  <c r="K610" i="2"/>
  <c r="L610" i="2" s="1"/>
  <c r="N610" i="2"/>
  <c r="G611" i="2"/>
  <c r="G618" i="1" l="1"/>
  <c r="N617" i="1"/>
  <c r="I617" i="1" s="1"/>
  <c r="J610" i="2"/>
  <c r="P611" i="2"/>
  <c r="O611" i="2" s="1"/>
  <c r="H611" i="2"/>
  <c r="J617" i="1" l="1"/>
  <c r="H618" i="1"/>
  <c r="N611" i="2"/>
  <c r="K611" i="2"/>
  <c r="L611" i="2" s="1"/>
  <c r="G612" i="2"/>
  <c r="G619" i="1" l="1"/>
  <c r="H619" i="1" s="1"/>
  <c r="N618" i="1"/>
  <c r="I618" i="1" s="1"/>
  <c r="J611" i="2"/>
  <c r="P612" i="2"/>
  <c r="O612" i="2" s="1"/>
  <c r="H612" i="2"/>
  <c r="J618" i="1" l="1"/>
  <c r="G620" i="1"/>
  <c r="N619" i="1"/>
  <c r="I619" i="1" s="1"/>
  <c r="K612" i="2"/>
  <c r="L612" i="2" s="1"/>
  <c r="N612" i="2"/>
  <c r="G613" i="2"/>
  <c r="J619" i="1" l="1"/>
  <c r="H620" i="1"/>
  <c r="J612" i="2"/>
  <c r="P613" i="2"/>
  <c r="O613" i="2" s="1"/>
  <c r="H613" i="2"/>
  <c r="G621" i="1" l="1"/>
  <c r="N620" i="1"/>
  <c r="I620" i="1" s="1"/>
  <c r="K613" i="2"/>
  <c r="L613" i="2" s="1"/>
  <c r="N613" i="2"/>
  <c r="G614" i="2"/>
  <c r="J620" i="1" l="1"/>
  <c r="H621" i="1"/>
  <c r="J613" i="2"/>
  <c r="P614" i="2"/>
  <c r="O614" i="2" s="1"/>
  <c r="H614" i="2"/>
  <c r="G622" i="1" l="1"/>
  <c r="N621" i="1"/>
  <c r="I621" i="1" s="1"/>
  <c r="K614" i="2"/>
  <c r="L614" i="2" s="1"/>
  <c r="N614" i="2"/>
  <c r="G615" i="2"/>
  <c r="J621" i="1" l="1"/>
  <c r="H622" i="1"/>
  <c r="J614" i="2"/>
  <c r="P615" i="2"/>
  <c r="O615" i="2" s="1"/>
  <c r="H615" i="2"/>
  <c r="G623" i="1" l="1"/>
  <c r="N622" i="1"/>
  <c r="I622" i="1" s="1"/>
  <c r="K615" i="2"/>
  <c r="L615" i="2" s="1"/>
  <c r="N615" i="2"/>
  <c r="G616" i="2"/>
  <c r="J622" i="1" l="1"/>
  <c r="H623" i="1"/>
  <c r="J615" i="2"/>
  <c r="P616" i="2"/>
  <c r="O616" i="2" s="1"/>
  <c r="H616" i="2"/>
  <c r="G624" i="1" l="1"/>
  <c r="N623" i="1"/>
  <c r="I623" i="1" s="1"/>
  <c r="N616" i="2"/>
  <c r="K616" i="2"/>
  <c r="L616" i="2" s="1"/>
  <c r="G617" i="2"/>
  <c r="J623" i="1" l="1"/>
  <c r="H624" i="1"/>
  <c r="J616" i="2"/>
  <c r="P617" i="2"/>
  <c r="O617" i="2" s="1"/>
  <c r="H617" i="2"/>
  <c r="G625" i="1" l="1"/>
  <c r="N624" i="1"/>
  <c r="I624" i="1" s="1"/>
  <c r="N617" i="2"/>
  <c r="K617" i="2"/>
  <c r="L617" i="2" s="1"/>
  <c r="G618" i="2"/>
  <c r="J624" i="1" l="1"/>
  <c r="H625" i="1"/>
  <c r="J617" i="2"/>
  <c r="P618" i="2"/>
  <c r="O618" i="2" s="1"/>
  <c r="H618" i="2"/>
  <c r="G626" i="1" l="1"/>
  <c r="N625" i="1"/>
  <c r="I625" i="1" s="1"/>
  <c r="K618" i="2"/>
  <c r="L618" i="2" s="1"/>
  <c r="N618" i="2"/>
  <c r="G619" i="2"/>
  <c r="J625" i="1" l="1"/>
  <c r="H626" i="1"/>
  <c r="J618" i="2"/>
  <c r="P619" i="2"/>
  <c r="O619" i="2" s="1"/>
  <c r="H619" i="2"/>
  <c r="G627" i="1" l="1"/>
  <c r="H627" i="1" s="1"/>
  <c r="N626" i="1"/>
  <c r="I626" i="1" s="1"/>
  <c r="K619" i="2"/>
  <c r="L619" i="2" s="1"/>
  <c r="N619" i="2"/>
  <c r="G620" i="2"/>
  <c r="J626" i="1" l="1"/>
  <c r="G628" i="1"/>
  <c r="N627" i="1"/>
  <c r="I627" i="1" s="1"/>
  <c r="J619" i="2"/>
  <c r="P620" i="2"/>
  <c r="O620" i="2" s="1"/>
  <c r="H620" i="2"/>
  <c r="J627" i="1" l="1"/>
  <c r="H628" i="1"/>
  <c r="K620" i="2"/>
  <c r="L620" i="2" s="1"/>
  <c r="N620" i="2"/>
  <c r="G621" i="2"/>
  <c r="G629" i="1" l="1"/>
  <c r="N628" i="1"/>
  <c r="I628" i="1" s="1"/>
  <c r="J620" i="2"/>
  <c r="P621" i="2"/>
  <c r="O621" i="2" s="1"/>
  <c r="H621" i="2"/>
  <c r="J628" i="1" l="1"/>
  <c r="H629" i="1"/>
  <c r="N621" i="2"/>
  <c r="K621" i="2"/>
  <c r="L621" i="2" s="1"/>
  <c r="G622" i="2"/>
  <c r="G630" i="1" l="1"/>
  <c r="N629" i="1"/>
  <c r="I629" i="1" s="1"/>
  <c r="J621" i="2"/>
  <c r="P622" i="2"/>
  <c r="O622" i="2" s="1"/>
  <c r="H622" i="2"/>
  <c r="J629" i="1" l="1"/>
  <c r="H630" i="1"/>
  <c r="K622" i="2"/>
  <c r="L622" i="2" s="1"/>
  <c r="N622" i="2"/>
  <c r="G623" i="2"/>
  <c r="G631" i="1" l="1"/>
  <c r="N630" i="1"/>
  <c r="I630" i="1" s="1"/>
  <c r="J622" i="2"/>
  <c r="P623" i="2"/>
  <c r="O623" i="2" s="1"/>
  <c r="H623" i="2"/>
  <c r="J630" i="1" l="1"/>
  <c r="H631" i="1"/>
  <c r="N623" i="2"/>
  <c r="K623" i="2"/>
  <c r="L623" i="2" s="1"/>
  <c r="G624" i="2"/>
  <c r="G632" i="1" l="1"/>
  <c r="N631" i="1"/>
  <c r="I631" i="1" s="1"/>
  <c r="J623" i="2"/>
  <c r="P624" i="2"/>
  <c r="O624" i="2" s="1"/>
  <c r="H624" i="2"/>
  <c r="J631" i="1" l="1"/>
  <c r="H632" i="1"/>
  <c r="N624" i="2"/>
  <c r="K624" i="2"/>
  <c r="L624" i="2" s="1"/>
  <c r="G625" i="2"/>
  <c r="G633" i="1" l="1"/>
  <c r="N632" i="1"/>
  <c r="I632" i="1" s="1"/>
  <c r="J624" i="2"/>
  <c r="P625" i="2"/>
  <c r="O625" i="2" s="1"/>
  <c r="H625" i="2"/>
  <c r="J632" i="1" l="1"/>
  <c r="H633" i="1"/>
  <c r="N625" i="2"/>
  <c r="K625" i="2"/>
  <c r="L625" i="2" s="1"/>
  <c r="G626" i="2"/>
  <c r="G634" i="1" l="1"/>
  <c r="N633" i="1"/>
  <c r="I633" i="1" s="1"/>
  <c r="J625" i="2"/>
  <c r="P626" i="2"/>
  <c r="O626" i="2" s="1"/>
  <c r="H626" i="2"/>
  <c r="J633" i="1" l="1"/>
  <c r="H634" i="1"/>
  <c r="K626" i="2"/>
  <c r="L626" i="2" s="1"/>
  <c r="N626" i="2"/>
  <c r="G627" i="2"/>
  <c r="G635" i="1" l="1"/>
  <c r="H635" i="1" s="1"/>
  <c r="N634" i="1"/>
  <c r="I634" i="1" s="1"/>
  <c r="J626" i="2"/>
  <c r="P627" i="2"/>
  <c r="O627" i="2" s="1"/>
  <c r="H627" i="2"/>
  <c r="J634" i="1" l="1"/>
  <c r="G636" i="1"/>
  <c r="N635" i="1"/>
  <c r="I635" i="1" s="1"/>
  <c r="N627" i="2"/>
  <c r="K627" i="2"/>
  <c r="L627" i="2" s="1"/>
  <c r="G628" i="2"/>
  <c r="J635" i="1" l="1"/>
  <c r="H636" i="1"/>
  <c r="J627" i="2"/>
  <c r="H628" i="2"/>
  <c r="P628" i="2"/>
  <c r="O628" i="2" s="1"/>
  <c r="G637" i="1" l="1"/>
  <c r="N636" i="1"/>
  <c r="I636" i="1" s="1"/>
  <c r="K628" i="2"/>
  <c r="L628" i="2" s="1"/>
  <c r="N628" i="2"/>
  <c r="G629" i="2"/>
  <c r="J636" i="1" l="1"/>
  <c r="H637" i="1"/>
  <c r="J628" i="2"/>
  <c r="P629" i="2"/>
  <c r="O629" i="2" s="1"/>
  <c r="H629" i="2"/>
  <c r="G638" i="1" l="1"/>
  <c r="N637" i="1"/>
  <c r="I637" i="1" s="1"/>
  <c r="N629" i="2"/>
  <c r="K629" i="2"/>
  <c r="L629" i="2" s="1"/>
  <c r="G630" i="2"/>
  <c r="J637" i="1" l="1"/>
  <c r="H638" i="1"/>
  <c r="J629" i="2"/>
  <c r="P630" i="2"/>
  <c r="O630" i="2" s="1"/>
  <c r="H630" i="2"/>
  <c r="G639" i="1" l="1"/>
  <c r="N638" i="1"/>
  <c r="I638" i="1" s="1"/>
  <c r="K630" i="2"/>
  <c r="L630" i="2" s="1"/>
  <c r="N630" i="2"/>
  <c r="G631" i="2"/>
  <c r="J638" i="1" l="1"/>
  <c r="H639" i="1"/>
  <c r="J630" i="2"/>
  <c r="P631" i="2"/>
  <c r="O631" i="2" s="1"/>
  <c r="H631" i="2"/>
  <c r="G640" i="1" l="1"/>
  <c r="N639" i="1"/>
  <c r="I639" i="1" s="1"/>
  <c r="N631" i="2"/>
  <c r="K631" i="2"/>
  <c r="L631" i="2" s="1"/>
  <c r="G632" i="2"/>
  <c r="J639" i="1" l="1"/>
  <c r="H640" i="1"/>
  <c r="J631" i="2"/>
  <c r="P632" i="2"/>
  <c r="O632" i="2" s="1"/>
  <c r="H632" i="2"/>
  <c r="G641" i="1" l="1"/>
  <c r="N640" i="1"/>
  <c r="I640" i="1" s="1"/>
  <c r="K632" i="2"/>
  <c r="L632" i="2" s="1"/>
  <c r="N632" i="2"/>
  <c r="G633" i="2"/>
  <c r="J640" i="1" l="1"/>
  <c r="H641" i="1"/>
  <c r="J632" i="2"/>
  <c r="P633" i="2"/>
  <c r="O633" i="2" s="1"/>
  <c r="H633" i="2"/>
  <c r="G642" i="1" l="1"/>
  <c r="N641" i="1"/>
  <c r="I641" i="1" s="1"/>
  <c r="N633" i="2"/>
  <c r="K633" i="2"/>
  <c r="L633" i="2" s="1"/>
  <c r="G634" i="2"/>
  <c r="J641" i="1" l="1"/>
  <c r="H642" i="1"/>
  <c r="J633" i="2"/>
  <c r="P634" i="2"/>
  <c r="O634" i="2" s="1"/>
  <c r="H634" i="2"/>
  <c r="G643" i="1" l="1"/>
  <c r="H643" i="1" s="1"/>
  <c r="N642" i="1"/>
  <c r="I642" i="1" s="1"/>
  <c r="K634" i="2"/>
  <c r="L634" i="2" s="1"/>
  <c r="N634" i="2"/>
  <c r="G635" i="2"/>
  <c r="J642" i="1" l="1"/>
  <c r="G644" i="1"/>
  <c r="N643" i="1"/>
  <c r="I643" i="1" s="1"/>
  <c r="J634" i="2"/>
  <c r="P635" i="2"/>
  <c r="O635" i="2" s="1"/>
  <c r="H635" i="2"/>
  <c r="J643" i="1" l="1"/>
  <c r="H644" i="1"/>
  <c r="N635" i="2"/>
  <c r="K635" i="2"/>
  <c r="L635" i="2" s="1"/>
  <c r="G636" i="2"/>
  <c r="G645" i="1" l="1"/>
  <c r="N644" i="1"/>
  <c r="I644" i="1" s="1"/>
  <c r="J635" i="2"/>
  <c r="H636" i="2"/>
  <c r="P636" i="2"/>
  <c r="O636" i="2" s="1"/>
  <c r="J644" i="1" l="1"/>
  <c r="H645" i="1"/>
  <c r="K636" i="2"/>
  <c r="L636" i="2" s="1"/>
  <c r="N636" i="2"/>
  <c r="G637" i="2"/>
  <c r="G646" i="1" l="1"/>
  <c r="N645" i="1"/>
  <c r="I645" i="1" s="1"/>
  <c r="J636" i="2"/>
  <c r="P637" i="2"/>
  <c r="O637" i="2" s="1"/>
  <c r="H637" i="2"/>
  <c r="J645" i="1" l="1"/>
  <c r="H646" i="1"/>
  <c r="N637" i="2"/>
  <c r="K637" i="2"/>
  <c r="L637" i="2" s="1"/>
  <c r="G638" i="2"/>
  <c r="G647" i="1" l="1"/>
  <c r="N646" i="1"/>
  <c r="I646" i="1" s="1"/>
  <c r="J637" i="2"/>
  <c r="P638" i="2"/>
  <c r="O638" i="2" s="1"/>
  <c r="H638" i="2"/>
  <c r="J646" i="1" l="1"/>
  <c r="H647" i="1"/>
  <c r="N638" i="2"/>
  <c r="K638" i="2"/>
  <c r="L638" i="2" s="1"/>
  <c r="G639" i="2"/>
  <c r="G648" i="1" l="1"/>
  <c r="N647" i="1"/>
  <c r="I647" i="1" s="1"/>
  <c r="J638" i="2"/>
  <c r="P639" i="2"/>
  <c r="O639" i="2" s="1"/>
  <c r="H639" i="2"/>
  <c r="J647" i="1" l="1"/>
  <c r="H648" i="1"/>
  <c r="N639" i="2"/>
  <c r="K639" i="2"/>
  <c r="L639" i="2" s="1"/>
  <c r="G640" i="2"/>
  <c r="G649" i="1" l="1"/>
  <c r="N648" i="1"/>
  <c r="I648" i="1" s="1"/>
  <c r="J639" i="2"/>
  <c r="P640" i="2"/>
  <c r="O640" i="2" s="1"/>
  <c r="H640" i="2"/>
  <c r="J648" i="1" l="1"/>
  <c r="H649" i="1"/>
  <c r="K640" i="2"/>
  <c r="L640" i="2" s="1"/>
  <c r="N640" i="2"/>
  <c r="G641" i="2"/>
  <c r="G650" i="1" l="1"/>
  <c r="N649" i="1"/>
  <c r="I649" i="1" s="1"/>
  <c r="J640" i="2"/>
  <c r="P641" i="2"/>
  <c r="O641" i="2" s="1"/>
  <c r="H641" i="2"/>
  <c r="J649" i="1" l="1"/>
  <c r="H650" i="1"/>
  <c r="N641" i="2"/>
  <c r="K641" i="2"/>
  <c r="L641" i="2" s="1"/>
  <c r="G642" i="2"/>
  <c r="G651" i="1" l="1"/>
  <c r="H651" i="1" s="1"/>
  <c r="N650" i="1"/>
  <c r="I650" i="1" s="1"/>
  <c r="J641" i="2"/>
  <c r="P642" i="2"/>
  <c r="O642" i="2" s="1"/>
  <c r="H642" i="2"/>
  <c r="J650" i="1" l="1"/>
  <c r="G652" i="1"/>
  <c r="N651" i="1"/>
  <c r="I651" i="1" s="1"/>
  <c r="N642" i="2"/>
  <c r="K642" i="2"/>
  <c r="L642" i="2" s="1"/>
  <c r="G643" i="2"/>
  <c r="J651" i="1" l="1"/>
  <c r="H652" i="1"/>
  <c r="J642" i="2"/>
  <c r="P643" i="2"/>
  <c r="O643" i="2" s="1"/>
  <c r="H643" i="2"/>
  <c r="G653" i="1" l="1"/>
  <c r="N652" i="1"/>
  <c r="I652" i="1" s="1"/>
  <c r="N643" i="2"/>
  <c r="K643" i="2"/>
  <c r="L643" i="2" s="1"/>
  <c r="G644" i="2"/>
  <c r="J652" i="1" l="1"/>
  <c r="H653" i="1"/>
  <c r="J643" i="2"/>
  <c r="H644" i="2"/>
  <c r="P644" i="2"/>
  <c r="O644" i="2" s="1"/>
  <c r="G654" i="1" l="1"/>
  <c r="N653" i="1"/>
  <c r="I653" i="1" s="1"/>
  <c r="K644" i="2"/>
  <c r="L644" i="2" s="1"/>
  <c r="N644" i="2"/>
  <c r="G645" i="2"/>
  <c r="J653" i="1" l="1"/>
  <c r="H654" i="1"/>
  <c r="J644" i="2"/>
  <c r="P645" i="2"/>
  <c r="O645" i="2" s="1"/>
  <c r="H645" i="2"/>
  <c r="G655" i="1" l="1"/>
  <c r="N654" i="1"/>
  <c r="I654" i="1" s="1"/>
  <c r="N645" i="2"/>
  <c r="K645" i="2"/>
  <c r="L645" i="2" s="1"/>
  <c r="G646" i="2"/>
  <c r="J654" i="1" l="1"/>
  <c r="H655" i="1"/>
  <c r="J645" i="2"/>
  <c r="P646" i="2"/>
  <c r="O646" i="2" s="1"/>
  <c r="H646" i="2"/>
  <c r="G656" i="1" l="1"/>
  <c r="N655" i="1"/>
  <c r="I655" i="1" s="1"/>
  <c r="K646" i="2"/>
  <c r="L646" i="2" s="1"/>
  <c r="N646" i="2"/>
  <c r="G647" i="2"/>
  <c r="J655" i="1" l="1"/>
  <c r="H656" i="1"/>
  <c r="J646" i="2"/>
  <c r="P647" i="2"/>
  <c r="O647" i="2" s="1"/>
  <c r="H647" i="2"/>
  <c r="G657" i="1" l="1"/>
  <c r="N656" i="1"/>
  <c r="I656" i="1" s="1"/>
  <c r="K647" i="2"/>
  <c r="L647" i="2" s="1"/>
  <c r="N647" i="2"/>
  <c r="G648" i="2"/>
  <c r="J656" i="1" l="1"/>
  <c r="H657" i="1"/>
  <c r="J647" i="2"/>
  <c r="P648" i="2"/>
  <c r="O648" i="2" s="1"/>
  <c r="H648" i="2"/>
  <c r="G658" i="1" l="1"/>
  <c r="N657" i="1"/>
  <c r="I657" i="1" s="1"/>
  <c r="K648" i="2"/>
  <c r="L648" i="2" s="1"/>
  <c r="N648" i="2"/>
  <c r="G649" i="2"/>
  <c r="J657" i="1" l="1"/>
  <c r="H658" i="1"/>
  <c r="J648" i="2"/>
  <c r="H649" i="2"/>
  <c r="P649" i="2"/>
  <c r="O649" i="2" s="1"/>
  <c r="G659" i="1" l="1"/>
  <c r="H659" i="1" s="1"/>
  <c r="N658" i="1"/>
  <c r="I658" i="1" s="1"/>
  <c r="K649" i="2"/>
  <c r="L649" i="2" s="1"/>
  <c r="N649" i="2"/>
  <c r="G650" i="2"/>
  <c r="J658" i="1" l="1"/>
  <c r="G660" i="1"/>
  <c r="N659" i="1"/>
  <c r="I659" i="1" s="1"/>
  <c r="J649" i="2"/>
  <c r="P650" i="2"/>
  <c r="O650" i="2" s="1"/>
  <c r="H650" i="2"/>
  <c r="J659" i="1" l="1"/>
  <c r="H660" i="1"/>
  <c r="K650" i="2"/>
  <c r="L650" i="2" s="1"/>
  <c r="N650" i="2"/>
  <c r="G651" i="2"/>
  <c r="G661" i="1" l="1"/>
  <c r="N660" i="1"/>
  <c r="I660" i="1" s="1"/>
  <c r="J650" i="2"/>
  <c r="H651" i="2"/>
  <c r="P651" i="2"/>
  <c r="O651" i="2" s="1"/>
  <c r="J660" i="1" l="1"/>
  <c r="H661" i="1"/>
  <c r="K651" i="2"/>
  <c r="L651" i="2" s="1"/>
  <c r="N651" i="2"/>
  <c r="G652" i="2"/>
  <c r="G662" i="1" l="1"/>
  <c r="N661" i="1"/>
  <c r="I661" i="1" s="1"/>
  <c r="J651" i="2"/>
  <c r="P652" i="2"/>
  <c r="O652" i="2" s="1"/>
  <c r="H652" i="2"/>
  <c r="J661" i="1" l="1"/>
  <c r="H662" i="1"/>
  <c r="K652" i="2"/>
  <c r="L652" i="2" s="1"/>
  <c r="N652" i="2"/>
  <c r="G653" i="2"/>
  <c r="G663" i="1" l="1"/>
  <c r="N662" i="1"/>
  <c r="I662" i="1" s="1"/>
  <c r="J652" i="2"/>
  <c r="H653" i="2"/>
  <c r="P653" i="2"/>
  <c r="O653" i="2" s="1"/>
  <c r="J662" i="1" l="1"/>
  <c r="H663" i="1"/>
  <c r="N653" i="2"/>
  <c r="K653" i="2"/>
  <c r="L653" i="2" s="1"/>
  <c r="G654" i="2"/>
  <c r="G664" i="1" l="1"/>
  <c r="N663" i="1"/>
  <c r="I663" i="1" s="1"/>
  <c r="J653" i="2"/>
  <c r="P654" i="2"/>
  <c r="O654" i="2" s="1"/>
  <c r="H654" i="2"/>
  <c r="J663" i="1" l="1"/>
  <c r="H664" i="1"/>
  <c r="K654" i="2"/>
  <c r="L654" i="2" s="1"/>
  <c r="N654" i="2"/>
  <c r="G655" i="2"/>
  <c r="G665" i="1" l="1"/>
  <c r="N664" i="1"/>
  <c r="I664" i="1" s="1"/>
  <c r="J654" i="2"/>
  <c r="H655" i="2"/>
  <c r="P655" i="2"/>
  <c r="O655" i="2" s="1"/>
  <c r="J664" i="1" l="1"/>
  <c r="H665" i="1"/>
  <c r="N655" i="2"/>
  <c r="K655" i="2"/>
  <c r="L655" i="2" s="1"/>
  <c r="G656" i="2"/>
  <c r="G666" i="1" l="1"/>
  <c r="N665" i="1"/>
  <c r="I665" i="1" s="1"/>
  <c r="J655" i="2"/>
  <c r="P656" i="2"/>
  <c r="O656" i="2" s="1"/>
  <c r="H656" i="2"/>
  <c r="J665" i="1" l="1"/>
  <c r="H666" i="1"/>
  <c r="K656" i="2"/>
  <c r="L656" i="2" s="1"/>
  <c r="N656" i="2"/>
  <c r="G657" i="2"/>
  <c r="G667" i="1" l="1"/>
  <c r="H667" i="1" s="1"/>
  <c r="N666" i="1"/>
  <c r="I666" i="1" s="1"/>
  <c r="J656" i="2"/>
  <c r="H657" i="2"/>
  <c r="P657" i="2"/>
  <c r="O657" i="2" s="1"/>
  <c r="J666" i="1" l="1"/>
  <c r="G668" i="1"/>
  <c r="N667" i="1"/>
  <c r="I667" i="1" s="1"/>
  <c r="N657" i="2"/>
  <c r="K657" i="2"/>
  <c r="L657" i="2" s="1"/>
  <c r="G658" i="2"/>
  <c r="J667" i="1" l="1"/>
  <c r="H668" i="1"/>
  <c r="J657" i="2"/>
  <c r="P658" i="2"/>
  <c r="O658" i="2" s="1"/>
  <c r="H658" i="2"/>
  <c r="G669" i="1" l="1"/>
  <c r="N668" i="1"/>
  <c r="I668" i="1" s="1"/>
  <c r="K658" i="2"/>
  <c r="L658" i="2" s="1"/>
  <c r="N658" i="2"/>
  <c r="G659" i="2"/>
  <c r="J668" i="1" l="1"/>
  <c r="H669" i="1"/>
  <c r="J658" i="2"/>
  <c r="H659" i="2"/>
  <c r="P659" i="2"/>
  <c r="O659" i="2" s="1"/>
  <c r="G670" i="1" l="1"/>
  <c r="N669" i="1"/>
  <c r="I669" i="1" s="1"/>
  <c r="K659" i="2"/>
  <c r="L659" i="2" s="1"/>
  <c r="N659" i="2"/>
  <c r="G660" i="2"/>
  <c r="J669" i="1" l="1"/>
  <c r="H670" i="1"/>
  <c r="J659" i="2"/>
  <c r="P660" i="2"/>
  <c r="O660" i="2" s="1"/>
  <c r="H660" i="2"/>
  <c r="G671" i="1" l="1"/>
  <c r="N670" i="1"/>
  <c r="I670" i="1" s="1"/>
  <c r="N660" i="2"/>
  <c r="K660" i="2"/>
  <c r="L660" i="2" s="1"/>
  <c r="G661" i="2"/>
  <c r="J670" i="1" l="1"/>
  <c r="H671" i="1"/>
  <c r="J660" i="2"/>
  <c r="H661" i="2"/>
  <c r="P661" i="2"/>
  <c r="O661" i="2" s="1"/>
  <c r="G672" i="1" l="1"/>
  <c r="N671" i="1"/>
  <c r="I671" i="1" s="1"/>
  <c r="N661" i="2"/>
  <c r="K661" i="2"/>
  <c r="L661" i="2" s="1"/>
  <c r="G662" i="2"/>
  <c r="J671" i="1" l="1"/>
  <c r="H672" i="1"/>
  <c r="J661" i="2"/>
  <c r="P662" i="2"/>
  <c r="O662" i="2" s="1"/>
  <c r="H662" i="2"/>
  <c r="G673" i="1" l="1"/>
  <c r="N672" i="1"/>
  <c r="I672" i="1" s="1"/>
  <c r="K662" i="2"/>
  <c r="L662" i="2" s="1"/>
  <c r="N662" i="2"/>
  <c r="G663" i="2"/>
  <c r="J672" i="1" l="1"/>
  <c r="H673" i="1"/>
  <c r="J662" i="2"/>
  <c r="H663" i="2"/>
  <c r="P663" i="2"/>
  <c r="O663" i="2" s="1"/>
  <c r="G674" i="1" l="1"/>
  <c r="N673" i="1"/>
  <c r="I673" i="1" s="1"/>
  <c r="K663" i="2"/>
  <c r="L663" i="2" s="1"/>
  <c r="N663" i="2"/>
  <c r="G664" i="2"/>
  <c r="J673" i="1" l="1"/>
  <c r="H674" i="1"/>
  <c r="J663" i="2"/>
  <c r="P664" i="2"/>
  <c r="O664" i="2" s="1"/>
  <c r="H664" i="2"/>
  <c r="G675" i="1" l="1"/>
  <c r="H675" i="1" s="1"/>
  <c r="N674" i="1"/>
  <c r="I674" i="1" s="1"/>
  <c r="K664" i="2"/>
  <c r="L664" i="2" s="1"/>
  <c r="N664" i="2"/>
  <c r="G665" i="2"/>
  <c r="J674" i="1" l="1"/>
  <c r="G676" i="1"/>
  <c r="N675" i="1"/>
  <c r="I675" i="1" s="1"/>
  <c r="J664" i="2"/>
  <c r="H665" i="2"/>
  <c r="P665" i="2"/>
  <c r="O665" i="2" s="1"/>
  <c r="J675" i="1" l="1"/>
  <c r="H676" i="1"/>
  <c r="K665" i="2"/>
  <c r="L665" i="2" s="1"/>
  <c r="N665" i="2"/>
  <c r="G666" i="2"/>
  <c r="G677" i="1" l="1"/>
  <c r="N676" i="1"/>
  <c r="I676" i="1" s="1"/>
  <c r="J665" i="2"/>
  <c r="P666" i="2"/>
  <c r="O666" i="2" s="1"/>
  <c r="H666" i="2"/>
  <c r="J676" i="1" l="1"/>
  <c r="H677" i="1"/>
  <c r="N666" i="2"/>
  <c r="K666" i="2"/>
  <c r="L666" i="2" s="1"/>
  <c r="G667" i="2"/>
  <c r="G678" i="1" l="1"/>
  <c r="N677" i="1"/>
  <c r="I677" i="1" s="1"/>
  <c r="J666" i="2"/>
  <c r="H667" i="2"/>
  <c r="P667" i="2"/>
  <c r="O667" i="2" s="1"/>
  <c r="J677" i="1" l="1"/>
  <c r="H678" i="1"/>
  <c r="K667" i="2"/>
  <c r="L667" i="2" s="1"/>
  <c r="N667" i="2"/>
  <c r="G668" i="2"/>
  <c r="G679" i="1" l="1"/>
  <c r="N678" i="1"/>
  <c r="I678" i="1" s="1"/>
  <c r="J667" i="2"/>
  <c r="P668" i="2"/>
  <c r="O668" i="2" s="1"/>
  <c r="H668" i="2"/>
  <c r="J678" i="1" l="1"/>
  <c r="H679" i="1"/>
  <c r="K668" i="2"/>
  <c r="L668" i="2" s="1"/>
  <c r="N668" i="2"/>
  <c r="G669" i="2"/>
  <c r="G680" i="1" l="1"/>
  <c r="N679" i="1"/>
  <c r="I679" i="1" s="1"/>
  <c r="J668" i="2"/>
  <c r="H669" i="2"/>
  <c r="P669" i="2"/>
  <c r="O669" i="2" s="1"/>
  <c r="J679" i="1" l="1"/>
  <c r="H680" i="1"/>
  <c r="K669" i="2"/>
  <c r="L669" i="2" s="1"/>
  <c r="N669" i="2"/>
  <c r="G670" i="2"/>
  <c r="G681" i="1" l="1"/>
  <c r="N680" i="1"/>
  <c r="I680" i="1" s="1"/>
  <c r="J669" i="2"/>
  <c r="P670" i="2"/>
  <c r="O670" i="2" s="1"/>
  <c r="H670" i="2"/>
  <c r="J680" i="1" l="1"/>
  <c r="H681" i="1"/>
  <c r="K670" i="2"/>
  <c r="L670" i="2" s="1"/>
  <c r="N670" i="2"/>
  <c r="G671" i="2"/>
  <c r="G682" i="1" l="1"/>
  <c r="N681" i="1"/>
  <c r="I681" i="1" s="1"/>
  <c r="J670" i="2"/>
  <c r="H671" i="2"/>
  <c r="P671" i="2"/>
  <c r="O671" i="2" s="1"/>
  <c r="J681" i="1" l="1"/>
  <c r="H682" i="1"/>
  <c r="K671" i="2"/>
  <c r="L671" i="2" s="1"/>
  <c r="N671" i="2"/>
  <c r="G672" i="2"/>
  <c r="G683" i="1" l="1"/>
  <c r="H683" i="1" s="1"/>
  <c r="N682" i="1"/>
  <c r="I682" i="1" s="1"/>
  <c r="J671" i="2"/>
  <c r="P672" i="2"/>
  <c r="O672" i="2" s="1"/>
  <c r="H672" i="2"/>
  <c r="J682" i="1" l="1"/>
  <c r="G684" i="1"/>
  <c r="N683" i="1"/>
  <c r="I683" i="1" s="1"/>
  <c r="K672" i="2"/>
  <c r="L672" i="2" s="1"/>
  <c r="N672" i="2"/>
  <c r="G673" i="2"/>
  <c r="J683" i="1" l="1"/>
  <c r="H684" i="1"/>
  <c r="J672" i="2"/>
  <c r="H673" i="2"/>
  <c r="P673" i="2"/>
  <c r="O673" i="2" s="1"/>
  <c r="G685" i="1" l="1"/>
  <c r="N684" i="1"/>
  <c r="I684" i="1" s="1"/>
  <c r="K673" i="2"/>
  <c r="L673" i="2" s="1"/>
  <c r="N673" i="2"/>
  <c r="G674" i="2"/>
  <c r="J684" i="1" l="1"/>
  <c r="H685" i="1"/>
  <c r="J673" i="2"/>
  <c r="P674" i="2"/>
  <c r="O674" i="2" s="1"/>
  <c r="H674" i="2"/>
  <c r="G686" i="1" l="1"/>
  <c r="N685" i="1"/>
  <c r="I685" i="1" s="1"/>
  <c r="K674" i="2"/>
  <c r="L674" i="2" s="1"/>
  <c r="N674" i="2"/>
  <c r="G675" i="2"/>
  <c r="J685" i="1" l="1"/>
  <c r="H686" i="1"/>
  <c r="J674" i="2"/>
  <c r="H675" i="2"/>
  <c r="P675" i="2"/>
  <c r="O675" i="2" s="1"/>
  <c r="G687" i="1" l="1"/>
  <c r="N686" i="1"/>
  <c r="I686" i="1" s="1"/>
  <c r="N675" i="2"/>
  <c r="K675" i="2"/>
  <c r="L675" i="2" s="1"/>
  <c r="G676" i="2"/>
  <c r="J686" i="1" l="1"/>
  <c r="H687" i="1"/>
  <c r="J675" i="2"/>
  <c r="P676" i="2"/>
  <c r="O676" i="2" s="1"/>
  <c r="H676" i="2"/>
  <c r="G688" i="1" l="1"/>
  <c r="N687" i="1"/>
  <c r="I687" i="1" s="1"/>
  <c r="K676" i="2"/>
  <c r="L676" i="2" s="1"/>
  <c r="N676" i="2"/>
  <c r="G677" i="2"/>
  <c r="J687" i="1" l="1"/>
  <c r="H688" i="1"/>
  <c r="J676" i="2"/>
  <c r="H677" i="2"/>
  <c r="P677" i="2"/>
  <c r="O677" i="2" s="1"/>
  <c r="G689" i="1" l="1"/>
  <c r="N688" i="1"/>
  <c r="I688" i="1" s="1"/>
  <c r="K677" i="2"/>
  <c r="L677" i="2" s="1"/>
  <c r="N677" i="2"/>
  <c r="G678" i="2"/>
  <c r="J688" i="1" l="1"/>
  <c r="H689" i="1"/>
  <c r="J677" i="2"/>
  <c r="P678" i="2"/>
  <c r="O678" i="2" s="1"/>
  <c r="H678" i="2"/>
  <c r="G690" i="1" l="1"/>
  <c r="N689" i="1"/>
  <c r="I689" i="1" s="1"/>
  <c r="K678" i="2"/>
  <c r="L678" i="2" s="1"/>
  <c r="N678" i="2"/>
  <c r="G679" i="2"/>
  <c r="J689" i="1" l="1"/>
  <c r="H690" i="1"/>
  <c r="J678" i="2"/>
  <c r="H679" i="2"/>
  <c r="P679" i="2"/>
  <c r="O679" i="2" s="1"/>
  <c r="G691" i="1" l="1"/>
  <c r="H691" i="1" s="1"/>
  <c r="N690" i="1"/>
  <c r="I690" i="1" s="1"/>
  <c r="K679" i="2"/>
  <c r="L679" i="2" s="1"/>
  <c r="N679" i="2"/>
  <c r="G680" i="2"/>
  <c r="J690" i="1" l="1"/>
  <c r="G692" i="1"/>
  <c r="N691" i="1"/>
  <c r="I691" i="1" s="1"/>
  <c r="J679" i="2"/>
  <c r="P680" i="2"/>
  <c r="O680" i="2" s="1"/>
  <c r="H680" i="2"/>
  <c r="J691" i="1" l="1"/>
  <c r="H692" i="1"/>
  <c r="K680" i="2"/>
  <c r="L680" i="2" s="1"/>
  <c r="N680" i="2"/>
  <c r="G681" i="2"/>
  <c r="G693" i="1" l="1"/>
  <c r="N692" i="1"/>
  <c r="I692" i="1" s="1"/>
  <c r="J680" i="2"/>
  <c r="H681" i="2"/>
  <c r="P681" i="2"/>
  <c r="O681" i="2" s="1"/>
  <c r="J692" i="1" l="1"/>
  <c r="H693" i="1"/>
  <c r="N681" i="2"/>
  <c r="K681" i="2"/>
  <c r="L681" i="2" s="1"/>
  <c r="G682" i="2"/>
  <c r="G694" i="1" l="1"/>
  <c r="N693" i="1"/>
  <c r="I693" i="1" s="1"/>
  <c r="J681" i="2"/>
  <c r="P682" i="2"/>
  <c r="O682" i="2" s="1"/>
  <c r="H682" i="2"/>
  <c r="J693" i="1" l="1"/>
  <c r="H694" i="1"/>
  <c r="K682" i="2"/>
  <c r="L682" i="2" s="1"/>
  <c r="N682" i="2"/>
  <c r="G683" i="2"/>
  <c r="G695" i="1" l="1"/>
  <c r="N694" i="1"/>
  <c r="I694" i="1" s="1"/>
  <c r="J682" i="2"/>
  <c r="P683" i="2"/>
  <c r="O683" i="2" s="1"/>
  <c r="H683" i="2"/>
  <c r="J694" i="1" l="1"/>
  <c r="H695" i="1"/>
  <c r="K683" i="2"/>
  <c r="L683" i="2" s="1"/>
  <c r="N683" i="2"/>
  <c r="G684" i="2"/>
  <c r="G696" i="1" l="1"/>
  <c r="N695" i="1"/>
  <c r="I695" i="1" s="1"/>
  <c r="J683" i="2"/>
  <c r="P684" i="2"/>
  <c r="O684" i="2" s="1"/>
  <c r="H684" i="2"/>
  <c r="J695" i="1" l="1"/>
  <c r="H696" i="1"/>
  <c r="K684" i="2"/>
  <c r="L684" i="2" s="1"/>
  <c r="N684" i="2"/>
  <c r="G685" i="2"/>
  <c r="G697" i="1" l="1"/>
  <c r="N696" i="1"/>
  <c r="I696" i="1" s="1"/>
  <c r="J684" i="2"/>
  <c r="H685" i="2"/>
  <c r="P685" i="2"/>
  <c r="O685" i="2" s="1"/>
  <c r="J696" i="1" l="1"/>
  <c r="H697" i="1"/>
  <c r="K685" i="2"/>
  <c r="L685" i="2" s="1"/>
  <c r="N685" i="2"/>
  <c r="G686" i="2"/>
  <c r="G698" i="1" l="1"/>
  <c r="N697" i="1"/>
  <c r="I697" i="1" s="1"/>
  <c r="J685" i="2"/>
  <c r="P686" i="2"/>
  <c r="O686" i="2" s="1"/>
  <c r="H686" i="2"/>
  <c r="J697" i="1" l="1"/>
  <c r="H698" i="1"/>
  <c r="K686" i="2"/>
  <c r="L686" i="2" s="1"/>
  <c r="N686" i="2"/>
  <c r="G687" i="2"/>
  <c r="G699" i="1" l="1"/>
  <c r="H699" i="1" s="1"/>
  <c r="N698" i="1"/>
  <c r="I698" i="1" s="1"/>
  <c r="J686" i="2"/>
  <c r="P687" i="2"/>
  <c r="O687" i="2" s="1"/>
  <c r="H687" i="2"/>
  <c r="J698" i="1" l="1"/>
  <c r="G700" i="1"/>
  <c r="N699" i="1"/>
  <c r="I699" i="1" s="1"/>
  <c r="N687" i="2"/>
  <c r="K687" i="2"/>
  <c r="L687" i="2" s="1"/>
  <c r="G688" i="2"/>
  <c r="J699" i="1" l="1"/>
  <c r="H700" i="1"/>
  <c r="J687" i="2"/>
  <c r="P688" i="2"/>
  <c r="O688" i="2" s="1"/>
  <c r="H688" i="2"/>
  <c r="G701" i="1" l="1"/>
  <c r="N700" i="1"/>
  <c r="I700" i="1" s="1"/>
  <c r="N688" i="2"/>
  <c r="K688" i="2"/>
  <c r="L688" i="2" s="1"/>
  <c r="G689" i="2"/>
  <c r="J700" i="1" l="1"/>
  <c r="H701" i="1"/>
  <c r="J688" i="2"/>
  <c r="P689" i="2"/>
  <c r="O689" i="2" s="1"/>
  <c r="H689" i="2"/>
  <c r="G702" i="1" l="1"/>
  <c r="N701" i="1"/>
  <c r="I701" i="1" s="1"/>
  <c r="K689" i="2"/>
  <c r="L689" i="2" s="1"/>
  <c r="N689" i="2"/>
  <c r="G690" i="2"/>
  <c r="J701" i="1" l="1"/>
  <c r="H702" i="1"/>
  <c r="J689" i="2"/>
  <c r="H690" i="2"/>
  <c r="P690" i="2"/>
  <c r="O690" i="2" s="1"/>
  <c r="G703" i="1" l="1"/>
  <c r="N702" i="1"/>
  <c r="I702" i="1" s="1"/>
  <c r="K690" i="2"/>
  <c r="L690" i="2" s="1"/>
  <c r="N690" i="2"/>
  <c r="G691" i="2"/>
  <c r="J702" i="1" l="1"/>
  <c r="H703" i="1"/>
  <c r="J690" i="2"/>
  <c r="P691" i="2"/>
  <c r="O691" i="2" s="1"/>
  <c r="H691" i="2"/>
  <c r="G704" i="1" l="1"/>
  <c r="N703" i="1"/>
  <c r="I703" i="1" s="1"/>
  <c r="K691" i="2"/>
  <c r="L691" i="2" s="1"/>
  <c r="N691" i="2"/>
  <c r="G692" i="2"/>
  <c r="J703" i="1" l="1"/>
  <c r="H704" i="1"/>
  <c r="J691" i="2"/>
  <c r="H692" i="2"/>
  <c r="P692" i="2"/>
  <c r="O692" i="2" s="1"/>
  <c r="G705" i="1" l="1"/>
  <c r="N704" i="1"/>
  <c r="I704" i="1" s="1"/>
  <c r="K692" i="2"/>
  <c r="L692" i="2" s="1"/>
  <c r="N692" i="2"/>
  <c r="G693" i="2"/>
  <c r="J704" i="1" l="1"/>
  <c r="H705" i="1"/>
  <c r="J692" i="2"/>
  <c r="H693" i="2"/>
  <c r="P693" i="2"/>
  <c r="O693" i="2" s="1"/>
  <c r="G706" i="1" l="1"/>
  <c r="N705" i="1"/>
  <c r="I705" i="1" s="1"/>
  <c r="K693" i="2"/>
  <c r="L693" i="2" s="1"/>
  <c r="N693" i="2"/>
  <c r="G694" i="2"/>
  <c r="J705" i="1" l="1"/>
  <c r="H706" i="1"/>
  <c r="J693" i="2"/>
  <c r="P694" i="2"/>
  <c r="O694" i="2" s="1"/>
  <c r="H694" i="2"/>
  <c r="G707" i="1" l="1"/>
  <c r="H707" i="1" s="1"/>
  <c r="N706" i="1"/>
  <c r="I706" i="1" s="1"/>
  <c r="N694" i="2"/>
  <c r="K694" i="2"/>
  <c r="L694" i="2" s="1"/>
  <c r="G695" i="2"/>
  <c r="J706" i="1" l="1"/>
  <c r="G708" i="1"/>
  <c r="N707" i="1"/>
  <c r="I707" i="1" s="1"/>
  <c r="J694" i="2"/>
  <c r="P695" i="2"/>
  <c r="O695" i="2" s="1"/>
  <c r="H695" i="2"/>
  <c r="J707" i="1" l="1"/>
  <c r="H708" i="1"/>
  <c r="N695" i="2"/>
  <c r="K695" i="2"/>
  <c r="L695" i="2" s="1"/>
  <c r="G696" i="2"/>
  <c r="G709" i="1" l="1"/>
  <c r="N708" i="1"/>
  <c r="I708" i="1" s="1"/>
  <c r="J695" i="2"/>
  <c r="H696" i="2"/>
  <c r="P696" i="2"/>
  <c r="O696" i="2" s="1"/>
  <c r="J708" i="1" l="1"/>
  <c r="H709" i="1"/>
  <c r="K696" i="2"/>
  <c r="L696" i="2" s="1"/>
  <c r="N696" i="2"/>
  <c r="G697" i="2"/>
  <c r="G710" i="1" l="1"/>
  <c r="N709" i="1"/>
  <c r="I709" i="1" s="1"/>
  <c r="J696" i="2"/>
  <c r="P697" i="2"/>
  <c r="O697" i="2" s="1"/>
  <c r="H697" i="2"/>
  <c r="J709" i="1" l="1"/>
  <c r="H710" i="1"/>
  <c r="K697" i="2"/>
  <c r="L697" i="2" s="1"/>
  <c r="N697" i="2"/>
  <c r="G698" i="2"/>
  <c r="G711" i="1" l="1"/>
  <c r="N710" i="1"/>
  <c r="I710" i="1" s="1"/>
  <c r="J697" i="2"/>
  <c r="H698" i="2"/>
  <c r="P698" i="2"/>
  <c r="O698" i="2" s="1"/>
  <c r="J710" i="1" l="1"/>
  <c r="H711" i="1"/>
  <c r="N698" i="2"/>
  <c r="K698" i="2"/>
  <c r="L698" i="2" s="1"/>
  <c r="G699" i="2"/>
  <c r="G712" i="1" l="1"/>
  <c r="N711" i="1"/>
  <c r="I711" i="1" s="1"/>
  <c r="J698" i="2"/>
  <c r="H699" i="2"/>
  <c r="P699" i="2"/>
  <c r="O699" i="2" s="1"/>
  <c r="J711" i="1" l="1"/>
  <c r="H712" i="1"/>
  <c r="K699" i="2"/>
  <c r="L699" i="2" s="1"/>
  <c r="N699" i="2"/>
  <c r="G700" i="2"/>
  <c r="G713" i="1" l="1"/>
  <c r="N712" i="1"/>
  <c r="I712" i="1" s="1"/>
  <c r="J699" i="2"/>
  <c r="P700" i="2"/>
  <c r="O700" i="2" s="1"/>
  <c r="H700" i="2"/>
  <c r="J712" i="1" l="1"/>
  <c r="H713" i="1"/>
  <c r="N700" i="2"/>
  <c r="K700" i="2"/>
  <c r="L700" i="2" s="1"/>
  <c r="G701" i="2"/>
  <c r="G714" i="1" l="1"/>
  <c r="N713" i="1"/>
  <c r="I713" i="1" s="1"/>
  <c r="J700" i="2"/>
  <c r="H701" i="2"/>
  <c r="P701" i="2"/>
  <c r="O701" i="2" s="1"/>
  <c r="J713" i="1" l="1"/>
  <c r="H714" i="1"/>
  <c r="K701" i="2"/>
  <c r="L701" i="2" s="1"/>
  <c r="N701" i="2"/>
  <c r="G702" i="2"/>
  <c r="G715" i="1" l="1"/>
  <c r="H715" i="1" s="1"/>
  <c r="N714" i="1"/>
  <c r="I714" i="1" s="1"/>
  <c r="J701" i="2"/>
  <c r="H702" i="2"/>
  <c r="P702" i="2"/>
  <c r="O702" i="2" s="1"/>
  <c r="J714" i="1" l="1"/>
  <c r="G716" i="1"/>
  <c r="N715" i="1"/>
  <c r="I715" i="1" s="1"/>
  <c r="K702" i="2"/>
  <c r="L702" i="2" s="1"/>
  <c r="N702" i="2"/>
  <c r="G703" i="2"/>
  <c r="J715" i="1" l="1"/>
  <c r="H716" i="1"/>
  <c r="J702" i="2"/>
  <c r="H703" i="2"/>
  <c r="P703" i="2"/>
  <c r="O703" i="2" s="1"/>
  <c r="G717" i="1" l="1"/>
  <c r="N716" i="1"/>
  <c r="I716" i="1" s="1"/>
  <c r="N703" i="2"/>
  <c r="K703" i="2"/>
  <c r="L703" i="2" s="1"/>
  <c r="G704" i="2"/>
  <c r="J716" i="1" l="1"/>
  <c r="H717" i="1"/>
  <c r="J703" i="2"/>
  <c r="H704" i="2"/>
  <c r="P704" i="2"/>
  <c r="O704" i="2" s="1"/>
  <c r="G718" i="1" l="1"/>
  <c r="N717" i="1"/>
  <c r="I717" i="1" s="1"/>
  <c r="N704" i="2"/>
  <c r="K704" i="2"/>
  <c r="L704" i="2" s="1"/>
  <c r="G705" i="2"/>
  <c r="J717" i="1" l="1"/>
  <c r="H718" i="1"/>
  <c r="J704" i="2"/>
  <c r="H705" i="2"/>
  <c r="P705" i="2"/>
  <c r="O705" i="2" s="1"/>
  <c r="G719" i="1" l="1"/>
  <c r="N718" i="1"/>
  <c r="I718" i="1" s="1"/>
  <c r="N705" i="2"/>
  <c r="K705" i="2"/>
  <c r="L705" i="2" s="1"/>
  <c r="G706" i="2"/>
  <c r="J718" i="1" l="1"/>
  <c r="H719" i="1"/>
  <c r="J705" i="2"/>
  <c r="H706" i="2"/>
  <c r="P706" i="2"/>
  <c r="O706" i="2" s="1"/>
  <c r="G720" i="1" l="1"/>
  <c r="N719" i="1"/>
  <c r="I719" i="1" s="1"/>
  <c r="K706" i="2"/>
  <c r="L706" i="2" s="1"/>
  <c r="N706" i="2"/>
  <c r="G707" i="2"/>
  <c r="J719" i="1" l="1"/>
  <c r="H720" i="1"/>
  <c r="J706" i="2"/>
  <c r="H707" i="2"/>
  <c r="P707" i="2"/>
  <c r="O707" i="2" s="1"/>
  <c r="G721" i="1" l="1"/>
  <c r="N720" i="1"/>
  <c r="I720" i="1" s="1"/>
  <c r="N707" i="2"/>
  <c r="K707" i="2"/>
  <c r="L707" i="2" s="1"/>
  <c r="G708" i="2"/>
  <c r="J720" i="1" l="1"/>
  <c r="H721" i="1"/>
  <c r="J707" i="2"/>
  <c r="H708" i="2"/>
  <c r="P708" i="2"/>
  <c r="O708" i="2" s="1"/>
  <c r="G722" i="1" l="1"/>
  <c r="N721" i="1"/>
  <c r="I721" i="1" s="1"/>
  <c r="K708" i="2"/>
  <c r="L708" i="2" s="1"/>
  <c r="N708" i="2"/>
  <c r="G709" i="2"/>
  <c r="J721" i="1" l="1"/>
  <c r="H722" i="1"/>
  <c r="J708" i="2"/>
  <c r="P709" i="2"/>
  <c r="O709" i="2" s="1"/>
  <c r="H709" i="2"/>
  <c r="G723" i="1" l="1"/>
  <c r="H723" i="1" s="1"/>
  <c r="N722" i="1"/>
  <c r="I722" i="1" s="1"/>
  <c r="N709" i="2"/>
  <c r="K709" i="2"/>
  <c r="L709" i="2" s="1"/>
  <c r="G710" i="2"/>
  <c r="J722" i="1" l="1"/>
  <c r="G724" i="1"/>
  <c r="N723" i="1"/>
  <c r="I723" i="1" s="1"/>
  <c r="J709" i="2"/>
  <c r="H710" i="2"/>
  <c r="P710" i="2"/>
  <c r="O710" i="2" s="1"/>
  <c r="J723" i="1" l="1"/>
  <c r="H724" i="1"/>
  <c r="K710" i="2"/>
  <c r="L710" i="2" s="1"/>
  <c r="N710" i="2"/>
  <c r="G711" i="2"/>
  <c r="G725" i="1" l="1"/>
  <c r="N724" i="1"/>
  <c r="I724" i="1" s="1"/>
  <c r="J710" i="2"/>
  <c r="P711" i="2"/>
  <c r="O711" i="2" s="1"/>
  <c r="H711" i="2"/>
  <c r="J724" i="1" l="1"/>
  <c r="H725" i="1"/>
  <c r="K711" i="2"/>
  <c r="L711" i="2" s="1"/>
  <c r="N711" i="2"/>
  <c r="G712" i="2"/>
  <c r="G726" i="1" l="1"/>
  <c r="N725" i="1"/>
  <c r="I725" i="1" s="1"/>
  <c r="J711" i="2"/>
  <c r="H712" i="2"/>
  <c r="P712" i="2"/>
  <c r="O712" i="2" s="1"/>
  <c r="J725" i="1" l="1"/>
  <c r="H726" i="1"/>
  <c r="K712" i="2"/>
  <c r="L712" i="2" s="1"/>
  <c r="N712" i="2"/>
  <c r="G713" i="2"/>
  <c r="G727" i="1" l="1"/>
  <c r="N726" i="1"/>
  <c r="I726" i="1" s="1"/>
  <c r="J712" i="2"/>
  <c r="P713" i="2"/>
  <c r="O713" i="2" s="1"/>
  <c r="H713" i="2"/>
  <c r="J726" i="1" l="1"/>
  <c r="H727" i="1"/>
  <c r="N713" i="2"/>
  <c r="K713" i="2"/>
  <c r="L713" i="2" s="1"/>
  <c r="G714" i="2"/>
  <c r="G728" i="1" l="1"/>
  <c r="N727" i="1"/>
  <c r="I727" i="1" s="1"/>
  <c r="J713" i="2"/>
  <c r="H714" i="2"/>
  <c r="P714" i="2"/>
  <c r="O714" i="2" s="1"/>
  <c r="J727" i="1" l="1"/>
  <c r="H728" i="1"/>
  <c r="N714" i="2"/>
  <c r="K714" i="2"/>
  <c r="L714" i="2" s="1"/>
  <c r="G715" i="2"/>
  <c r="G729" i="1" l="1"/>
  <c r="N728" i="1"/>
  <c r="I728" i="1" s="1"/>
  <c r="J714" i="2"/>
  <c r="H715" i="2"/>
  <c r="P715" i="2"/>
  <c r="O715" i="2" s="1"/>
  <c r="J728" i="1" l="1"/>
  <c r="H729" i="1"/>
  <c r="N715" i="2"/>
  <c r="K715" i="2"/>
  <c r="L715" i="2" s="1"/>
  <c r="G716" i="2"/>
  <c r="G730" i="1" l="1"/>
  <c r="N729" i="1"/>
  <c r="I729" i="1" s="1"/>
  <c r="J715" i="2"/>
  <c r="H716" i="2"/>
  <c r="P716" i="2"/>
  <c r="O716" i="2" s="1"/>
  <c r="J729" i="1" l="1"/>
  <c r="H730" i="1"/>
  <c r="K716" i="2"/>
  <c r="L716" i="2" s="1"/>
  <c r="N716" i="2"/>
  <c r="G717" i="2"/>
  <c r="G731" i="1" l="1"/>
  <c r="H731" i="1" s="1"/>
  <c r="N730" i="1"/>
  <c r="I730" i="1" s="1"/>
  <c r="J716" i="2"/>
  <c r="H717" i="2"/>
  <c r="P717" i="2"/>
  <c r="O717" i="2" s="1"/>
  <c r="J730" i="1" l="1"/>
  <c r="G732" i="1"/>
  <c r="N731" i="1"/>
  <c r="I731" i="1" s="1"/>
  <c r="K717" i="2"/>
  <c r="L717" i="2" s="1"/>
  <c r="N717" i="2"/>
  <c r="G718" i="2"/>
  <c r="J731" i="1" l="1"/>
  <c r="H732" i="1"/>
  <c r="J717" i="2"/>
  <c r="H718" i="2"/>
  <c r="P718" i="2"/>
  <c r="O718" i="2" s="1"/>
  <c r="G733" i="1" l="1"/>
  <c r="N732" i="1"/>
  <c r="I732" i="1" s="1"/>
  <c r="K718" i="2"/>
  <c r="L718" i="2" s="1"/>
  <c r="N718" i="2"/>
  <c r="G719" i="2"/>
  <c r="J732" i="1" l="1"/>
  <c r="H733" i="1"/>
  <c r="J718" i="2"/>
  <c r="P719" i="2"/>
  <c r="O719" i="2" s="1"/>
  <c r="H719" i="2"/>
  <c r="G734" i="1" l="1"/>
  <c r="N733" i="1"/>
  <c r="I733" i="1" s="1"/>
  <c r="K719" i="2"/>
  <c r="L719" i="2" s="1"/>
  <c r="N719" i="2"/>
  <c r="G720" i="2"/>
  <c r="J733" i="1" l="1"/>
  <c r="H734" i="1"/>
  <c r="J719" i="2"/>
  <c r="P720" i="2"/>
  <c r="O720" i="2" s="1"/>
  <c r="H720" i="2"/>
  <c r="G735" i="1" l="1"/>
  <c r="N734" i="1"/>
  <c r="I734" i="1" s="1"/>
  <c r="K720" i="2"/>
  <c r="L720" i="2" s="1"/>
  <c r="N720" i="2"/>
  <c r="G721" i="2"/>
  <c r="J734" i="1" l="1"/>
  <c r="H735" i="1"/>
  <c r="J720" i="2"/>
  <c r="P721" i="2"/>
  <c r="O721" i="2" s="1"/>
  <c r="H721" i="2"/>
  <c r="G736" i="1" l="1"/>
  <c r="N735" i="1"/>
  <c r="I735" i="1" s="1"/>
  <c r="K721" i="2"/>
  <c r="L721" i="2" s="1"/>
  <c r="N721" i="2"/>
  <c r="G722" i="2"/>
  <c r="J735" i="1" l="1"/>
  <c r="H736" i="1"/>
  <c r="J721" i="2"/>
  <c r="H722" i="2"/>
  <c r="P722" i="2"/>
  <c r="O722" i="2" s="1"/>
  <c r="G737" i="1" l="1"/>
  <c r="N736" i="1"/>
  <c r="I736" i="1" s="1"/>
  <c r="K722" i="2"/>
  <c r="L722" i="2" s="1"/>
  <c r="N722" i="2"/>
  <c r="G723" i="2"/>
  <c r="J736" i="1" l="1"/>
  <c r="H737" i="1"/>
  <c r="J722" i="2"/>
  <c r="H723" i="2"/>
  <c r="P723" i="2"/>
  <c r="O723" i="2" s="1"/>
  <c r="G738" i="1" l="1"/>
  <c r="N737" i="1"/>
  <c r="I737" i="1" s="1"/>
  <c r="K723" i="2"/>
  <c r="L723" i="2" s="1"/>
  <c r="N723" i="2"/>
  <c r="G724" i="2"/>
  <c r="J737" i="1" l="1"/>
  <c r="H738" i="1"/>
  <c r="J723" i="2"/>
  <c r="P724" i="2"/>
  <c r="O724" i="2" s="1"/>
  <c r="H724" i="2"/>
  <c r="G739" i="1" l="1"/>
  <c r="H739" i="1" s="1"/>
  <c r="N738" i="1"/>
  <c r="I738" i="1" s="1"/>
  <c r="K724" i="2"/>
  <c r="L724" i="2" s="1"/>
  <c r="N724" i="2"/>
  <c r="G725" i="2"/>
  <c r="J738" i="1" l="1"/>
  <c r="G740" i="1"/>
  <c r="N739" i="1"/>
  <c r="I739" i="1" s="1"/>
  <c r="J724" i="2"/>
  <c r="P725" i="2"/>
  <c r="O725" i="2" s="1"/>
  <c r="H725" i="2"/>
  <c r="J739" i="1" l="1"/>
  <c r="H740" i="1"/>
  <c r="N725" i="2"/>
  <c r="K725" i="2"/>
  <c r="L725" i="2" s="1"/>
  <c r="G726" i="2"/>
  <c r="G741" i="1" l="1"/>
  <c r="N740" i="1"/>
  <c r="I740" i="1" s="1"/>
  <c r="J725" i="2"/>
  <c r="H726" i="2"/>
  <c r="P726" i="2"/>
  <c r="O726" i="2" s="1"/>
  <c r="J740" i="1" l="1"/>
  <c r="H741" i="1"/>
  <c r="K726" i="2"/>
  <c r="L726" i="2" s="1"/>
  <c r="N726" i="2"/>
  <c r="G727" i="2"/>
  <c r="G742" i="1" l="1"/>
  <c r="N741" i="1"/>
  <c r="I741" i="1" s="1"/>
  <c r="J726" i="2"/>
  <c r="P727" i="2"/>
  <c r="O727" i="2" s="1"/>
  <c r="H727" i="2"/>
  <c r="J741" i="1" l="1"/>
  <c r="H742" i="1"/>
  <c r="K727" i="2"/>
  <c r="L727" i="2" s="1"/>
  <c r="N727" i="2"/>
  <c r="G728" i="2"/>
  <c r="G743" i="1" l="1"/>
  <c r="N742" i="1"/>
  <c r="I742" i="1" s="1"/>
  <c r="J727" i="2"/>
  <c r="P728" i="2"/>
  <c r="O728" i="2" s="1"/>
  <c r="H728" i="2"/>
  <c r="J742" i="1" l="1"/>
  <c r="H743" i="1"/>
  <c r="K728" i="2"/>
  <c r="L728" i="2" s="1"/>
  <c r="N728" i="2"/>
  <c r="G729" i="2"/>
  <c r="G744" i="1" l="1"/>
  <c r="N743" i="1"/>
  <c r="I743" i="1" s="1"/>
  <c r="J728" i="2"/>
  <c r="H729" i="2"/>
  <c r="P729" i="2"/>
  <c r="O729" i="2" s="1"/>
  <c r="J743" i="1" l="1"/>
  <c r="H744" i="1"/>
  <c r="K729" i="2"/>
  <c r="L729" i="2" s="1"/>
  <c r="N729" i="2"/>
  <c r="G730" i="2"/>
  <c r="G745" i="1" l="1"/>
  <c r="N744" i="1"/>
  <c r="I744" i="1" s="1"/>
  <c r="J729" i="2"/>
  <c r="P730" i="2"/>
  <c r="O730" i="2" s="1"/>
  <c r="H730" i="2"/>
  <c r="J744" i="1" l="1"/>
  <c r="H745" i="1"/>
  <c r="K730" i="2"/>
  <c r="L730" i="2" s="1"/>
  <c r="N730" i="2"/>
  <c r="G731" i="2"/>
  <c r="G746" i="1" l="1"/>
  <c r="N745" i="1"/>
  <c r="I745" i="1" s="1"/>
  <c r="J730" i="2"/>
  <c r="H731" i="2"/>
  <c r="P731" i="2"/>
  <c r="O731" i="2" s="1"/>
  <c r="J745" i="1" l="1"/>
  <c r="H746" i="1"/>
  <c r="K731" i="2"/>
  <c r="L731" i="2" s="1"/>
  <c r="N731" i="2"/>
  <c r="G732" i="2"/>
  <c r="G747" i="1" l="1"/>
  <c r="H747" i="1" s="1"/>
  <c r="N746" i="1"/>
  <c r="I746" i="1" s="1"/>
  <c r="J731" i="2"/>
  <c r="P732" i="2"/>
  <c r="O732" i="2" s="1"/>
  <c r="H732" i="2"/>
  <c r="J746" i="1" l="1"/>
  <c r="G748" i="1"/>
  <c r="N747" i="1"/>
  <c r="I747" i="1" s="1"/>
  <c r="K732" i="2"/>
  <c r="L732" i="2" s="1"/>
  <c r="N732" i="2"/>
  <c r="G733" i="2"/>
  <c r="J747" i="1" l="1"/>
  <c r="H748" i="1"/>
  <c r="J732" i="2"/>
  <c r="H733" i="2"/>
  <c r="P733" i="2"/>
  <c r="O733" i="2" s="1"/>
  <c r="G749" i="1" l="1"/>
  <c r="N748" i="1"/>
  <c r="I748" i="1" s="1"/>
  <c r="K733" i="2"/>
  <c r="L733" i="2" s="1"/>
  <c r="N733" i="2"/>
  <c r="G734" i="2"/>
  <c r="J748" i="1" l="1"/>
  <c r="H749" i="1"/>
  <c r="J733" i="2"/>
  <c r="P734" i="2"/>
  <c r="O734" i="2" s="1"/>
  <c r="H734" i="2"/>
  <c r="G750" i="1" l="1"/>
  <c r="N749" i="1"/>
  <c r="I749" i="1" s="1"/>
  <c r="N734" i="2"/>
  <c r="K734" i="2"/>
  <c r="L734" i="2" s="1"/>
  <c r="G735" i="2"/>
  <c r="J749" i="1" l="1"/>
  <c r="H750" i="1"/>
  <c r="J734" i="2"/>
  <c r="H735" i="2"/>
  <c r="P735" i="2"/>
  <c r="O735" i="2" s="1"/>
  <c r="G751" i="1" l="1"/>
  <c r="N750" i="1"/>
  <c r="I750" i="1" s="1"/>
  <c r="N735" i="2"/>
  <c r="K735" i="2"/>
  <c r="L735" i="2" s="1"/>
  <c r="G736" i="2"/>
  <c r="J750" i="1" l="1"/>
  <c r="H751" i="1"/>
  <c r="J735" i="2"/>
  <c r="P736" i="2"/>
  <c r="O736" i="2" s="1"/>
  <c r="H736" i="2"/>
  <c r="G752" i="1" l="1"/>
  <c r="N751" i="1"/>
  <c r="I751" i="1" s="1"/>
  <c r="N736" i="2"/>
  <c r="K736" i="2"/>
  <c r="L736" i="2" s="1"/>
  <c r="G737" i="2"/>
  <c r="J751" i="1" l="1"/>
  <c r="H752" i="1"/>
  <c r="J736" i="2"/>
  <c r="H737" i="2"/>
  <c r="P737" i="2"/>
  <c r="O737" i="2" s="1"/>
  <c r="G753" i="1" l="1"/>
  <c r="N752" i="1"/>
  <c r="I752" i="1" s="1"/>
  <c r="N737" i="2"/>
  <c r="K737" i="2"/>
  <c r="L737" i="2" s="1"/>
  <c r="G738" i="2"/>
  <c r="J752" i="1" l="1"/>
  <c r="H753" i="1"/>
  <c r="J737" i="2"/>
  <c r="P738" i="2"/>
  <c r="O738" i="2" s="1"/>
  <c r="H738" i="2"/>
  <c r="G754" i="1" l="1"/>
  <c r="N753" i="1"/>
  <c r="I753" i="1" s="1"/>
  <c r="N738" i="2"/>
  <c r="K738" i="2"/>
  <c r="L738" i="2" s="1"/>
  <c r="G739" i="2"/>
  <c r="J753" i="1" l="1"/>
  <c r="H754" i="1"/>
  <c r="J738" i="2"/>
  <c r="H739" i="2"/>
  <c r="P739" i="2"/>
  <c r="O739" i="2" s="1"/>
  <c r="G755" i="1" l="1"/>
  <c r="H755" i="1" s="1"/>
  <c r="N754" i="1"/>
  <c r="I754" i="1" s="1"/>
  <c r="N739" i="2"/>
  <c r="K739" i="2"/>
  <c r="L739" i="2" s="1"/>
  <c r="G740" i="2"/>
  <c r="J754" i="1" l="1"/>
  <c r="G756" i="1"/>
  <c r="N755" i="1"/>
  <c r="I755" i="1" s="1"/>
  <c r="J739" i="2"/>
  <c r="P740" i="2"/>
  <c r="O740" i="2" s="1"/>
  <c r="H740" i="2"/>
  <c r="J755" i="1" l="1"/>
  <c r="H756" i="1"/>
  <c r="N740" i="2"/>
  <c r="K740" i="2"/>
  <c r="L740" i="2" s="1"/>
  <c r="G741" i="2"/>
  <c r="G757" i="1" l="1"/>
  <c r="N756" i="1"/>
  <c r="I756" i="1" s="1"/>
  <c r="J740" i="2"/>
  <c r="H741" i="2"/>
  <c r="P741" i="2"/>
  <c r="O741" i="2" s="1"/>
  <c r="J756" i="1" l="1"/>
  <c r="H757" i="1"/>
  <c r="N741" i="2"/>
  <c r="K741" i="2"/>
  <c r="L741" i="2" s="1"/>
  <c r="G742" i="2"/>
  <c r="G758" i="1" l="1"/>
  <c r="N757" i="1"/>
  <c r="I757" i="1" s="1"/>
  <c r="J741" i="2"/>
  <c r="P742" i="2"/>
  <c r="O742" i="2" s="1"/>
  <c r="H742" i="2"/>
  <c r="J757" i="1" l="1"/>
  <c r="H758" i="1"/>
  <c r="N742" i="2"/>
  <c r="K742" i="2"/>
  <c r="L742" i="2" s="1"/>
  <c r="G743" i="2"/>
  <c r="G759" i="1" l="1"/>
  <c r="N758" i="1"/>
  <c r="I758" i="1" s="1"/>
  <c r="J742" i="2"/>
  <c r="P743" i="2"/>
  <c r="O743" i="2" s="1"/>
  <c r="H743" i="2"/>
  <c r="J758" i="1" l="1"/>
  <c r="H759" i="1"/>
  <c r="K743" i="2"/>
  <c r="L743" i="2" s="1"/>
  <c r="N743" i="2"/>
  <c r="G744" i="2"/>
  <c r="G760" i="1" l="1"/>
  <c r="N759" i="1"/>
  <c r="I759" i="1" s="1"/>
  <c r="J743" i="2"/>
  <c r="P744" i="2"/>
  <c r="O744" i="2" s="1"/>
  <c r="H744" i="2"/>
  <c r="J759" i="1" l="1"/>
  <c r="H760" i="1"/>
  <c r="N744" i="2"/>
  <c r="K744" i="2"/>
  <c r="L744" i="2" s="1"/>
  <c r="G745" i="2"/>
  <c r="G761" i="1" l="1"/>
  <c r="N760" i="1"/>
  <c r="I760" i="1" s="1"/>
  <c r="J744" i="2"/>
  <c r="P745" i="2"/>
  <c r="O745" i="2" s="1"/>
  <c r="H745" i="2"/>
  <c r="J760" i="1" l="1"/>
  <c r="H761" i="1"/>
  <c r="K745" i="2"/>
  <c r="L745" i="2" s="1"/>
  <c r="N745" i="2"/>
  <c r="G746" i="2"/>
  <c r="G762" i="1" l="1"/>
  <c r="N761" i="1"/>
  <c r="I761" i="1" s="1"/>
  <c r="J745" i="2"/>
  <c r="P746" i="2"/>
  <c r="O746" i="2" s="1"/>
  <c r="H746" i="2"/>
  <c r="J761" i="1" l="1"/>
  <c r="H762" i="1"/>
  <c r="K746" i="2"/>
  <c r="L746" i="2" s="1"/>
  <c r="N746" i="2"/>
  <c r="G747" i="2"/>
  <c r="G763" i="1" l="1"/>
  <c r="H763" i="1" s="1"/>
  <c r="N762" i="1"/>
  <c r="I762" i="1" s="1"/>
  <c r="J746" i="2"/>
  <c r="P747" i="2"/>
  <c r="O747" i="2" s="1"/>
  <c r="H747" i="2"/>
  <c r="J762" i="1" l="1"/>
  <c r="G764" i="1"/>
  <c r="N763" i="1"/>
  <c r="I763" i="1" s="1"/>
  <c r="N747" i="2"/>
  <c r="K747" i="2"/>
  <c r="L747" i="2" s="1"/>
  <c r="G748" i="2"/>
  <c r="J763" i="1" l="1"/>
  <c r="H764" i="1"/>
  <c r="J747" i="2"/>
  <c r="P748" i="2"/>
  <c r="O748" i="2" s="1"/>
  <c r="H748" i="2"/>
  <c r="G765" i="1" l="1"/>
  <c r="N764" i="1"/>
  <c r="I764" i="1" s="1"/>
  <c r="K748" i="2"/>
  <c r="L748" i="2" s="1"/>
  <c r="N748" i="2"/>
  <c r="G749" i="2"/>
  <c r="J764" i="1" l="1"/>
  <c r="H765" i="1"/>
  <c r="J748" i="2"/>
  <c r="P749" i="2"/>
  <c r="O749" i="2" s="1"/>
  <c r="H749" i="2"/>
  <c r="G766" i="1" l="1"/>
  <c r="N765" i="1"/>
  <c r="I765" i="1" s="1"/>
  <c r="K749" i="2"/>
  <c r="L749" i="2" s="1"/>
  <c r="N749" i="2"/>
  <c r="G750" i="2"/>
  <c r="J765" i="1" l="1"/>
  <c r="H766" i="1"/>
  <c r="J749" i="2"/>
  <c r="P750" i="2"/>
  <c r="O750" i="2" s="1"/>
  <c r="H750" i="2"/>
  <c r="G767" i="1" l="1"/>
  <c r="N766" i="1"/>
  <c r="I766" i="1" s="1"/>
  <c r="N750" i="2"/>
  <c r="K750" i="2"/>
  <c r="L750" i="2" s="1"/>
  <c r="G751" i="2"/>
  <c r="J766" i="1" l="1"/>
  <c r="H767" i="1"/>
  <c r="J750" i="2"/>
  <c r="P751" i="2"/>
  <c r="O751" i="2" s="1"/>
  <c r="H751" i="2"/>
  <c r="G768" i="1" l="1"/>
  <c r="N767" i="1"/>
  <c r="I767" i="1" s="1"/>
  <c r="N751" i="2"/>
  <c r="K751" i="2"/>
  <c r="L751" i="2" s="1"/>
  <c r="G752" i="2"/>
  <c r="J767" i="1" l="1"/>
  <c r="H768" i="1"/>
  <c r="J751" i="2"/>
  <c r="P752" i="2"/>
  <c r="O752" i="2" s="1"/>
  <c r="H752" i="2"/>
  <c r="G769" i="1" l="1"/>
  <c r="N768" i="1"/>
  <c r="I768" i="1" s="1"/>
  <c r="K752" i="2"/>
  <c r="L752" i="2" s="1"/>
  <c r="N752" i="2"/>
  <c r="G753" i="2"/>
  <c r="J768" i="1" l="1"/>
  <c r="H769" i="1"/>
  <c r="J752" i="2"/>
  <c r="P753" i="2"/>
  <c r="O753" i="2" s="1"/>
  <c r="H753" i="2"/>
  <c r="G770" i="1" l="1"/>
  <c r="N769" i="1"/>
  <c r="I769" i="1" s="1"/>
  <c r="N753" i="2"/>
  <c r="K753" i="2"/>
  <c r="L753" i="2" s="1"/>
  <c r="G754" i="2"/>
  <c r="J769" i="1" l="1"/>
  <c r="H770" i="1"/>
  <c r="J753" i="2"/>
  <c r="P754" i="2"/>
  <c r="O754" i="2" s="1"/>
  <c r="H754" i="2"/>
  <c r="G771" i="1" l="1"/>
  <c r="H771" i="1" s="1"/>
  <c r="N770" i="1"/>
  <c r="I770" i="1" s="1"/>
  <c r="N754" i="2"/>
  <c r="K754" i="2"/>
  <c r="L754" i="2" s="1"/>
  <c r="G755" i="2"/>
  <c r="J770" i="1" l="1"/>
  <c r="G772" i="1"/>
  <c r="N771" i="1"/>
  <c r="I771" i="1" s="1"/>
  <c r="J754" i="2"/>
  <c r="P755" i="2"/>
  <c r="O755" i="2" s="1"/>
  <c r="H755" i="2"/>
  <c r="J771" i="1" l="1"/>
  <c r="H772" i="1"/>
  <c r="N755" i="2"/>
  <c r="K755" i="2"/>
  <c r="L755" i="2" s="1"/>
  <c r="G756" i="2"/>
  <c r="G773" i="1" l="1"/>
  <c r="N772" i="1"/>
  <c r="I772" i="1" s="1"/>
  <c r="J755" i="2"/>
  <c r="P756" i="2"/>
  <c r="O756" i="2" s="1"/>
  <c r="H756" i="2"/>
  <c r="J772" i="1" l="1"/>
  <c r="H773" i="1"/>
  <c r="N756" i="2"/>
  <c r="K756" i="2"/>
  <c r="L756" i="2" s="1"/>
  <c r="G757" i="2"/>
  <c r="G774" i="1" l="1"/>
  <c r="N773" i="1"/>
  <c r="I773" i="1" s="1"/>
  <c r="J756" i="2"/>
  <c r="P757" i="2"/>
  <c r="O757" i="2" s="1"/>
  <c r="H757" i="2"/>
  <c r="J773" i="1" l="1"/>
  <c r="H774" i="1"/>
  <c r="K757" i="2"/>
  <c r="L757" i="2" s="1"/>
  <c r="N757" i="2"/>
  <c r="G758" i="2"/>
  <c r="G775" i="1" l="1"/>
  <c r="N774" i="1"/>
  <c r="I774" i="1" s="1"/>
  <c r="J757" i="2"/>
  <c r="P758" i="2"/>
  <c r="O758" i="2" s="1"/>
  <c r="H758" i="2"/>
  <c r="J774" i="1" l="1"/>
  <c r="H775" i="1"/>
  <c r="N758" i="2"/>
  <c r="K758" i="2"/>
  <c r="L758" i="2" s="1"/>
  <c r="G759" i="2"/>
  <c r="G776" i="1" l="1"/>
  <c r="N775" i="1"/>
  <c r="I775" i="1" s="1"/>
  <c r="J758" i="2"/>
  <c r="P759" i="2"/>
  <c r="O759" i="2" s="1"/>
  <c r="H759" i="2"/>
  <c r="J775" i="1" l="1"/>
  <c r="H776" i="1"/>
  <c r="K759" i="2"/>
  <c r="L759" i="2" s="1"/>
  <c r="N759" i="2"/>
  <c r="G760" i="2"/>
  <c r="G777" i="1" l="1"/>
  <c r="N776" i="1"/>
  <c r="I776" i="1" s="1"/>
  <c r="J759" i="2"/>
  <c r="P760" i="2"/>
  <c r="O760" i="2" s="1"/>
  <c r="H760" i="2"/>
  <c r="J776" i="1" l="1"/>
  <c r="H777" i="1"/>
  <c r="N760" i="2"/>
  <c r="K760" i="2"/>
  <c r="L760" i="2" s="1"/>
  <c r="G761" i="2"/>
  <c r="G778" i="1" l="1"/>
  <c r="N777" i="1"/>
  <c r="I777" i="1" s="1"/>
  <c r="J760" i="2"/>
  <c r="P761" i="2"/>
  <c r="O761" i="2" s="1"/>
  <c r="H761" i="2"/>
  <c r="J777" i="1" l="1"/>
  <c r="H778" i="1"/>
  <c r="K761" i="2"/>
  <c r="L761" i="2" s="1"/>
  <c r="N761" i="2"/>
  <c r="G762" i="2"/>
  <c r="G779" i="1" l="1"/>
  <c r="H779" i="1" s="1"/>
  <c r="N778" i="1"/>
  <c r="I778" i="1" s="1"/>
  <c r="J761" i="2"/>
  <c r="P762" i="2"/>
  <c r="O762" i="2" s="1"/>
  <c r="H762" i="2"/>
  <c r="J778" i="1" l="1"/>
  <c r="G780" i="1"/>
  <c r="N779" i="1"/>
  <c r="I779" i="1" s="1"/>
  <c r="N762" i="2"/>
  <c r="K762" i="2"/>
  <c r="L762" i="2" s="1"/>
  <c r="G763" i="2"/>
  <c r="J779" i="1" l="1"/>
  <c r="H780" i="1"/>
  <c r="J762" i="2"/>
  <c r="P763" i="2"/>
  <c r="O763" i="2" s="1"/>
  <c r="H763" i="2"/>
  <c r="G781" i="1" l="1"/>
  <c r="N780" i="1"/>
  <c r="I780" i="1" s="1"/>
  <c r="K763" i="2"/>
  <c r="L763" i="2" s="1"/>
  <c r="N763" i="2"/>
  <c r="G764" i="2"/>
  <c r="J780" i="1" l="1"/>
  <c r="H781" i="1"/>
  <c r="J763" i="2"/>
  <c r="P764" i="2"/>
  <c r="O764" i="2" s="1"/>
  <c r="H764" i="2"/>
  <c r="G782" i="1" l="1"/>
  <c r="N781" i="1"/>
  <c r="I781" i="1" s="1"/>
  <c r="N764" i="2"/>
  <c r="K764" i="2"/>
  <c r="L764" i="2" s="1"/>
  <c r="G765" i="2"/>
  <c r="J781" i="1" l="1"/>
  <c r="H782" i="1"/>
  <c r="J764" i="2"/>
  <c r="P765" i="2"/>
  <c r="O765" i="2" s="1"/>
  <c r="H765" i="2"/>
  <c r="G783" i="1" l="1"/>
  <c r="N782" i="1"/>
  <c r="I782" i="1" s="1"/>
  <c r="K765" i="2"/>
  <c r="L765" i="2" s="1"/>
  <c r="N765" i="2"/>
  <c r="G766" i="2"/>
  <c r="J782" i="1" l="1"/>
  <c r="H783" i="1"/>
  <c r="J765" i="2"/>
  <c r="P766" i="2"/>
  <c r="O766" i="2" s="1"/>
  <c r="H766" i="2"/>
  <c r="G784" i="1" l="1"/>
  <c r="N783" i="1"/>
  <c r="I783" i="1" s="1"/>
  <c r="N766" i="2"/>
  <c r="K766" i="2"/>
  <c r="L766" i="2" s="1"/>
  <c r="G767" i="2"/>
  <c r="J783" i="1" l="1"/>
  <c r="H784" i="1"/>
  <c r="J766" i="2"/>
  <c r="P767" i="2"/>
  <c r="O767" i="2" s="1"/>
  <c r="H767" i="2"/>
  <c r="G785" i="1" l="1"/>
  <c r="N784" i="1"/>
  <c r="I784" i="1" s="1"/>
  <c r="N767" i="2"/>
  <c r="K767" i="2"/>
  <c r="L767" i="2" s="1"/>
  <c r="G768" i="2"/>
  <c r="J784" i="1" l="1"/>
  <c r="H785" i="1"/>
  <c r="J767" i="2"/>
  <c r="P768" i="2"/>
  <c r="O768" i="2" s="1"/>
  <c r="H768" i="2"/>
  <c r="G786" i="1" l="1"/>
  <c r="N785" i="1"/>
  <c r="I785" i="1" s="1"/>
  <c r="N768" i="2"/>
  <c r="K768" i="2"/>
  <c r="L768" i="2" s="1"/>
  <c r="G769" i="2"/>
  <c r="J785" i="1" l="1"/>
  <c r="H786" i="1"/>
  <c r="J768" i="2"/>
  <c r="P769" i="2"/>
  <c r="O769" i="2" s="1"/>
  <c r="H769" i="2"/>
  <c r="G787" i="1" l="1"/>
  <c r="H787" i="1" s="1"/>
  <c r="N786" i="1"/>
  <c r="I786" i="1" s="1"/>
  <c r="N769" i="2"/>
  <c r="K769" i="2"/>
  <c r="L769" i="2" s="1"/>
  <c r="G770" i="2"/>
  <c r="J786" i="1" l="1"/>
  <c r="G788" i="1"/>
  <c r="N787" i="1"/>
  <c r="I787" i="1" s="1"/>
  <c r="J769" i="2"/>
  <c r="P770" i="2"/>
  <c r="O770" i="2" s="1"/>
  <c r="H770" i="2"/>
  <c r="J787" i="1" l="1"/>
  <c r="H788" i="1"/>
  <c r="N770" i="2"/>
  <c r="K770" i="2"/>
  <c r="L770" i="2" s="1"/>
  <c r="G771" i="2"/>
  <c r="G789" i="1" l="1"/>
  <c r="N788" i="1"/>
  <c r="I788" i="1" s="1"/>
  <c r="J770" i="2"/>
  <c r="P771" i="2"/>
  <c r="O771" i="2" s="1"/>
  <c r="H771" i="2"/>
  <c r="J788" i="1" l="1"/>
  <c r="H789" i="1"/>
  <c r="K771" i="2"/>
  <c r="L771" i="2" s="1"/>
  <c r="N771" i="2"/>
  <c r="G772" i="2"/>
  <c r="G790" i="1" l="1"/>
  <c r="N789" i="1"/>
  <c r="I789" i="1" s="1"/>
  <c r="J771" i="2"/>
  <c r="P772" i="2"/>
  <c r="O772" i="2" s="1"/>
  <c r="H772" i="2"/>
  <c r="J789" i="1" l="1"/>
  <c r="H790" i="1"/>
  <c r="N772" i="2"/>
  <c r="K772" i="2"/>
  <c r="L772" i="2" s="1"/>
  <c r="G773" i="2"/>
  <c r="G791" i="1" l="1"/>
  <c r="N790" i="1"/>
  <c r="I790" i="1" s="1"/>
  <c r="J772" i="2"/>
  <c r="P773" i="2"/>
  <c r="O773" i="2" s="1"/>
  <c r="H773" i="2"/>
  <c r="J790" i="1" l="1"/>
  <c r="H791" i="1"/>
  <c r="K773" i="2"/>
  <c r="L773" i="2" s="1"/>
  <c r="N773" i="2"/>
  <c r="G774" i="2"/>
  <c r="G792" i="1" l="1"/>
  <c r="N791" i="1"/>
  <c r="I791" i="1" s="1"/>
  <c r="J773" i="2"/>
  <c r="P774" i="2"/>
  <c r="O774" i="2" s="1"/>
  <c r="H774" i="2"/>
  <c r="J791" i="1" l="1"/>
  <c r="H792" i="1"/>
  <c r="N774" i="2"/>
  <c r="K774" i="2"/>
  <c r="L774" i="2" s="1"/>
  <c r="G775" i="2"/>
  <c r="G793" i="1" l="1"/>
  <c r="N792" i="1"/>
  <c r="I792" i="1" s="1"/>
  <c r="J774" i="2"/>
  <c r="P775" i="2"/>
  <c r="O775" i="2" s="1"/>
  <c r="H775" i="2"/>
  <c r="J792" i="1" l="1"/>
  <c r="H793" i="1"/>
  <c r="K775" i="2"/>
  <c r="L775" i="2" s="1"/>
  <c r="N775" i="2"/>
  <c r="G776" i="2"/>
  <c r="G794" i="1" l="1"/>
  <c r="N793" i="1"/>
  <c r="I793" i="1" s="1"/>
  <c r="J775" i="2"/>
  <c r="P776" i="2"/>
  <c r="O776" i="2" s="1"/>
  <c r="H776" i="2"/>
  <c r="J793" i="1" l="1"/>
  <c r="H794" i="1"/>
  <c r="N776" i="2"/>
  <c r="K776" i="2"/>
  <c r="L776" i="2" s="1"/>
  <c r="G777" i="2"/>
  <c r="G795" i="1" l="1"/>
  <c r="H795" i="1" s="1"/>
  <c r="N794" i="1"/>
  <c r="I794" i="1" s="1"/>
  <c r="J776" i="2"/>
  <c r="P777" i="2"/>
  <c r="O777" i="2" s="1"/>
  <c r="H777" i="2"/>
  <c r="J794" i="1" l="1"/>
  <c r="G796" i="1"/>
  <c r="N795" i="1"/>
  <c r="I795" i="1" s="1"/>
  <c r="K777" i="2"/>
  <c r="L777" i="2" s="1"/>
  <c r="N777" i="2"/>
  <c r="G778" i="2"/>
  <c r="J795" i="1" l="1"/>
  <c r="H796" i="1"/>
  <c r="J777" i="2"/>
  <c r="P778" i="2"/>
  <c r="O778" i="2" s="1"/>
  <c r="H778" i="2"/>
  <c r="G797" i="1" l="1"/>
  <c r="N796" i="1"/>
  <c r="I796" i="1" s="1"/>
  <c r="N778" i="2"/>
  <c r="K778" i="2"/>
  <c r="L778" i="2" s="1"/>
  <c r="G779" i="2"/>
  <c r="J796" i="1" l="1"/>
  <c r="H797" i="1"/>
  <c r="J778" i="2"/>
  <c r="P779" i="2"/>
  <c r="O779" i="2" s="1"/>
  <c r="H779" i="2"/>
  <c r="G798" i="1" l="1"/>
  <c r="N797" i="1"/>
  <c r="I797" i="1" s="1"/>
  <c r="N779" i="2"/>
  <c r="K779" i="2"/>
  <c r="L779" i="2" s="1"/>
  <c r="G780" i="2"/>
  <c r="J797" i="1" l="1"/>
  <c r="H798" i="1"/>
  <c r="J779" i="2"/>
  <c r="P780" i="2"/>
  <c r="O780" i="2" s="1"/>
  <c r="H780" i="2"/>
  <c r="G799" i="1" l="1"/>
  <c r="N798" i="1"/>
  <c r="I798" i="1" s="1"/>
  <c r="N780" i="2"/>
  <c r="K780" i="2"/>
  <c r="L780" i="2" s="1"/>
  <c r="G781" i="2"/>
  <c r="J798" i="1" l="1"/>
  <c r="H799" i="1"/>
  <c r="J780" i="2"/>
  <c r="P781" i="2"/>
  <c r="O781" i="2" s="1"/>
  <c r="H781" i="2"/>
  <c r="G800" i="1" l="1"/>
  <c r="N799" i="1"/>
  <c r="I799" i="1" s="1"/>
  <c r="K781" i="2"/>
  <c r="L781" i="2" s="1"/>
  <c r="N781" i="2"/>
  <c r="G782" i="2"/>
  <c r="J799" i="1" l="1"/>
  <c r="H800" i="1"/>
  <c r="J781" i="2"/>
  <c r="P782" i="2"/>
  <c r="O782" i="2" s="1"/>
  <c r="H782" i="2"/>
  <c r="G801" i="1" l="1"/>
  <c r="N800" i="1"/>
  <c r="I800" i="1" s="1"/>
  <c r="N782" i="2"/>
  <c r="K782" i="2"/>
  <c r="L782" i="2" s="1"/>
  <c r="G783" i="2"/>
  <c r="J800" i="1" l="1"/>
  <c r="H801" i="1"/>
  <c r="J782" i="2"/>
  <c r="P783" i="2"/>
  <c r="O783" i="2" s="1"/>
  <c r="H783" i="2"/>
  <c r="G802" i="1" l="1"/>
  <c r="N801" i="1"/>
  <c r="I801" i="1" s="1"/>
  <c r="K783" i="2"/>
  <c r="L783" i="2" s="1"/>
  <c r="N783" i="2"/>
  <c r="G784" i="2"/>
  <c r="J801" i="1" l="1"/>
  <c r="H802" i="1"/>
  <c r="J783" i="2"/>
  <c r="P784" i="2"/>
  <c r="O784" i="2" s="1"/>
  <c r="H784" i="2"/>
  <c r="G803" i="1" l="1"/>
  <c r="H803" i="1" s="1"/>
  <c r="N802" i="1"/>
  <c r="I802" i="1" s="1"/>
  <c r="N784" i="2"/>
  <c r="K784" i="2"/>
  <c r="L784" i="2" s="1"/>
  <c r="G785" i="2"/>
  <c r="J802" i="1" l="1"/>
  <c r="G804" i="1"/>
  <c r="N803" i="1"/>
  <c r="I803" i="1" s="1"/>
  <c r="J784" i="2"/>
  <c r="P785" i="2"/>
  <c r="O785" i="2" s="1"/>
  <c r="H785" i="2"/>
  <c r="J803" i="1" l="1"/>
  <c r="H804" i="1"/>
  <c r="K785" i="2"/>
  <c r="L785" i="2" s="1"/>
  <c r="N785" i="2"/>
  <c r="G786" i="2"/>
  <c r="G805" i="1" l="1"/>
  <c r="N804" i="1"/>
  <c r="I804" i="1" s="1"/>
  <c r="J785" i="2"/>
  <c r="P786" i="2"/>
  <c r="O786" i="2" s="1"/>
  <c r="H786" i="2"/>
  <c r="J804" i="1" l="1"/>
  <c r="H805" i="1"/>
  <c r="N786" i="2"/>
  <c r="K786" i="2"/>
  <c r="L786" i="2" s="1"/>
  <c r="G787" i="2"/>
  <c r="G806" i="1" l="1"/>
  <c r="N805" i="1"/>
  <c r="I805" i="1" s="1"/>
  <c r="J786" i="2"/>
  <c r="P787" i="2"/>
  <c r="O787" i="2" s="1"/>
  <c r="H787" i="2"/>
  <c r="J805" i="1" l="1"/>
  <c r="H806" i="1"/>
  <c r="K787" i="2"/>
  <c r="L787" i="2" s="1"/>
  <c r="N787" i="2"/>
  <c r="G788" i="2"/>
  <c r="G807" i="1" l="1"/>
  <c r="N806" i="1"/>
  <c r="I806" i="1" s="1"/>
  <c r="J787" i="2"/>
  <c r="P788" i="2"/>
  <c r="O788" i="2" s="1"/>
  <c r="H788" i="2"/>
  <c r="J806" i="1" l="1"/>
  <c r="H807" i="1"/>
  <c r="N788" i="2"/>
  <c r="K788" i="2"/>
  <c r="L788" i="2" s="1"/>
  <c r="G789" i="2"/>
  <c r="G808" i="1" l="1"/>
  <c r="N807" i="1"/>
  <c r="I807" i="1" s="1"/>
  <c r="J788" i="2"/>
  <c r="P789" i="2"/>
  <c r="O789" i="2" s="1"/>
  <c r="H789" i="2"/>
  <c r="J807" i="1" l="1"/>
  <c r="H808" i="1"/>
  <c r="K789" i="2"/>
  <c r="L789" i="2" s="1"/>
  <c r="N789" i="2"/>
  <c r="G790" i="2"/>
  <c r="G809" i="1" l="1"/>
  <c r="N808" i="1"/>
  <c r="I808" i="1" s="1"/>
  <c r="J789" i="2"/>
  <c r="P790" i="2"/>
  <c r="O790" i="2" s="1"/>
  <c r="H790" i="2"/>
  <c r="J808" i="1" l="1"/>
  <c r="H809" i="1"/>
  <c r="K790" i="2"/>
  <c r="L790" i="2" s="1"/>
  <c r="N790" i="2"/>
  <c r="G791" i="2"/>
  <c r="G810" i="1" l="1"/>
  <c r="N809" i="1"/>
  <c r="I809" i="1" s="1"/>
  <c r="J790" i="2"/>
  <c r="P791" i="2"/>
  <c r="O791" i="2" s="1"/>
  <c r="H791" i="2"/>
  <c r="J809" i="1" l="1"/>
  <c r="H810" i="1"/>
  <c r="K791" i="2"/>
  <c r="L791" i="2" s="1"/>
  <c r="N791" i="2"/>
  <c r="G792" i="2"/>
  <c r="G811" i="1" l="1"/>
  <c r="H811" i="1" s="1"/>
  <c r="N810" i="1"/>
  <c r="I810" i="1" s="1"/>
  <c r="J791" i="2"/>
  <c r="P792" i="2"/>
  <c r="O792" i="2" s="1"/>
  <c r="H792" i="2"/>
  <c r="J810" i="1" l="1"/>
  <c r="G812" i="1"/>
  <c r="N811" i="1"/>
  <c r="I811" i="1" s="1"/>
  <c r="K792" i="2"/>
  <c r="L792" i="2" s="1"/>
  <c r="N792" i="2"/>
  <c r="G793" i="2"/>
  <c r="J811" i="1" l="1"/>
  <c r="H812" i="1"/>
  <c r="J792" i="2"/>
  <c r="P793" i="2"/>
  <c r="O793" i="2" s="1"/>
  <c r="H793" i="2"/>
  <c r="G813" i="1" l="1"/>
  <c r="N812" i="1"/>
  <c r="I812" i="1" s="1"/>
  <c r="K793" i="2"/>
  <c r="L793" i="2" s="1"/>
  <c r="N793" i="2"/>
  <c r="G794" i="2"/>
  <c r="J812" i="1" l="1"/>
  <c r="H813" i="1"/>
  <c r="J793" i="2"/>
  <c r="P794" i="2"/>
  <c r="O794" i="2" s="1"/>
  <c r="H794" i="2"/>
  <c r="G814" i="1" l="1"/>
  <c r="N813" i="1"/>
  <c r="I813" i="1" s="1"/>
  <c r="K794" i="2"/>
  <c r="L794" i="2" s="1"/>
  <c r="N794" i="2"/>
  <c r="G795" i="2"/>
  <c r="J813" i="1" l="1"/>
  <c r="H814" i="1"/>
  <c r="J794" i="2"/>
  <c r="P795" i="2"/>
  <c r="O795" i="2" s="1"/>
  <c r="H795" i="2"/>
  <c r="G815" i="1" l="1"/>
  <c r="N814" i="1"/>
  <c r="I814" i="1" s="1"/>
  <c r="K795" i="2"/>
  <c r="L795" i="2" s="1"/>
  <c r="N795" i="2"/>
  <c r="G796" i="2"/>
  <c r="J814" i="1" l="1"/>
  <c r="H815" i="1"/>
  <c r="J795" i="2"/>
  <c r="P796" i="2"/>
  <c r="O796" i="2" s="1"/>
  <c r="H796" i="2"/>
  <c r="G816" i="1" l="1"/>
  <c r="N815" i="1"/>
  <c r="I815" i="1" s="1"/>
  <c r="K796" i="2"/>
  <c r="L796" i="2" s="1"/>
  <c r="N796" i="2"/>
  <c r="G797" i="2"/>
  <c r="J815" i="1" l="1"/>
  <c r="H816" i="1"/>
  <c r="J796" i="2"/>
  <c r="P797" i="2"/>
  <c r="O797" i="2" s="1"/>
  <c r="H797" i="2"/>
  <c r="G817" i="1" l="1"/>
  <c r="N816" i="1"/>
  <c r="I816" i="1" s="1"/>
  <c r="K797" i="2"/>
  <c r="L797" i="2" s="1"/>
  <c r="N797" i="2"/>
  <c r="G798" i="2"/>
  <c r="J816" i="1" l="1"/>
  <c r="H817" i="1"/>
  <c r="J797" i="2"/>
  <c r="P798" i="2"/>
  <c r="O798" i="2" s="1"/>
  <c r="H798" i="2"/>
  <c r="G818" i="1" l="1"/>
  <c r="N817" i="1"/>
  <c r="I817" i="1" s="1"/>
  <c r="K798" i="2"/>
  <c r="L798" i="2" s="1"/>
  <c r="N798" i="2"/>
  <c r="G799" i="2"/>
  <c r="J817" i="1" l="1"/>
  <c r="H818" i="1"/>
  <c r="J798" i="2"/>
  <c r="P799" i="2"/>
  <c r="O799" i="2" s="1"/>
  <c r="H799" i="2"/>
  <c r="G819" i="1" l="1"/>
  <c r="H819" i="1" s="1"/>
  <c r="N818" i="1"/>
  <c r="I818" i="1" s="1"/>
  <c r="N799" i="2"/>
  <c r="K799" i="2"/>
  <c r="L799" i="2" s="1"/>
  <c r="G800" i="2"/>
  <c r="J818" i="1" l="1"/>
  <c r="G820" i="1"/>
  <c r="N819" i="1"/>
  <c r="I819" i="1" s="1"/>
  <c r="J799" i="2"/>
  <c r="P800" i="2"/>
  <c r="O800" i="2" s="1"/>
  <c r="H800" i="2"/>
  <c r="J819" i="1" l="1"/>
  <c r="H820" i="1"/>
  <c r="K800" i="2"/>
  <c r="L800" i="2" s="1"/>
  <c r="N800" i="2"/>
  <c r="G801" i="2"/>
  <c r="G821" i="1" l="1"/>
  <c r="N820" i="1"/>
  <c r="I820" i="1" s="1"/>
  <c r="J800" i="2"/>
  <c r="P801" i="2"/>
  <c r="O801" i="2" s="1"/>
  <c r="H801" i="2"/>
  <c r="J820" i="1" l="1"/>
  <c r="H821" i="1"/>
  <c r="K801" i="2"/>
  <c r="L801" i="2" s="1"/>
  <c r="N801" i="2"/>
  <c r="G802" i="2"/>
  <c r="G822" i="1" l="1"/>
  <c r="N821" i="1"/>
  <c r="I821" i="1" s="1"/>
  <c r="J801" i="2"/>
  <c r="P802" i="2"/>
  <c r="O802" i="2" s="1"/>
  <c r="H802" i="2"/>
  <c r="J821" i="1" l="1"/>
  <c r="H822" i="1"/>
  <c r="N802" i="2"/>
  <c r="K802" i="2"/>
  <c r="L802" i="2" s="1"/>
  <c r="G803" i="2"/>
  <c r="G823" i="1" l="1"/>
  <c r="N822" i="1"/>
  <c r="I822" i="1" s="1"/>
  <c r="J802" i="2"/>
  <c r="P803" i="2"/>
  <c r="O803" i="2" s="1"/>
  <c r="H803" i="2"/>
  <c r="J822" i="1" l="1"/>
  <c r="H823" i="1"/>
  <c r="K803" i="2"/>
  <c r="L803" i="2" s="1"/>
  <c r="N803" i="2"/>
  <c r="G804" i="2"/>
  <c r="G824" i="1" l="1"/>
  <c r="N823" i="1"/>
  <c r="I823" i="1" s="1"/>
  <c r="J803" i="2"/>
  <c r="P804" i="2"/>
  <c r="O804" i="2" s="1"/>
  <c r="H804" i="2"/>
  <c r="J823" i="1" l="1"/>
  <c r="H824" i="1"/>
  <c r="N804" i="2"/>
  <c r="K804" i="2"/>
  <c r="L804" i="2" s="1"/>
  <c r="G805" i="2"/>
  <c r="G825" i="1" l="1"/>
  <c r="N824" i="1"/>
  <c r="I824" i="1" s="1"/>
  <c r="J804" i="2"/>
  <c r="H805" i="2"/>
  <c r="P805" i="2"/>
  <c r="O805" i="2" s="1"/>
  <c r="J824" i="1" l="1"/>
  <c r="H825" i="1"/>
  <c r="K805" i="2"/>
  <c r="L805" i="2" s="1"/>
  <c r="N805" i="2"/>
  <c r="G806" i="2"/>
  <c r="G826" i="1" l="1"/>
  <c r="N825" i="1"/>
  <c r="I825" i="1" s="1"/>
  <c r="J805" i="2"/>
  <c r="P806" i="2"/>
  <c r="O806" i="2" s="1"/>
  <c r="H806" i="2"/>
  <c r="J825" i="1" l="1"/>
  <c r="H826" i="1"/>
  <c r="N806" i="2"/>
  <c r="K806" i="2"/>
  <c r="L806" i="2" s="1"/>
  <c r="G807" i="2"/>
  <c r="G827" i="1" l="1"/>
  <c r="H827" i="1" s="1"/>
  <c r="N826" i="1"/>
  <c r="I826" i="1" s="1"/>
  <c r="J806" i="2"/>
  <c r="P807" i="2"/>
  <c r="O807" i="2" s="1"/>
  <c r="H807" i="2"/>
  <c r="J826" i="1" l="1"/>
  <c r="G828" i="1"/>
  <c r="N827" i="1"/>
  <c r="I827" i="1" s="1"/>
  <c r="K807" i="2"/>
  <c r="L807" i="2" s="1"/>
  <c r="N807" i="2"/>
  <c r="G808" i="2"/>
  <c r="J827" i="1" l="1"/>
  <c r="H828" i="1"/>
  <c r="J807" i="2"/>
  <c r="P808" i="2"/>
  <c r="O808" i="2" s="1"/>
  <c r="H808" i="2"/>
  <c r="G829" i="1" l="1"/>
  <c r="N828" i="1"/>
  <c r="I828" i="1" s="1"/>
  <c r="N808" i="2"/>
  <c r="K808" i="2"/>
  <c r="L808" i="2" s="1"/>
  <c r="G809" i="2"/>
  <c r="J828" i="1" l="1"/>
  <c r="H829" i="1"/>
  <c r="J808" i="2"/>
  <c r="P809" i="2"/>
  <c r="O809" i="2" s="1"/>
  <c r="H809" i="2"/>
  <c r="G830" i="1" l="1"/>
  <c r="N829" i="1"/>
  <c r="I829" i="1" s="1"/>
  <c r="K809" i="2"/>
  <c r="L809" i="2" s="1"/>
  <c r="N809" i="2"/>
  <c r="G810" i="2"/>
  <c r="J829" i="1" l="1"/>
  <c r="H830" i="1"/>
  <c r="J809" i="2"/>
  <c r="P810" i="2"/>
  <c r="O810" i="2" s="1"/>
  <c r="H810" i="2"/>
  <c r="G831" i="1" l="1"/>
  <c r="N830" i="1"/>
  <c r="I830" i="1" s="1"/>
  <c r="K810" i="2"/>
  <c r="L810" i="2" s="1"/>
  <c r="N810" i="2"/>
  <c r="G811" i="2"/>
  <c r="J830" i="1" l="1"/>
  <c r="H831" i="1"/>
  <c r="J810" i="2"/>
  <c r="P811" i="2"/>
  <c r="O811" i="2" s="1"/>
  <c r="H811" i="2"/>
  <c r="G832" i="1" l="1"/>
  <c r="N831" i="1"/>
  <c r="I831" i="1" s="1"/>
  <c r="K811" i="2"/>
  <c r="L811" i="2" s="1"/>
  <c r="N811" i="2"/>
  <c r="G812" i="2"/>
  <c r="J831" i="1" l="1"/>
  <c r="H832" i="1"/>
  <c r="J811" i="2"/>
  <c r="P812" i="2"/>
  <c r="O812" i="2" s="1"/>
  <c r="H812" i="2"/>
  <c r="G833" i="1" l="1"/>
  <c r="N832" i="1"/>
  <c r="I832" i="1" s="1"/>
  <c r="N812" i="2"/>
  <c r="K812" i="2"/>
  <c r="L812" i="2" s="1"/>
  <c r="G813" i="2"/>
  <c r="J832" i="1" l="1"/>
  <c r="H833" i="1"/>
  <c r="J812" i="2"/>
  <c r="P813" i="2"/>
  <c r="O813" i="2" s="1"/>
  <c r="H813" i="2"/>
  <c r="G834" i="1" l="1"/>
  <c r="N833" i="1"/>
  <c r="I833" i="1" s="1"/>
  <c r="K813" i="2"/>
  <c r="L813" i="2" s="1"/>
  <c r="N813" i="2"/>
  <c r="G814" i="2"/>
  <c r="J833" i="1" l="1"/>
  <c r="H834" i="1"/>
  <c r="J813" i="2"/>
  <c r="P814" i="2"/>
  <c r="O814" i="2" s="1"/>
  <c r="H814" i="2"/>
  <c r="G835" i="1" l="1"/>
  <c r="H835" i="1" s="1"/>
  <c r="N834" i="1"/>
  <c r="I834" i="1" s="1"/>
  <c r="K814" i="2"/>
  <c r="L814" i="2" s="1"/>
  <c r="N814" i="2"/>
  <c r="G815" i="2"/>
  <c r="J834" i="1" l="1"/>
  <c r="G836" i="1"/>
  <c r="N835" i="1"/>
  <c r="I835" i="1" s="1"/>
  <c r="J814" i="2"/>
  <c r="P815" i="2"/>
  <c r="O815" i="2" s="1"/>
  <c r="H815" i="2"/>
  <c r="J835" i="1" l="1"/>
  <c r="H836" i="1"/>
  <c r="K815" i="2"/>
  <c r="L815" i="2" s="1"/>
  <c r="N815" i="2"/>
  <c r="G816" i="2"/>
  <c r="G837" i="1" l="1"/>
  <c r="N836" i="1"/>
  <c r="I836" i="1" s="1"/>
  <c r="J815" i="2"/>
  <c r="P816" i="2"/>
  <c r="O816" i="2" s="1"/>
  <c r="H816" i="2"/>
  <c r="J836" i="1" l="1"/>
  <c r="H837" i="1"/>
  <c r="N816" i="2"/>
  <c r="K816" i="2"/>
  <c r="L816" i="2" s="1"/>
  <c r="G817" i="2"/>
  <c r="G838" i="1" l="1"/>
  <c r="N837" i="1"/>
  <c r="I837" i="1" s="1"/>
  <c r="J816" i="2"/>
  <c r="P817" i="2"/>
  <c r="O817" i="2" s="1"/>
  <c r="H817" i="2"/>
  <c r="J837" i="1" l="1"/>
  <c r="H838" i="1"/>
  <c r="K817" i="2"/>
  <c r="L817" i="2" s="1"/>
  <c r="N817" i="2"/>
  <c r="G818" i="2"/>
  <c r="G839" i="1" l="1"/>
  <c r="N838" i="1"/>
  <c r="I838" i="1" s="1"/>
  <c r="J817" i="2"/>
  <c r="P818" i="2"/>
  <c r="O818" i="2" s="1"/>
  <c r="H818" i="2"/>
  <c r="J838" i="1" l="1"/>
  <c r="H839" i="1"/>
  <c r="N818" i="2"/>
  <c r="K818" i="2"/>
  <c r="L818" i="2" s="1"/>
  <c r="G819" i="2"/>
  <c r="G840" i="1" l="1"/>
  <c r="N839" i="1"/>
  <c r="I839" i="1" s="1"/>
  <c r="J818" i="2"/>
  <c r="P819" i="2"/>
  <c r="O819" i="2" s="1"/>
  <c r="H819" i="2"/>
  <c r="J839" i="1" l="1"/>
  <c r="H840" i="1"/>
  <c r="K819" i="2"/>
  <c r="L819" i="2" s="1"/>
  <c r="N819" i="2"/>
  <c r="G820" i="2"/>
  <c r="G841" i="1" l="1"/>
  <c r="N840" i="1"/>
  <c r="I840" i="1" s="1"/>
  <c r="J819" i="2"/>
  <c r="P820" i="2"/>
  <c r="O820" i="2" s="1"/>
  <c r="H820" i="2"/>
  <c r="J840" i="1" l="1"/>
  <c r="H841" i="1"/>
  <c r="N820" i="2"/>
  <c r="K820" i="2"/>
  <c r="L820" i="2" s="1"/>
  <c r="G821" i="2"/>
  <c r="G842" i="1" l="1"/>
  <c r="N841" i="1"/>
  <c r="I841" i="1" s="1"/>
  <c r="J820" i="2"/>
  <c r="P821" i="2"/>
  <c r="O821" i="2" s="1"/>
  <c r="H821" i="2"/>
  <c r="J841" i="1" l="1"/>
  <c r="H842" i="1"/>
  <c r="K821" i="2"/>
  <c r="L821" i="2" s="1"/>
  <c r="N821" i="2"/>
  <c r="G822" i="2"/>
  <c r="G843" i="1" l="1"/>
  <c r="H843" i="1" s="1"/>
  <c r="N842" i="1"/>
  <c r="I842" i="1" s="1"/>
  <c r="J821" i="2"/>
  <c r="P822" i="2"/>
  <c r="O822" i="2" s="1"/>
  <c r="H822" i="2"/>
  <c r="J842" i="1" l="1"/>
  <c r="G844" i="1"/>
  <c r="N843" i="1"/>
  <c r="I843" i="1" s="1"/>
  <c r="N822" i="2"/>
  <c r="K822" i="2"/>
  <c r="L822" i="2" s="1"/>
  <c r="G823" i="2"/>
  <c r="J843" i="1" l="1"/>
  <c r="H844" i="1"/>
  <c r="J822" i="2"/>
  <c r="P823" i="2"/>
  <c r="O823" i="2" s="1"/>
  <c r="H823" i="2"/>
  <c r="G845" i="1" l="1"/>
  <c r="N844" i="1"/>
  <c r="I844" i="1" s="1"/>
  <c r="K823" i="2"/>
  <c r="L823" i="2" s="1"/>
  <c r="N823" i="2"/>
  <c r="G824" i="2"/>
  <c r="J844" i="1" l="1"/>
  <c r="H845" i="1"/>
  <c r="J823" i="2"/>
  <c r="P824" i="2"/>
  <c r="O824" i="2" s="1"/>
  <c r="H824" i="2"/>
  <c r="G846" i="1" l="1"/>
  <c r="N845" i="1"/>
  <c r="I845" i="1" s="1"/>
  <c r="K824" i="2"/>
  <c r="L824" i="2" s="1"/>
  <c r="N824" i="2"/>
  <c r="G825" i="2"/>
  <c r="J845" i="1" l="1"/>
  <c r="H846" i="1"/>
  <c r="J824" i="2"/>
  <c r="P825" i="2"/>
  <c r="O825" i="2" s="1"/>
  <c r="H825" i="2"/>
  <c r="G847" i="1" l="1"/>
  <c r="N846" i="1"/>
  <c r="I846" i="1" s="1"/>
  <c r="K825" i="2"/>
  <c r="L825" i="2" s="1"/>
  <c r="N825" i="2"/>
  <c r="G826" i="2"/>
  <c r="J846" i="1" l="1"/>
  <c r="H847" i="1"/>
  <c r="J825" i="2"/>
  <c r="P826" i="2"/>
  <c r="O826" i="2" s="1"/>
  <c r="H826" i="2"/>
  <c r="G848" i="1" l="1"/>
  <c r="N847" i="1"/>
  <c r="I847" i="1" s="1"/>
  <c r="K826" i="2"/>
  <c r="L826" i="2" s="1"/>
  <c r="N826" i="2"/>
  <c r="G827" i="2"/>
  <c r="J847" i="1" l="1"/>
  <c r="H848" i="1"/>
  <c r="J826" i="2"/>
  <c r="P827" i="2"/>
  <c r="O827" i="2" s="1"/>
  <c r="H827" i="2"/>
  <c r="G849" i="1" l="1"/>
  <c r="N848" i="1"/>
  <c r="I848" i="1" s="1"/>
  <c r="K827" i="2"/>
  <c r="L827" i="2" s="1"/>
  <c r="N827" i="2"/>
  <c r="G828" i="2"/>
  <c r="J848" i="1" l="1"/>
  <c r="H849" i="1"/>
  <c r="J827" i="2"/>
  <c r="P828" i="2"/>
  <c r="O828" i="2" s="1"/>
  <c r="H828" i="2"/>
  <c r="G850" i="1" l="1"/>
  <c r="N849" i="1"/>
  <c r="I849" i="1" s="1"/>
  <c r="N828" i="2"/>
  <c r="K828" i="2"/>
  <c r="L828" i="2" s="1"/>
  <c r="G829" i="2"/>
  <c r="J849" i="1" l="1"/>
  <c r="H850" i="1"/>
  <c r="J828" i="2"/>
  <c r="P829" i="2"/>
  <c r="O829" i="2" s="1"/>
  <c r="H829" i="2"/>
  <c r="G851" i="1" l="1"/>
  <c r="H851" i="1" s="1"/>
  <c r="N850" i="1"/>
  <c r="I850" i="1" s="1"/>
  <c r="K829" i="2"/>
  <c r="L829" i="2" s="1"/>
  <c r="N829" i="2"/>
  <c r="G830" i="2"/>
  <c r="J850" i="1" l="1"/>
  <c r="G852" i="1"/>
  <c r="N851" i="1"/>
  <c r="I851" i="1" s="1"/>
  <c r="J829" i="2"/>
  <c r="P830" i="2"/>
  <c r="O830" i="2" s="1"/>
  <c r="H830" i="2"/>
  <c r="J851" i="1" l="1"/>
  <c r="H852" i="1"/>
  <c r="N830" i="2"/>
  <c r="K830" i="2"/>
  <c r="L830" i="2" s="1"/>
  <c r="G831" i="2"/>
  <c r="G853" i="1" l="1"/>
  <c r="N852" i="1"/>
  <c r="I852" i="1" s="1"/>
  <c r="J830" i="2"/>
  <c r="P831" i="2"/>
  <c r="O831" i="2" s="1"/>
  <c r="H831" i="2"/>
  <c r="J852" i="1" l="1"/>
  <c r="H853" i="1"/>
  <c r="K831" i="2"/>
  <c r="L831" i="2" s="1"/>
  <c r="N831" i="2"/>
  <c r="G832" i="2"/>
  <c r="G854" i="1" l="1"/>
  <c r="N853" i="1"/>
  <c r="I853" i="1" s="1"/>
  <c r="J831" i="2"/>
  <c r="P832" i="2"/>
  <c r="O832" i="2" s="1"/>
  <c r="H832" i="2"/>
  <c r="J853" i="1" l="1"/>
  <c r="H854" i="1"/>
  <c r="N832" i="2"/>
  <c r="K832" i="2"/>
  <c r="L832" i="2" s="1"/>
  <c r="G833" i="2"/>
  <c r="G855" i="1" l="1"/>
  <c r="N854" i="1"/>
  <c r="I854" i="1" s="1"/>
  <c r="J832" i="2"/>
  <c r="P833" i="2"/>
  <c r="O833" i="2" s="1"/>
  <c r="H833" i="2"/>
  <c r="J854" i="1" l="1"/>
  <c r="H855" i="1"/>
  <c r="K833" i="2"/>
  <c r="L833" i="2" s="1"/>
  <c r="N833" i="2"/>
  <c r="G834" i="2"/>
  <c r="G856" i="1" l="1"/>
  <c r="N855" i="1"/>
  <c r="I855" i="1" s="1"/>
  <c r="J833" i="2"/>
  <c r="P834" i="2"/>
  <c r="O834" i="2" s="1"/>
  <c r="H834" i="2"/>
  <c r="J855" i="1" l="1"/>
  <c r="H856" i="1"/>
  <c r="N834" i="2"/>
  <c r="K834" i="2"/>
  <c r="L834" i="2" s="1"/>
  <c r="G835" i="2"/>
  <c r="G857" i="1" l="1"/>
  <c r="N856" i="1"/>
  <c r="I856" i="1" s="1"/>
  <c r="J834" i="2"/>
  <c r="P835" i="2"/>
  <c r="O835" i="2" s="1"/>
  <c r="H835" i="2"/>
  <c r="J856" i="1" l="1"/>
  <c r="H857" i="1"/>
  <c r="K835" i="2"/>
  <c r="L835" i="2" s="1"/>
  <c r="N835" i="2"/>
  <c r="G836" i="2"/>
  <c r="G858" i="1" l="1"/>
  <c r="N857" i="1"/>
  <c r="I857" i="1" s="1"/>
  <c r="J835" i="2"/>
  <c r="P836" i="2"/>
  <c r="O836" i="2" s="1"/>
  <c r="H836" i="2"/>
  <c r="J857" i="1" l="1"/>
  <c r="H858" i="1"/>
  <c r="N836" i="2"/>
  <c r="K836" i="2"/>
  <c r="L836" i="2" s="1"/>
  <c r="G837" i="2"/>
  <c r="G859" i="1" l="1"/>
  <c r="H859" i="1" s="1"/>
  <c r="N858" i="1"/>
  <c r="I858" i="1" s="1"/>
  <c r="J836" i="2"/>
  <c r="P837" i="2"/>
  <c r="O837" i="2" s="1"/>
  <c r="H837" i="2"/>
  <c r="J858" i="1" l="1"/>
  <c r="G860" i="1"/>
  <c r="N859" i="1"/>
  <c r="I859" i="1" s="1"/>
  <c r="K837" i="2"/>
  <c r="L837" i="2" s="1"/>
  <c r="N837" i="2"/>
  <c r="G838" i="2"/>
  <c r="J859" i="1" l="1"/>
  <c r="H860" i="1"/>
  <c r="J837" i="2"/>
  <c r="P838" i="2"/>
  <c r="O838" i="2" s="1"/>
  <c r="H838" i="2"/>
  <c r="G861" i="1" l="1"/>
  <c r="N860" i="1"/>
  <c r="I860" i="1" s="1"/>
  <c r="N838" i="2"/>
  <c r="K838" i="2"/>
  <c r="L838" i="2" s="1"/>
  <c r="G839" i="2"/>
  <c r="J860" i="1" l="1"/>
  <c r="H861" i="1"/>
  <c r="J838" i="2"/>
  <c r="P839" i="2"/>
  <c r="O839" i="2" s="1"/>
  <c r="H839" i="2"/>
  <c r="G862" i="1" l="1"/>
  <c r="N861" i="1"/>
  <c r="I861" i="1" s="1"/>
  <c r="K839" i="2"/>
  <c r="L839" i="2" s="1"/>
  <c r="N839" i="2"/>
  <c r="G840" i="2"/>
  <c r="J861" i="1" l="1"/>
  <c r="H862" i="1"/>
  <c r="J839" i="2"/>
  <c r="P840" i="2"/>
  <c r="O840" i="2" s="1"/>
  <c r="H840" i="2"/>
  <c r="G863" i="1" l="1"/>
  <c r="N862" i="1"/>
  <c r="I862" i="1" s="1"/>
  <c r="N840" i="2"/>
  <c r="K840" i="2"/>
  <c r="L840" i="2" s="1"/>
  <c r="G841" i="2"/>
  <c r="J862" i="1" l="1"/>
  <c r="H863" i="1"/>
  <c r="J840" i="2"/>
  <c r="P841" i="2"/>
  <c r="O841" i="2" s="1"/>
  <c r="H841" i="2"/>
  <c r="G864" i="1" l="1"/>
  <c r="N863" i="1"/>
  <c r="I863" i="1" s="1"/>
  <c r="K841" i="2"/>
  <c r="L841" i="2" s="1"/>
  <c r="N841" i="2"/>
  <c r="G842" i="2"/>
  <c r="J863" i="1" l="1"/>
  <c r="H864" i="1"/>
  <c r="J841" i="2"/>
  <c r="P842" i="2"/>
  <c r="O842" i="2" s="1"/>
  <c r="H842" i="2"/>
  <c r="G865" i="1" l="1"/>
  <c r="N864" i="1"/>
  <c r="I864" i="1" s="1"/>
  <c r="K842" i="2"/>
  <c r="L842" i="2" s="1"/>
  <c r="N842" i="2"/>
  <c r="G843" i="2"/>
  <c r="J864" i="1" l="1"/>
  <c r="H865" i="1"/>
  <c r="J842" i="2"/>
  <c r="P843" i="2"/>
  <c r="O843" i="2" s="1"/>
  <c r="H843" i="2"/>
  <c r="G866" i="1" l="1"/>
  <c r="N865" i="1"/>
  <c r="I865" i="1" s="1"/>
  <c r="K843" i="2"/>
  <c r="L843" i="2" s="1"/>
  <c r="N843" i="2"/>
  <c r="G844" i="2"/>
  <c r="J865" i="1" l="1"/>
  <c r="H866" i="1"/>
  <c r="J843" i="2"/>
  <c r="P844" i="2"/>
  <c r="O844" i="2" s="1"/>
  <c r="H844" i="2"/>
  <c r="G867" i="1" l="1"/>
  <c r="H867" i="1" s="1"/>
  <c r="N866" i="1"/>
  <c r="I866" i="1" s="1"/>
  <c r="N844" i="2"/>
  <c r="K844" i="2"/>
  <c r="L844" i="2" s="1"/>
  <c r="G845" i="2"/>
  <c r="J866" i="1" l="1"/>
  <c r="G868" i="1"/>
  <c r="N867" i="1"/>
  <c r="I867" i="1" s="1"/>
  <c r="J844" i="2"/>
  <c r="P845" i="2"/>
  <c r="O845" i="2" s="1"/>
  <c r="H845" i="2"/>
  <c r="J867" i="1" l="1"/>
  <c r="H868" i="1"/>
  <c r="K845" i="2"/>
  <c r="L845" i="2" s="1"/>
  <c r="N845" i="2"/>
  <c r="G846" i="2"/>
  <c r="G869" i="1" l="1"/>
  <c r="N868" i="1"/>
  <c r="I868" i="1" s="1"/>
  <c r="J845" i="2"/>
  <c r="P846" i="2"/>
  <c r="O846" i="2" s="1"/>
  <c r="H846" i="2"/>
  <c r="J868" i="1" l="1"/>
  <c r="H869" i="1"/>
  <c r="N846" i="2"/>
  <c r="K846" i="2"/>
  <c r="L846" i="2" s="1"/>
  <c r="G847" i="2"/>
  <c r="G870" i="1" l="1"/>
  <c r="N869" i="1"/>
  <c r="I869" i="1" s="1"/>
  <c r="J846" i="2"/>
  <c r="P847" i="2"/>
  <c r="O847" i="2" s="1"/>
  <c r="H847" i="2"/>
  <c r="J869" i="1" l="1"/>
  <c r="H870" i="1"/>
  <c r="K847" i="2"/>
  <c r="L847" i="2" s="1"/>
  <c r="N847" i="2"/>
  <c r="G848" i="2"/>
  <c r="G871" i="1" l="1"/>
  <c r="N870" i="1"/>
  <c r="I870" i="1" s="1"/>
  <c r="J847" i="2"/>
  <c r="H848" i="2"/>
  <c r="P848" i="2"/>
  <c r="O848" i="2" s="1"/>
  <c r="J870" i="1" l="1"/>
  <c r="H871" i="1"/>
  <c r="N848" i="2"/>
  <c r="K848" i="2"/>
  <c r="L848" i="2" s="1"/>
  <c r="G849" i="2"/>
  <c r="G872" i="1" l="1"/>
  <c r="N871" i="1"/>
  <c r="I871" i="1" s="1"/>
  <c r="J848" i="2"/>
  <c r="P849" i="2"/>
  <c r="O849" i="2" s="1"/>
  <c r="H849" i="2"/>
  <c r="J871" i="1" l="1"/>
  <c r="H872" i="1"/>
  <c r="K849" i="2"/>
  <c r="L849" i="2" s="1"/>
  <c r="N849" i="2"/>
  <c r="G850" i="2"/>
  <c r="G873" i="1" l="1"/>
  <c r="N872" i="1"/>
  <c r="I872" i="1" s="1"/>
  <c r="J849" i="2"/>
  <c r="H850" i="2"/>
  <c r="P850" i="2"/>
  <c r="O850" i="2" s="1"/>
  <c r="J872" i="1" l="1"/>
  <c r="H873" i="1"/>
  <c r="K850" i="2"/>
  <c r="L850" i="2" s="1"/>
  <c r="N850" i="2"/>
  <c r="G851" i="2"/>
  <c r="G874" i="1" l="1"/>
  <c r="N873" i="1"/>
  <c r="I873" i="1" s="1"/>
  <c r="J850" i="2"/>
  <c r="H851" i="2"/>
  <c r="P851" i="2"/>
  <c r="O851" i="2" s="1"/>
  <c r="J873" i="1" l="1"/>
  <c r="H874" i="1"/>
  <c r="K851" i="2"/>
  <c r="L851" i="2" s="1"/>
  <c r="N851" i="2"/>
  <c r="G852" i="2"/>
  <c r="G875" i="1" l="1"/>
  <c r="H875" i="1" s="1"/>
  <c r="N874" i="1"/>
  <c r="I874" i="1" s="1"/>
  <c r="J851" i="2"/>
  <c r="P852" i="2"/>
  <c r="O852" i="2" s="1"/>
  <c r="H852" i="2"/>
  <c r="J874" i="1" l="1"/>
  <c r="G876" i="1"/>
  <c r="N875" i="1"/>
  <c r="I875" i="1" s="1"/>
  <c r="N852" i="2"/>
  <c r="K852" i="2"/>
  <c r="L852" i="2" s="1"/>
  <c r="G853" i="2"/>
  <c r="J875" i="1" l="1"/>
  <c r="H876" i="1"/>
  <c r="J852" i="2"/>
  <c r="H853" i="2"/>
  <c r="P853" i="2"/>
  <c r="O853" i="2" s="1"/>
  <c r="G877" i="1" l="1"/>
  <c r="N876" i="1"/>
  <c r="I876" i="1" s="1"/>
  <c r="K853" i="2"/>
  <c r="L853" i="2" s="1"/>
  <c r="N853" i="2"/>
  <c r="G854" i="2"/>
  <c r="J876" i="1" l="1"/>
  <c r="H877" i="1"/>
  <c r="J853" i="2"/>
  <c r="P854" i="2"/>
  <c r="O854" i="2" s="1"/>
  <c r="H854" i="2"/>
  <c r="G878" i="1" l="1"/>
  <c r="N877" i="1"/>
  <c r="I877" i="1" s="1"/>
  <c r="N854" i="2"/>
  <c r="K854" i="2"/>
  <c r="L854" i="2" s="1"/>
  <c r="G855" i="2"/>
  <c r="J877" i="1" l="1"/>
  <c r="H878" i="1"/>
  <c r="J854" i="2"/>
  <c r="H855" i="2"/>
  <c r="P855" i="2"/>
  <c r="O855" i="2" s="1"/>
  <c r="G879" i="1" l="1"/>
  <c r="N878" i="1"/>
  <c r="I878" i="1" s="1"/>
  <c r="N855" i="2"/>
  <c r="K855" i="2"/>
  <c r="L855" i="2" s="1"/>
  <c r="G856" i="2"/>
  <c r="J878" i="1" l="1"/>
  <c r="H879" i="1"/>
  <c r="J855" i="2"/>
  <c r="P856" i="2"/>
  <c r="O856" i="2" s="1"/>
  <c r="H856" i="2"/>
  <c r="G880" i="1" l="1"/>
  <c r="N879" i="1"/>
  <c r="I879" i="1" s="1"/>
  <c r="N856" i="2"/>
  <c r="K856" i="2"/>
  <c r="L856" i="2" s="1"/>
  <c r="G857" i="2"/>
  <c r="J879" i="1" l="1"/>
  <c r="H880" i="1"/>
  <c r="J856" i="2"/>
  <c r="H857" i="2"/>
  <c r="P857" i="2"/>
  <c r="O857" i="2" s="1"/>
  <c r="G881" i="1" l="1"/>
  <c r="N880" i="1"/>
  <c r="I880" i="1" s="1"/>
  <c r="K857" i="2"/>
  <c r="L857" i="2" s="1"/>
  <c r="N857" i="2"/>
  <c r="G858" i="2"/>
  <c r="J880" i="1" l="1"/>
  <c r="H881" i="1"/>
  <c r="J857" i="2"/>
  <c r="H858" i="2"/>
  <c r="P858" i="2"/>
  <c r="O858" i="2" s="1"/>
  <c r="G882" i="1" l="1"/>
  <c r="N881" i="1"/>
  <c r="I881" i="1" s="1"/>
  <c r="N858" i="2"/>
  <c r="K858" i="2"/>
  <c r="L858" i="2" s="1"/>
  <c r="G859" i="2"/>
  <c r="J881" i="1" l="1"/>
  <c r="H882" i="1"/>
  <c r="J858" i="2"/>
  <c r="H859" i="2"/>
  <c r="P859" i="2"/>
  <c r="O859" i="2" s="1"/>
  <c r="G883" i="1" l="1"/>
  <c r="H883" i="1" s="1"/>
  <c r="N882" i="1"/>
  <c r="I882" i="1" s="1"/>
  <c r="K859" i="2"/>
  <c r="L859" i="2" s="1"/>
  <c r="N859" i="2"/>
  <c r="G860" i="2"/>
  <c r="J882" i="1" l="1"/>
  <c r="G884" i="1"/>
  <c r="N883" i="1"/>
  <c r="I883" i="1" s="1"/>
  <c r="J859" i="2"/>
  <c r="H860" i="2"/>
  <c r="P860" i="2"/>
  <c r="O860" i="2" s="1"/>
  <c r="J883" i="1" l="1"/>
  <c r="H884" i="1"/>
  <c r="N860" i="2"/>
  <c r="K860" i="2"/>
  <c r="L860" i="2" s="1"/>
  <c r="G861" i="2"/>
  <c r="G885" i="1" l="1"/>
  <c r="N884" i="1"/>
  <c r="I884" i="1" s="1"/>
  <c r="J860" i="2"/>
  <c r="P861" i="2"/>
  <c r="O861" i="2" s="1"/>
  <c r="H861" i="2"/>
  <c r="J884" i="1" l="1"/>
  <c r="H885" i="1"/>
  <c r="K861" i="2"/>
  <c r="L861" i="2" s="1"/>
  <c r="N861" i="2"/>
  <c r="G862" i="2"/>
  <c r="G886" i="1" l="1"/>
  <c r="N885" i="1"/>
  <c r="I885" i="1" s="1"/>
  <c r="J861" i="2"/>
  <c r="P862" i="2"/>
  <c r="O862" i="2" s="1"/>
  <c r="H862" i="2"/>
  <c r="J885" i="1" l="1"/>
  <c r="H886" i="1"/>
  <c r="N862" i="2"/>
  <c r="K862" i="2"/>
  <c r="L862" i="2" s="1"/>
  <c r="G863" i="2"/>
  <c r="G887" i="1" l="1"/>
  <c r="N886" i="1"/>
  <c r="I886" i="1" s="1"/>
  <c r="J862" i="2"/>
  <c r="H863" i="2"/>
  <c r="P863" i="2"/>
  <c r="O863" i="2" s="1"/>
  <c r="J886" i="1" l="1"/>
  <c r="H887" i="1"/>
  <c r="K863" i="2"/>
  <c r="L863" i="2" s="1"/>
  <c r="N863" i="2"/>
  <c r="G864" i="2"/>
  <c r="G888" i="1" l="1"/>
  <c r="N887" i="1"/>
  <c r="I887" i="1" s="1"/>
  <c r="J863" i="2"/>
  <c r="P864" i="2"/>
  <c r="O864" i="2" s="1"/>
  <c r="H864" i="2"/>
  <c r="J887" i="1" l="1"/>
  <c r="H888" i="1"/>
  <c r="N864" i="2"/>
  <c r="K864" i="2"/>
  <c r="L864" i="2" s="1"/>
  <c r="G865" i="2"/>
  <c r="G889" i="1" l="1"/>
  <c r="N888" i="1"/>
  <c r="I888" i="1" s="1"/>
  <c r="J864" i="2"/>
  <c r="H865" i="2"/>
  <c r="P865" i="2"/>
  <c r="O865" i="2" s="1"/>
  <c r="J888" i="1" l="1"/>
  <c r="H889" i="1"/>
  <c r="K865" i="2"/>
  <c r="L865" i="2" s="1"/>
  <c r="N865" i="2"/>
  <c r="G866" i="2"/>
  <c r="G890" i="1" l="1"/>
  <c r="N889" i="1"/>
  <c r="I889" i="1" s="1"/>
  <c r="J865" i="2"/>
  <c r="P866" i="2"/>
  <c r="O866" i="2" s="1"/>
  <c r="H866" i="2"/>
  <c r="J889" i="1" l="1"/>
  <c r="H890" i="1"/>
  <c r="K866" i="2"/>
  <c r="L866" i="2" s="1"/>
  <c r="N866" i="2"/>
  <c r="G867" i="2"/>
  <c r="G891" i="1" l="1"/>
  <c r="H891" i="1" s="1"/>
  <c r="N890" i="1"/>
  <c r="I890" i="1" s="1"/>
  <c r="J866" i="2"/>
  <c r="H867" i="2"/>
  <c r="P867" i="2"/>
  <c r="O867" i="2" s="1"/>
  <c r="J890" i="1" l="1"/>
  <c r="G892" i="1"/>
  <c r="N891" i="1"/>
  <c r="I891" i="1" s="1"/>
  <c r="K867" i="2"/>
  <c r="L867" i="2" s="1"/>
  <c r="N867" i="2"/>
  <c r="G868" i="2"/>
  <c r="J891" i="1" l="1"/>
  <c r="H892" i="1"/>
  <c r="J867" i="2"/>
  <c r="P868" i="2"/>
  <c r="O868" i="2" s="1"/>
  <c r="H868" i="2"/>
  <c r="G893" i="1" l="1"/>
  <c r="N892" i="1"/>
  <c r="I892" i="1" s="1"/>
  <c r="N868" i="2"/>
  <c r="K868" i="2"/>
  <c r="L868" i="2" s="1"/>
  <c r="G869" i="2"/>
  <c r="J892" i="1" l="1"/>
  <c r="H893" i="1"/>
  <c r="J868" i="2"/>
  <c r="H869" i="2"/>
  <c r="P869" i="2"/>
  <c r="O869" i="2" s="1"/>
  <c r="G894" i="1" l="1"/>
  <c r="N893" i="1"/>
  <c r="I893" i="1" s="1"/>
  <c r="K869" i="2"/>
  <c r="L869" i="2" s="1"/>
  <c r="N869" i="2"/>
  <c r="G870" i="2"/>
  <c r="J893" i="1" l="1"/>
  <c r="H894" i="1"/>
  <c r="J869" i="2"/>
  <c r="P870" i="2"/>
  <c r="O870" i="2" s="1"/>
  <c r="H870" i="2"/>
  <c r="G895" i="1" l="1"/>
  <c r="N894" i="1"/>
  <c r="I894" i="1" s="1"/>
  <c r="K870" i="2"/>
  <c r="L870" i="2" s="1"/>
  <c r="N870" i="2"/>
  <c r="G871" i="2"/>
  <c r="J894" i="1" l="1"/>
  <c r="H895" i="1"/>
  <c r="J870" i="2"/>
  <c r="H871" i="2"/>
  <c r="P871" i="2"/>
  <c r="O871" i="2" s="1"/>
  <c r="G896" i="1" l="1"/>
  <c r="N895" i="1"/>
  <c r="I895" i="1" s="1"/>
  <c r="K871" i="2"/>
  <c r="L871" i="2" s="1"/>
  <c r="N871" i="2"/>
  <c r="G872" i="2"/>
  <c r="J895" i="1" l="1"/>
  <c r="H896" i="1"/>
  <c r="J871" i="2"/>
  <c r="H872" i="2"/>
  <c r="P872" i="2"/>
  <c r="O872" i="2" s="1"/>
  <c r="G897" i="1" l="1"/>
  <c r="N896" i="1"/>
  <c r="I896" i="1" s="1"/>
  <c r="N872" i="2"/>
  <c r="K872" i="2"/>
  <c r="L872" i="2" s="1"/>
  <c r="G873" i="2"/>
  <c r="J896" i="1" l="1"/>
  <c r="H897" i="1"/>
  <c r="J872" i="2"/>
  <c r="H873" i="2"/>
  <c r="P873" i="2"/>
  <c r="O873" i="2" s="1"/>
  <c r="G898" i="1" l="1"/>
  <c r="N897" i="1"/>
  <c r="I897" i="1" s="1"/>
  <c r="K873" i="2"/>
  <c r="L873" i="2" s="1"/>
  <c r="N873" i="2"/>
  <c r="G874" i="2"/>
  <c r="J897" i="1" l="1"/>
  <c r="H898" i="1"/>
  <c r="J873" i="2"/>
  <c r="P874" i="2"/>
  <c r="O874" i="2" s="1"/>
  <c r="H874" i="2"/>
  <c r="G899" i="1" l="1"/>
  <c r="H899" i="1" s="1"/>
  <c r="N898" i="1"/>
  <c r="I898" i="1" s="1"/>
  <c r="N874" i="2"/>
  <c r="K874" i="2"/>
  <c r="L874" i="2" s="1"/>
  <c r="G875" i="2"/>
  <c r="J898" i="1" l="1"/>
  <c r="G900" i="1"/>
  <c r="N899" i="1"/>
  <c r="I899" i="1" s="1"/>
  <c r="J874" i="2"/>
  <c r="H875" i="2"/>
  <c r="P875" i="2"/>
  <c r="O875" i="2" s="1"/>
  <c r="J899" i="1" l="1"/>
  <c r="H900" i="1"/>
  <c r="N875" i="2"/>
  <c r="K875" i="2"/>
  <c r="L875" i="2" s="1"/>
  <c r="G876" i="2"/>
  <c r="G901" i="1" l="1"/>
  <c r="N900" i="1"/>
  <c r="I900" i="1" s="1"/>
  <c r="J875" i="2"/>
  <c r="P876" i="2"/>
  <c r="O876" i="2" s="1"/>
  <c r="H876" i="2"/>
  <c r="J900" i="1" l="1"/>
  <c r="H901" i="1"/>
  <c r="K876" i="2"/>
  <c r="L876" i="2" s="1"/>
  <c r="N876" i="2"/>
  <c r="G877" i="2"/>
  <c r="G902" i="1" l="1"/>
  <c r="N901" i="1"/>
  <c r="I901" i="1" s="1"/>
  <c r="J876" i="2"/>
  <c r="P877" i="2"/>
  <c r="O877" i="2" s="1"/>
  <c r="H877" i="2"/>
  <c r="J901" i="1" l="1"/>
  <c r="H902" i="1"/>
  <c r="K877" i="2"/>
  <c r="L877" i="2" s="1"/>
  <c r="N877" i="2"/>
  <c r="G878" i="2"/>
  <c r="G903" i="1" l="1"/>
  <c r="N902" i="1"/>
  <c r="I902" i="1" s="1"/>
  <c r="J877" i="2"/>
  <c r="H878" i="2"/>
  <c r="P878" i="2"/>
  <c r="O878" i="2" s="1"/>
  <c r="J902" i="1" l="1"/>
  <c r="H903" i="1"/>
  <c r="N878" i="2"/>
  <c r="K878" i="2"/>
  <c r="L878" i="2" s="1"/>
  <c r="G879" i="2"/>
  <c r="G904" i="1" l="1"/>
  <c r="N903" i="1"/>
  <c r="I903" i="1" s="1"/>
  <c r="J878" i="2"/>
  <c r="P879" i="2"/>
  <c r="O879" i="2" s="1"/>
  <c r="H879" i="2"/>
  <c r="J903" i="1" l="1"/>
  <c r="H904" i="1"/>
  <c r="K879" i="2"/>
  <c r="L879" i="2" s="1"/>
  <c r="N879" i="2"/>
  <c r="G880" i="2"/>
  <c r="G905" i="1" l="1"/>
  <c r="N904" i="1"/>
  <c r="I904" i="1" s="1"/>
  <c r="J879" i="2"/>
  <c r="P880" i="2"/>
  <c r="O880" i="2" s="1"/>
  <c r="H880" i="2"/>
  <c r="J904" i="1" l="1"/>
  <c r="H905" i="1"/>
  <c r="N880" i="2"/>
  <c r="K880" i="2"/>
  <c r="L880" i="2" s="1"/>
  <c r="G881" i="2"/>
  <c r="G906" i="1" l="1"/>
  <c r="N905" i="1"/>
  <c r="I905" i="1" s="1"/>
  <c r="J880" i="2"/>
  <c r="H881" i="2"/>
  <c r="P881" i="2"/>
  <c r="O881" i="2" s="1"/>
  <c r="J905" i="1" l="1"/>
  <c r="H906" i="1"/>
  <c r="K881" i="2"/>
  <c r="L881" i="2" s="1"/>
  <c r="N881" i="2"/>
  <c r="G882" i="2"/>
  <c r="G907" i="1" l="1"/>
  <c r="H907" i="1" s="1"/>
  <c r="N906" i="1"/>
  <c r="I906" i="1" s="1"/>
  <c r="J881" i="2"/>
  <c r="P882" i="2"/>
  <c r="O882" i="2" s="1"/>
  <c r="H882" i="2"/>
  <c r="J906" i="1" l="1"/>
  <c r="G908" i="1"/>
  <c r="N907" i="1"/>
  <c r="I907" i="1" s="1"/>
  <c r="K882" i="2"/>
  <c r="L882" i="2" s="1"/>
  <c r="N882" i="2"/>
  <c r="G883" i="2"/>
  <c r="J907" i="1" l="1"/>
  <c r="H908" i="1"/>
  <c r="J882" i="2"/>
  <c r="H883" i="2"/>
  <c r="P883" i="2"/>
  <c r="O883" i="2" s="1"/>
  <c r="G909" i="1" l="1"/>
  <c r="N908" i="1"/>
  <c r="I908" i="1" s="1"/>
  <c r="K883" i="2"/>
  <c r="L883" i="2" s="1"/>
  <c r="N883" i="2"/>
  <c r="G884" i="2"/>
  <c r="J908" i="1" l="1"/>
  <c r="H909" i="1"/>
  <c r="J883" i="2"/>
  <c r="P884" i="2"/>
  <c r="O884" i="2" s="1"/>
  <c r="H884" i="2"/>
  <c r="G910" i="1" l="1"/>
  <c r="N909" i="1"/>
  <c r="I909" i="1" s="1"/>
  <c r="K884" i="2"/>
  <c r="L884" i="2" s="1"/>
  <c r="N884" i="2"/>
  <c r="G885" i="2"/>
  <c r="J909" i="1" l="1"/>
  <c r="H910" i="1"/>
  <c r="J884" i="2"/>
  <c r="H885" i="2"/>
  <c r="P885" i="2"/>
  <c r="O885" i="2" s="1"/>
  <c r="G911" i="1" l="1"/>
  <c r="N910" i="1"/>
  <c r="I910" i="1" s="1"/>
  <c r="K885" i="2"/>
  <c r="L885" i="2" s="1"/>
  <c r="N885" i="2"/>
  <c r="G886" i="2"/>
  <c r="J910" i="1" l="1"/>
  <c r="H911" i="1"/>
  <c r="J885" i="2"/>
  <c r="P886" i="2"/>
  <c r="O886" i="2" s="1"/>
  <c r="H886" i="2"/>
  <c r="G912" i="1" l="1"/>
  <c r="N911" i="1"/>
  <c r="I911" i="1" s="1"/>
  <c r="K886" i="2"/>
  <c r="L886" i="2" s="1"/>
  <c r="N886" i="2"/>
  <c r="G887" i="2"/>
  <c r="J911" i="1" l="1"/>
  <c r="H912" i="1"/>
  <c r="J886" i="2"/>
  <c r="H887" i="2"/>
  <c r="P887" i="2"/>
  <c r="O887" i="2" s="1"/>
  <c r="G913" i="1" l="1"/>
  <c r="N912" i="1"/>
  <c r="I912" i="1" s="1"/>
  <c r="K887" i="2"/>
  <c r="L887" i="2" s="1"/>
  <c r="N887" i="2"/>
  <c r="G888" i="2"/>
  <c r="J912" i="1" l="1"/>
  <c r="H913" i="1"/>
  <c r="J887" i="2"/>
  <c r="P888" i="2"/>
  <c r="O888" i="2" s="1"/>
  <c r="H888" i="2"/>
  <c r="G914" i="1" l="1"/>
  <c r="N913" i="1"/>
  <c r="I913" i="1" s="1"/>
  <c r="K888" i="2"/>
  <c r="L888" i="2" s="1"/>
  <c r="N888" i="2"/>
  <c r="G889" i="2"/>
  <c r="J913" i="1" l="1"/>
  <c r="H914" i="1"/>
  <c r="J888" i="2"/>
  <c r="P889" i="2"/>
  <c r="O889" i="2" s="1"/>
  <c r="H889" i="2"/>
  <c r="G915" i="1" l="1"/>
  <c r="H915" i="1" s="1"/>
  <c r="N914" i="1"/>
  <c r="I914" i="1" s="1"/>
  <c r="K889" i="2"/>
  <c r="L889" i="2" s="1"/>
  <c r="N889" i="2"/>
  <c r="G890" i="2"/>
  <c r="J914" i="1" l="1"/>
  <c r="G916" i="1"/>
  <c r="N915" i="1"/>
  <c r="I915" i="1" s="1"/>
  <c r="J889" i="2"/>
  <c r="H890" i="2"/>
  <c r="P890" i="2"/>
  <c r="O890" i="2" s="1"/>
  <c r="J915" i="1" l="1"/>
  <c r="H916" i="1"/>
  <c r="K890" i="2"/>
  <c r="L890" i="2" s="1"/>
  <c r="N890" i="2"/>
  <c r="G891" i="2"/>
  <c r="G917" i="1" l="1"/>
  <c r="N916" i="1"/>
  <c r="I916" i="1" s="1"/>
  <c r="J890" i="2"/>
  <c r="P891" i="2"/>
  <c r="O891" i="2" s="1"/>
  <c r="H891" i="2"/>
  <c r="J916" i="1" l="1"/>
  <c r="H917" i="1"/>
  <c r="N891" i="2"/>
  <c r="K891" i="2"/>
  <c r="L891" i="2" s="1"/>
  <c r="G892" i="2"/>
  <c r="G918" i="1" l="1"/>
  <c r="N917" i="1"/>
  <c r="I917" i="1" s="1"/>
  <c r="J891" i="2"/>
  <c r="P892" i="2"/>
  <c r="O892" i="2" s="1"/>
  <c r="H892" i="2"/>
  <c r="J917" i="1" l="1"/>
  <c r="H918" i="1"/>
  <c r="K892" i="2"/>
  <c r="L892" i="2" s="1"/>
  <c r="N892" i="2"/>
  <c r="G893" i="2"/>
  <c r="G919" i="1" l="1"/>
  <c r="N918" i="1"/>
  <c r="I918" i="1" s="1"/>
  <c r="J892" i="2"/>
  <c r="P893" i="2"/>
  <c r="O893" i="2" s="1"/>
  <c r="H893" i="2"/>
  <c r="J918" i="1" l="1"/>
  <c r="H919" i="1"/>
  <c r="N893" i="2"/>
  <c r="K893" i="2"/>
  <c r="L893" i="2" s="1"/>
  <c r="G894" i="2"/>
  <c r="G920" i="1" l="1"/>
  <c r="N919" i="1"/>
  <c r="I919" i="1" s="1"/>
  <c r="J893" i="2"/>
  <c r="P894" i="2"/>
  <c r="O894" i="2" s="1"/>
  <c r="H894" i="2"/>
  <c r="J919" i="1" l="1"/>
  <c r="H920" i="1"/>
  <c r="K894" i="2"/>
  <c r="L894" i="2" s="1"/>
  <c r="N894" i="2"/>
  <c r="G895" i="2"/>
  <c r="G921" i="1" l="1"/>
  <c r="N920" i="1"/>
  <c r="I920" i="1" s="1"/>
  <c r="J894" i="2"/>
  <c r="P895" i="2"/>
  <c r="O895" i="2" s="1"/>
  <c r="H895" i="2"/>
  <c r="J920" i="1" l="1"/>
  <c r="H921" i="1"/>
  <c r="N895" i="2"/>
  <c r="K895" i="2"/>
  <c r="L895" i="2" s="1"/>
  <c r="G896" i="2"/>
  <c r="G922" i="1" l="1"/>
  <c r="N921" i="1"/>
  <c r="I921" i="1" s="1"/>
  <c r="J895" i="2"/>
  <c r="P896" i="2"/>
  <c r="O896" i="2" s="1"/>
  <c r="H896" i="2"/>
  <c r="J921" i="1" l="1"/>
  <c r="H922" i="1"/>
  <c r="K896" i="2"/>
  <c r="L896" i="2" s="1"/>
  <c r="N896" i="2"/>
  <c r="G897" i="2"/>
  <c r="G923" i="1" l="1"/>
  <c r="H923" i="1" s="1"/>
  <c r="N922" i="1"/>
  <c r="I922" i="1" s="1"/>
  <c r="J896" i="2"/>
  <c r="P897" i="2"/>
  <c r="O897" i="2" s="1"/>
  <c r="H897" i="2"/>
  <c r="J922" i="1" l="1"/>
  <c r="G924" i="1"/>
  <c r="N923" i="1"/>
  <c r="I923" i="1" s="1"/>
  <c r="N897" i="2"/>
  <c r="K897" i="2"/>
  <c r="L897" i="2" s="1"/>
  <c r="G898" i="2"/>
  <c r="J923" i="1" l="1"/>
  <c r="H924" i="1"/>
  <c r="J897" i="2"/>
  <c r="P898" i="2"/>
  <c r="O898" i="2" s="1"/>
  <c r="H898" i="2"/>
  <c r="G925" i="1" l="1"/>
  <c r="N924" i="1"/>
  <c r="I924" i="1" s="1"/>
  <c r="K898" i="2"/>
  <c r="L898" i="2" s="1"/>
  <c r="N898" i="2"/>
  <c r="G899" i="2"/>
  <c r="J924" i="1" l="1"/>
  <c r="H925" i="1"/>
  <c r="J898" i="2"/>
  <c r="P899" i="2"/>
  <c r="O899" i="2" s="1"/>
  <c r="H899" i="2"/>
  <c r="G926" i="1" l="1"/>
  <c r="N925" i="1"/>
  <c r="I925" i="1" s="1"/>
  <c r="K899" i="2"/>
  <c r="L899" i="2" s="1"/>
  <c r="N899" i="2"/>
  <c r="G900" i="2"/>
  <c r="J925" i="1" l="1"/>
  <c r="H926" i="1"/>
  <c r="J899" i="2"/>
  <c r="P900" i="2"/>
  <c r="O900" i="2" s="1"/>
  <c r="H900" i="2"/>
  <c r="G927" i="1" l="1"/>
  <c r="N926" i="1"/>
  <c r="I926" i="1" s="1"/>
  <c r="K900" i="2"/>
  <c r="L900" i="2" s="1"/>
  <c r="N900" i="2"/>
  <c r="G901" i="2"/>
  <c r="J926" i="1" l="1"/>
  <c r="H927" i="1"/>
  <c r="J900" i="2"/>
  <c r="P901" i="2"/>
  <c r="O901" i="2" s="1"/>
  <c r="H901" i="2"/>
  <c r="G928" i="1" l="1"/>
  <c r="N927" i="1"/>
  <c r="I927" i="1" s="1"/>
  <c r="N901" i="2"/>
  <c r="K901" i="2"/>
  <c r="L901" i="2" s="1"/>
  <c r="G902" i="2"/>
  <c r="J927" i="1" l="1"/>
  <c r="H928" i="1"/>
  <c r="J901" i="2"/>
  <c r="P902" i="2"/>
  <c r="O902" i="2" s="1"/>
  <c r="H902" i="2"/>
  <c r="G929" i="1" l="1"/>
  <c r="N928" i="1"/>
  <c r="I928" i="1" s="1"/>
  <c r="K902" i="2"/>
  <c r="L902" i="2" s="1"/>
  <c r="N902" i="2"/>
  <c r="G903" i="2"/>
  <c r="J928" i="1" l="1"/>
  <c r="H929" i="1"/>
  <c r="J902" i="2"/>
  <c r="P903" i="2"/>
  <c r="O903" i="2" s="1"/>
  <c r="H903" i="2"/>
  <c r="G930" i="1" l="1"/>
  <c r="N929" i="1"/>
  <c r="I929" i="1" s="1"/>
  <c r="N903" i="2"/>
  <c r="K903" i="2"/>
  <c r="L903" i="2" s="1"/>
  <c r="G904" i="2"/>
  <c r="J929" i="1" l="1"/>
  <c r="H930" i="1"/>
  <c r="J903" i="2"/>
  <c r="P904" i="2"/>
  <c r="O904" i="2" s="1"/>
  <c r="H904" i="2"/>
  <c r="G931" i="1" l="1"/>
  <c r="H931" i="1" s="1"/>
  <c r="N930" i="1"/>
  <c r="I930" i="1" s="1"/>
  <c r="K904" i="2"/>
  <c r="L904" i="2" s="1"/>
  <c r="N904" i="2"/>
  <c r="G905" i="2"/>
  <c r="J930" i="1" l="1"/>
  <c r="G932" i="1"/>
  <c r="N931" i="1"/>
  <c r="I931" i="1" s="1"/>
  <c r="J904" i="2"/>
  <c r="P905" i="2"/>
  <c r="O905" i="2" s="1"/>
  <c r="H905" i="2"/>
  <c r="J931" i="1" l="1"/>
  <c r="H932" i="1"/>
  <c r="N905" i="2"/>
  <c r="K905" i="2"/>
  <c r="L905" i="2" s="1"/>
  <c r="G906" i="2"/>
  <c r="G933" i="1" l="1"/>
  <c r="N932" i="1"/>
  <c r="I932" i="1" s="1"/>
  <c r="J905" i="2"/>
  <c r="P906" i="2"/>
  <c r="O906" i="2" s="1"/>
  <c r="H906" i="2"/>
  <c r="J932" i="1" l="1"/>
  <c r="H933" i="1"/>
  <c r="K906" i="2"/>
  <c r="L906" i="2" s="1"/>
  <c r="N906" i="2"/>
  <c r="G907" i="2"/>
  <c r="G934" i="1" l="1"/>
  <c r="N933" i="1"/>
  <c r="I933" i="1" s="1"/>
  <c r="J906" i="2"/>
  <c r="P907" i="2"/>
  <c r="O907" i="2" s="1"/>
  <c r="H907" i="2"/>
  <c r="J933" i="1" l="1"/>
  <c r="H934" i="1"/>
  <c r="K907" i="2"/>
  <c r="L907" i="2" s="1"/>
  <c r="N907" i="2"/>
  <c r="G908" i="2"/>
  <c r="G935" i="1" l="1"/>
  <c r="N934" i="1"/>
  <c r="I934" i="1" s="1"/>
  <c r="J907" i="2"/>
  <c r="P908" i="2"/>
  <c r="O908" i="2" s="1"/>
  <c r="H908" i="2"/>
  <c r="J934" i="1" l="1"/>
  <c r="H935" i="1"/>
  <c r="K908" i="2"/>
  <c r="L908" i="2" s="1"/>
  <c r="N908" i="2"/>
  <c r="G909" i="2"/>
  <c r="G936" i="1" l="1"/>
  <c r="N935" i="1"/>
  <c r="I935" i="1" s="1"/>
  <c r="J908" i="2"/>
  <c r="P909" i="2"/>
  <c r="O909" i="2" s="1"/>
  <c r="H909" i="2"/>
  <c r="J935" i="1" l="1"/>
  <c r="H936" i="1"/>
  <c r="N909" i="2"/>
  <c r="K909" i="2"/>
  <c r="L909" i="2" s="1"/>
  <c r="G910" i="2"/>
  <c r="G937" i="1" l="1"/>
  <c r="N936" i="1"/>
  <c r="I936" i="1" s="1"/>
  <c r="J909" i="2"/>
  <c r="P910" i="2"/>
  <c r="O910" i="2" s="1"/>
  <c r="H910" i="2"/>
  <c r="J936" i="1" l="1"/>
  <c r="H937" i="1"/>
  <c r="K910" i="2"/>
  <c r="L910" i="2" s="1"/>
  <c r="N910" i="2"/>
  <c r="G911" i="2"/>
  <c r="G938" i="1" l="1"/>
  <c r="N937" i="1"/>
  <c r="I937" i="1" s="1"/>
  <c r="J910" i="2"/>
  <c r="P911" i="2"/>
  <c r="O911" i="2" s="1"/>
  <c r="H911" i="2"/>
  <c r="J937" i="1" l="1"/>
  <c r="H938" i="1"/>
  <c r="K911" i="2"/>
  <c r="L911" i="2" s="1"/>
  <c r="N911" i="2"/>
  <c r="G912" i="2"/>
  <c r="G939" i="1" l="1"/>
  <c r="H939" i="1" s="1"/>
  <c r="N938" i="1"/>
  <c r="I938" i="1" s="1"/>
  <c r="J911" i="2"/>
  <c r="P912" i="2"/>
  <c r="O912" i="2" s="1"/>
  <c r="H912" i="2"/>
  <c r="J938" i="1" l="1"/>
  <c r="G940" i="1"/>
  <c r="N939" i="1"/>
  <c r="I939" i="1" s="1"/>
  <c r="K912" i="2"/>
  <c r="L912" i="2" s="1"/>
  <c r="N912" i="2"/>
  <c r="G913" i="2"/>
  <c r="J939" i="1" l="1"/>
  <c r="H940" i="1"/>
  <c r="J912" i="2"/>
  <c r="P913" i="2"/>
  <c r="O913" i="2" s="1"/>
  <c r="H913" i="2"/>
  <c r="G941" i="1" l="1"/>
  <c r="N940" i="1"/>
  <c r="I940" i="1" s="1"/>
  <c r="N913" i="2"/>
  <c r="K913" i="2"/>
  <c r="L913" i="2" s="1"/>
  <c r="G914" i="2"/>
  <c r="J940" i="1" l="1"/>
  <c r="H941" i="1"/>
  <c r="J913" i="2"/>
  <c r="P914" i="2"/>
  <c r="O914" i="2" s="1"/>
  <c r="H914" i="2"/>
  <c r="G942" i="1" l="1"/>
  <c r="N941" i="1"/>
  <c r="I941" i="1" s="1"/>
  <c r="K914" i="2"/>
  <c r="L914" i="2" s="1"/>
  <c r="N914" i="2"/>
  <c r="G915" i="2"/>
  <c r="J941" i="1" l="1"/>
  <c r="H942" i="1"/>
  <c r="J914" i="2"/>
  <c r="P915" i="2"/>
  <c r="O915" i="2" s="1"/>
  <c r="H915" i="2"/>
  <c r="G943" i="1" l="1"/>
  <c r="N942" i="1"/>
  <c r="I942" i="1" s="1"/>
  <c r="N915" i="2"/>
  <c r="K915" i="2"/>
  <c r="L915" i="2" s="1"/>
  <c r="G916" i="2"/>
  <c r="J942" i="1" l="1"/>
  <c r="H943" i="1"/>
  <c r="J915" i="2"/>
  <c r="P916" i="2"/>
  <c r="O916" i="2" s="1"/>
  <c r="H916" i="2"/>
  <c r="G944" i="1" l="1"/>
  <c r="N943" i="1"/>
  <c r="I943" i="1" s="1"/>
  <c r="K916" i="2"/>
  <c r="L916" i="2" s="1"/>
  <c r="N916" i="2"/>
  <c r="G917" i="2"/>
  <c r="J943" i="1" l="1"/>
  <c r="H944" i="1"/>
  <c r="J916" i="2"/>
  <c r="P917" i="2"/>
  <c r="O917" i="2" s="1"/>
  <c r="H917" i="2"/>
  <c r="G945" i="1" l="1"/>
  <c r="N944" i="1"/>
  <c r="I944" i="1" s="1"/>
  <c r="K917" i="2"/>
  <c r="L917" i="2" s="1"/>
  <c r="N917" i="2"/>
  <c r="G918" i="2"/>
  <c r="J944" i="1" l="1"/>
  <c r="H945" i="1"/>
  <c r="J917" i="2"/>
  <c r="P918" i="2"/>
  <c r="O918" i="2" s="1"/>
  <c r="H918" i="2"/>
  <c r="G946" i="1" l="1"/>
  <c r="N945" i="1"/>
  <c r="I945" i="1" s="1"/>
  <c r="K918" i="2"/>
  <c r="L918" i="2" s="1"/>
  <c r="N918" i="2"/>
  <c r="G919" i="2"/>
  <c r="J945" i="1" l="1"/>
  <c r="H946" i="1"/>
  <c r="J918" i="2"/>
  <c r="P919" i="2"/>
  <c r="O919" i="2" s="1"/>
  <c r="H919" i="2"/>
  <c r="G947" i="1" l="1"/>
  <c r="H947" i="1" s="1"/>
  <c r="N946" i="1"/>
  <c r="I946" i="1" s="1"/>
  <c r="K919" i="2"/>
  <c r="L919" i="2" s="1"/>
  <c r="N919" i="2"/>
  <c r="G920" i="2"/>
  <c r="J946" i="1" l="1"/>
  <c r="G948" i="1"/>
  <c r="N947" i="1"/>
  <c r="I947" i="1" s="1"/>
  <c r="J919" i="2"/>
  <c r="P920" i="2"/>
  <c r="O920" i="2" s="1"/>
  <c r="H920" i="2"/>
  <c r="J947" i="1" l="1"/>
  <c r="H948" i="1"/>
  <c r="K920" i="2"/>
  <c r="L920" i="2" s="1"/>
  <c r="N920" i="2"/>
  <c r="G921" i="2"/>
  <c r="G949" i="1" l="1"/>
  <c r="N948" i="1"/>
  <c r="I948" i="1" s="1"/>
  <c r="J920" i="2"/>
  <c r="P921" i="2"/>
  <c r="O921" i="2" s="1"/>
  <c r="H921" i="2"/>
  <c r="J948" i="1" l="1"/>
  <c r="H949" i="1"/>
  <c r="N921" i="2"/>
  <c r="K921" i="2"/>
  <c r="L921" i="2" s="1"/>
  <c r="G922" i="2"/>
  <c r="G950" i="1" l="1"/>
  <c r="N949" i="1"/>
  <c r="I949" i="1" s="1"/>
  <c r="J921" i="2"/>
  <c r="P922" i="2"/>
  <c r="O922" i="2" s="1"/>
  <c r="H922" i="2"/>
  <c r="J949" i="1" l="1"/>
  <c r="H950" i="1"/>
  <c r="K922" i="2"/>
  <c r="L922" i="2" s="1"/>
  <c r="N922" i="2"/>
  <c r="G923" i="2"/>
  <c r="G951" i="1" l="1"/>
  <c r="N950" i="1"/>
  <c r="I950" i="1" s="1"/>
  <c r="J922" i="2"/>
  <c r="P923" i="2"/>
  <c r="O923" i="2" s="1"/>
  <c r="H923" i="2"/>
  <c r="J950" i="1" l="1"/>
  <c r="H951" i="1"/>
  <c r="N923" i="2"/>
  <c r="K923" i="2"/>
  <c r="L923" i="2" s="1"/>
  <c r="G924" i="2"/>
  <c r="G952" i="1" l="1"/>
  <c r="N951" i="1"/>
  <c r="I951" i="1" s="1"/>
  <c r="J923" i="2"/>
  <c r="P924" i="2"/>
  <c r="O924" i="2" s="1"/>
  <c r="H924" i="2"/>
  <c r="J951" i="1" l="1"/>
  <c r="H952" i="1"/>
  <c r="K924" i="2"/>
  <c r="L924" i="2" s="1"/>
  <c r="N924" i="2"/>
  <c r="G925" i="2"/>
  <c r="G953" i="1" l="1"/>
  <c r="N952" i="1"/>
  <c r="I952" i="1" s="1"/>
  <c r="J924" i="2"/>
  <c r="P925" i="2"/>
  <c r="O925" i="2" s="1"/>
  <c r="H925" i="2"/>
  <c r="J952" i="1" l="1"/>
  <c r="H953" i="1"/>
  <c r="N925" i="2"/>
  <c r="K925" i="2"/>
  <c r="L925" i="2" s="1"/>
  <c r="G926" i="2"/>
  <c r="G954" i="1" l="1"/>
  <c r="N953" i="1"/>
  <c r="I953" i="1" s="1"/>
  <c r="J925" i="2"/>
  <c r="P926" i="2"/>
  <c r="O926" i="2" s="1"/>
  <c r="H926" i="2"/>
  <c r="J953" i="1" l="1"/>
  <c r="H954" i="1"/>
  <c r="K926" i="2"/>
  <c r="L926" i="2" s="1"/>
  <c r="N926" i="2"/>
  <c r="G927" i="2"/>
  <c r="G955" i="1" l="1"/>
  <c r="H955" i="1" s="1"/>
  <c r="N954" i="1"/>
  <c r="I954" i="1" s="1"/>
  <c r="J926" i="2"/>
  <c r="P927" i="2"/>
  <c r="O927" i="2" s="1"/>
  <c r="H927" i="2"/>
  <c r="J954" i="1" l="1"/>
  <c r="G956" i="1"/>
  <c r="N955" i="1"/>
  <c r="I955" i="1" s="1"/>
  <c r="N927" i="2"/>
  <c r="K927" i="2"/>
  <c r="L927" i="2" s="1"/>
  <c r="G928" i="2"/>
  <c r="J955" i="1" l="1"/>
  <c r="H956" i="1"/>
  <c r="J927" i="2"/>
  <c r="P928" i="2"/>
  <c r="O928" i="2" s="1"/>
  <c r="H928" i="2"/>
  <c r="G957" i="1" l="1"/>
  <c r="N956" i="1"/>
  <c r="I956" i="1" s="1"/>
  <c r="K928" i="2"/>
  <c r="L928" i="2" s="1"/>
  <c r="N928" i="2"/>
  <c r="G929" i="2"/>
  <c r="J956" i="1" l="1"/>
  <c r="H957" i="1"/>
  <c r="J928" i="2"/>
  <c r="P929" i="2"/>
  <c r="O929" i="2" s="1"/>
  <c r="H929" i="2"/>
  <c r="G958" i="1" l="1"/>
  <c r="N957" i="1"/>
  <c r="I957" i="1" s="1"/>
  <c r="N929" i="2"/>
  <c r="K929" i="2"/>
  <c r="L929" i="2" s="1"/>
  <c r="G930" i="2"/>
  <c r="J957" i="1" l="1"/>
  <c r="H958" i="1"/>
  <c r="J929" i="2"/>
  <c r="P930" i="2"/>
  <c r="O930" i="2" s="1"/>
  <c r="H930" i="2"/>
  <c r="G959" i="1" l="1"/>
  <c r="N958" i="1"/>
  <c r="I958" i="1" s="1"/>
  <c r="K930" i="2"/>
  <c r="L930" i="2" s="1"/>
  <c r="N930" i="2"/>
  <c r="G931" i="2"/>
  <c r="J958" i="1" l="1"/>
  <c r="H959" i="1"/>
  <c r="J930" i="2"/>
  <c r="P931" i="2"/>
  <c r="O931" i="2" s="1"/>
  <c r="H931" i="2"/>
  <c r="G960" i="1" l="1"/>
  <c r="N959" i="1"/>
  <c r="I959" i="1" s="1"/>
  <c r="N931" i="2"/>
  <c r="K931" i="2"/>
  <c r="L931" i="2" s="1"/>
  <c r="G932" i="2"/>
  <c r="J959" i="1" l="1"/>
  <c r="H960" i="1"/>
  <c r="J931" i="2"/>
  <c r="P932" i="2"/>
  <c r="O932" i="2" s="1"/>
  <c r="H932" i="2"/>
  <c r="G961" i="1" l="1"/>
  <c r="N960" i="1"/>
  <c r="I960" i="1" s="1"/>
  <c r="K932" i="2"/>
  <c r="L932" i="2" s="1"/>
  <c r="N932" i="2"/>
  <c r="G933" i="2"/>
  <c r="J960" i="1" l="1"/>
  <c r="H961" i="1"/>
  <c r="J932" i="2"/>
  <c r="P933" i="2"/>
  <c r="O933" i="2" s="1"/>
  <c r="H933" i="2"/>
  <c r="G962" i="1" l="1"/>
  <c r="N961" i="1"/>
  <c r="I961" i="1" s="1"/>
  <c r="N933" i="2"/>
  <c r="K933" i="2"/>
  <c r="L933" i="2" s="1"/>
  <c r="G934" i="2"/>
  <c r="J961" i="1" l="1"/>
  <c r="H962" i="1"/>
  <c r="J933" i="2"/>
  <c r="P934" i="2"/>
  <c r="O934" i="2" s="1"/>
  <c r="H934" i="2"/>
  <c r="G963" i="1" l="1"/>
  <c r="H963" i="1" s="1"/>
  <c r="N962" i="1"/>
  <c r="I962" i="1" s="1"/>
  <c r="K934" i="2"/>
  <c r="L934" i="2" s="1"/>
  <c r="N934" i="2"/>
  <c r="G935" i="2"/>
  <c r="J962" i="1" l="1"/>
  <c r="G964" i="1"/>
  <c r="N963" i="1"/>
  <c r="I963" i="1" s="1"/>
  <c r="J934" i="2"/>
  <c r="P935" i="2"/>
  <c r="O935" i="2" s="1"/>
  <c r="H935" i="2"/>
  <c r="J963" i="1" l="1"/>
  <c r="H964" i="1"/>
  <c r="K935" i="2"/>
  <c r="L935" i="2" s="1"/>
  <c r="N935" i="2"/>
  <c r="G936" i="2"/>
  <c r="G965" i="1" l="1"/>
  <c r="N964" i="1"/>
  <c r="I964" i="1" s="1"/>
  <c r="J935" i="2"/>
  <c r="P936" i="2"/>
  <c r="O936" i="2" s="1"/>
  <c r="H936" i="2"/>
  <c r="J964" i="1" l="1"/>
  <c r="H965" i="1"/>
  <c r="K936" i="2"/>
  <c r="L936" i="2" s="1"/>
  <c r="N936" i="2"/>
  <c r="G937" i="2"/>
  <c r="G966" i="1" l="1"/>
  <c r="N965" i="1"/>
  <c r="I965" i="1" s="1"/>
  <c r="J936" i="2"/>
  <c r="P937" i="2"/>
  <c r="O937" i="2" s="1"/>
  <c r="H937" i="2"/>
  <c r="J965" i="1" l="1"/>
  <c r="H966" i="1"/>
  <c r="N937" i="2"/>
  <c r="K937" i="2"/>
  <c r="L937" i="2" s="1"/>
  <c r="G938" i="2"/>
  <c r="G967" i="1" l="1"/>
  <c r="N966" i="1"/>
  <c r="I966" i="1" s="1"/>
  <c r="J937" i="2"/>
  <c r="P938" i="2"/>
  <c r="O938" i="2" s="1"/>
  <c r="H938" i="2"/>
  <c r="J966" i="1" l="1"/>
  <c r="H967" i="1"/>
  <c r="K938" i="2"/>
  <c r="L938" i="2" s="1"/>
  <c r="N938" i="2"/>
  <c r="G939" i="2"/>
  <c r="G968" i="1" l="1"/>
  <c r="N967" i="1"/>
  <c r="I967" i="1" s="1"/>
  <c r="J938" i="2"/>
  <c r="P939" i="2"/>
  <c r="O939" i="2" s="1"/>
  <c r="H939" i="2"/>
  <c r="J967" i="1" l="1"/>
  <c r="H968" i="1"/>
  <c r="N939" i="2"/>
  <c r="K939" i="2"/>
  <c r="L939" i="2" s="1"/>
  <c r="G940" i="2"/>
  <c r="G969" i="1" l="1"/>
  <c r="N968" i="1"/>
  <c r="I968" i="1" s="1"/>
  <c r="J939" i="2"/>
  <c r="P940" i="2"/>
  <c r="O940" i="2" s="1"/>
  <c r="H940" i="2"/>
  <c r="J968" i="1" l="1"/>
  <c r="H969" i="1"/>
  <c r="K940" i="2"/>
  <c r="L940" i="2" s="1"/>
  <c r="N940" i="2"/>
  <c r="G941" i="2"/>
  <c r="G970" i="1" l="1"/>
  <c r="N969" i="1"/>
  <c r="I969" i="1" s="1"/>
  <c r="J940" i="2"/>
  <c r="P941" i="2"/>
  <c r="O941" i="2" s="1"/>
  <c r="H941" i="2"/>
  <c r="J969" i="1" l="1"/>
  <c r="H970" i="1"/>
  <c r="N941" i="2"/>
  <c r="K941" i="2"/>
  <c r="L941" i="2" s="1"/>
  <c r="G942" i="2"/>
  <c r="G971" i="1" l="1"/>
  <c r="H971" i="1" s="1"/>
  <c r="N970" i="1"/>
  <c r="I970" i="1" s="1"/>
  <c r="J941" i="2"/>
  <c r="P942" i="2"/>
  <c r="O942" i="2" s="1"/>
  <c r="H942" i="2"/>
  <c r="J970" i="1" l="1"/>
  <c r="G972" i="1"/>
  <c r="N971" i="1"/>
  <c r="I971" i="1" s="1"/>
  <c r="K942" i="2"/>
  <c r="L942" i="2" s="1"/>
  <c r="N942" i="2"/>
  <c r="G943" i="2"/>
  <c r="J971" i="1" l="1"/>
  <c r="H972" i="1"/>
  <c r="J942" i="2"/>
  <c r="P943" i="2"/>
  <c r="O943" i="2" s="1"/>
  <c r="H943" i="2"/>
  <c r="G973" i="1" l="1"/>
  <c r="N972" i="1"/>
  <c r="I972" i="1" s="1"/>
  <c r="N943" i="2"/>
  <c r="K943" i="2"/>
  <c r="L943" i="2" s="1"/>
  <c r="G944" i="2"/>
  <c r="J972" i="1" l="1"/>
  <c r="H973" i="1"/>
  <c r="J943" i="2"/>
  <c r="P944" i="2"/>
  <c r="O944" i="2" s="1"/>
  <c r="H944" i="2"/>
  <c r="G974" i="1" l="1"/>
  <c r="N973" i="1"/>
  <c r="I973" i="1" s="1"/>
  <c r="K944" i="2"/>
  <c r="L944" i="2" s="1"/>
  <c r="N944" i="2"/>
  <c r="G945" i="2"/>
  <c r="J973" i="1" l="1"/>
  <c r="H974" i="1"/>
  <c r="J944" i="2"/>
  <c r="P945" i="2"/>
  <c r="O945" i="2" s="1"/>
  <c r="H945" i="2"/>
  <c r="G975" i="1" l="1"/>
  <c r="N974" i="1"/>
  <c r="I974" i="1" s="1"/>
  <c r="K945" i="2"/>
  <c r="L945" i="2" s="1"/>
  <c r="N945" i="2"/>
  <c r="G946" i="2"/>
  <c r="J974" i="1" l="1"/>
  <c r="H975" i="1"/>
  <c r="J945" i="2"/>
  <c r="P946" i="2"/>
  <c r="O946" i="2" s="1"/>
  <c r="H946" i="2"/>
  <c r="G976" i="1" l="1"/>
  <c r="N975" i="1"/>
  <c r="I975" i="1" s="1"/>
  <c r="K946" i="2"/>
  <c r="L946" i="2" s="1"/>
  <c r="N946" i="2"/>
  <c r="G947" i="2"/>
  <c r="J975" i="1" l="1"/>
  <c r="H976" i="1"/>
  <c r="J946" i="2"/>
  <c r="P947" i="2"/>
  <c r="O947" i="2" s="1"/>
  <c r="H947" i="2"/>
  <c r="G977" i="1" l="1"/>
  <c r="N976" i="1"/>
  <c r="I976" i="1" s="1"/>
  <c r="N947" i="2"/>
  <c r="K947" i="2"/>
  <c r="L947" i="2" s="1"/>
  <c r="G948" i="2"/>
  <c r="J976" i="1" l="1"/>
  <c r="H977" i="1"/>
  <c r="J947" i="2"/>
  <c r="P948" i="2"/>
  <c r="O948" i="2" s="1"/>
  <c r="H948" i="2"/>
  <c r="G978" i="1" l="1"/>
  <c r="N977" i="1"/>
  <c r="I977" i="1" s="1"/>
  <c r="N948" i="2"/>
  <c r="K948" i="2"/>
  <c r="L948" i="2" s="1"/>
  <c r="G949" i="2"/>
  <c r="J977" i="1" l="1"/>
  <c r="H978" i="1"/>
  <c r="J948" i="2"/>
  <c r="P949" i="2"/>
  <c r="O949" i="2" s="1"/>
  <c r="H949" i="2"/>
  <c r="G979" i="1" l="1"/>
  <c r="H979" i="1" s="1"/>
  <c r="N978" i="1"/>
  <c r="I978" i="1" s="1"/>
  <c r="N949" i="2"/>
  <c r="K949" i="2"/>
  <c r="L949" i="2" s="1"/>
  <c r="G950" i="2"/>
  <c r="J978" i="1" l="1"/>
  <c r="G980" i="1"/>
  <c r="N979" i="1"/>
  <c r="I979" i="1" s="1"/>
  <c r="J949" i="2"/>
  <c r="P950" i="2"/>
  <c r="O950" i="2" s="1"/>
  <c r="H950" i="2"/>
  <c r="J979" i="1" l="1"/>
  <c r="H980" i="1"/>
  <c r="K950" i="2"/>
  <c r="L950" i="2" s="1"/>
  <c r="N950" i="2"/>
  <c r="G951" i="2"/>
  <c r="G981" i="1" l="1"/>
  <c r="N980" i="1"/>
  <c r="I980" i="1" s="1"/>
  <c r="J950" i="2"/>
  <c r="P951" i="2"/>
  <c r="O951" i="2" s="1"/>
  <c r="H951" i="2"/>
  <c r="J980" i="1" l="1"/>
  <c r="H981" i="1"/>
  <c r="N951" i="2"/>
  <c r="K951" i="2"/>
  <c r="L951" i="2" s="1"/>
  <c r="G952" i="2"/>
  <c r="G982" i="1" l="1"/>
  <c r="N981" i="1"/>
  <c r="I981" i="1" s="1"/>
  <c r="J951" i="2"/>
  <c r="P952" i="2"/>
  <c r="O952" i="2" s="1"/>
  <c r="H952" i="2"/>
  <c r="J981" i="1" l="1"/>
  <c r="H982" i="1"/>
  <c r="K952" i="2"/>
  <c r="L952" i="2" s="1"/>
  <c r="N952" i="2"/>
  <c r="G953" i="2"/>
  <c r="G983" i="1" l="1"/>
  <c r="N982" i="1"/>
  <c r="I982" i="1" s="1"/>
  <c r="J952" i="2"/>
  <c r="P953" i="2"/>
  <c r="O953" i="2" s="1"/>
  <c r="H953" i="2"/>
  <c r="J982" i="1" l="1"/>
  <c r="H983" i="1"/>
  <c r="N953" i="2"/>
  <c r="K953" i="2"/>
  <c r="L953" i="2" s="1"/>
  <c r="G954" i="2"/>
  <c r="G984" i="1" l="1"/>
  <c r="N983" i="1"/>
  <c r="I983" i="1" s="1"/>
  <c r="J953" i="2"/>
  <c r="P954" i="2"/>
  <c r="O954" i="2" s="1"/>
  <c r="H954" i="2"/>
  <c r="J983" i="1" l="1"/>
  <c r="H984" i="1"/>
  <c r="K954" i="2"/>
  <c r="L954" i="2" s="1"/>
  <c r="N954" i="2"/>
  <c r="G955" i="2"/>
  <c r="G985" i="1" l="1"/>
  <c r="N984" i="1"/>
  <c r="I984" i="1" s="1"/>
  <c r="J954" i="2"/>
  <c r="P955" i="2"/>
  <c r="O955" i="2" s="1"/>
  <c r="H955" i="2"/>
  <c r="J984" i="1" l="1"/>
  <c r="H985" i="1"/>
  <c r="N955" i="2"/>
  <c r="K955" i="2"/>
  <c r="L955" i="2" s="1"/>
  <c r="G956" i="2"/>
  <c r="G986" i="1" l="1"/>
  <c r="N985" i="1"/>
  <c r="I985" i="1" s="1"/>
  <c r="J955" i="2"/>
  <c r="P956" i="2"/>
  <c r="O956" i="2" s="1"/>
  <c r="H956" i="2"/>
  <c r="J985" i="1" l="1"/>
  <c r="H986" i="1"/>
  <c r="K956" i="2"/>
  <c r="L956" i="2" s="1"/>
  <c r="N956" i="2"/>
  <c r="G957" i="2"/>
  <c r="G987" i="1" l="1"/>
  <c r="H987" i="1" s="1"/>
  <c r="N986" i="1"/>
  <c r="I986" i="1" s="1"/>
  <c r="J956" i="2"/>
  <c r="P957" i="2"/>
  <c r="O957" i="2" s="1"/>
  <c r="H957" i="2"/>
  <c r="J986" i="1" l="1"/>
  <c r="G988" i="1"/>
  <c r="N987" i="1"/>
  <c r="I987" i="1" s="1"/>
  <c r="N957" i="2"/>
  <c r="K957" i="2"/>
  <c r="L957" i="2" s="1"/>
  <c r="G958" i="2"/>
  <c r="J987" i="1" l="1"/>
  <c r="H988" i="1"/>
  <c r="J957" i="2"/>
  <c r="P958" i="2"/>
  <c r="O958" i="2" s="1"/>
  <c r="H958" i="2"/>
  <c r="G989" i="1" l="1"/>
  <c r="N988" i="1"/>
  <c r="I988" i="1" s="1"/>
  <c r="K958" i="2"/>
  <c r="L958" i="2" s="1"/>
  <c r="N958" i="2"/>
  <c r="G959" i="2"/>
  <c r="J988" i="1" l="1"/>
  <c r="H989" i="1"/>
  <c r="J958" i="2"/>
  <c r="P959" i="2"/>
  <c r="O959" i="2" s="1"/>
  <c r="H959" i="2"/>
  <c r="G990" i="1" l="1"/>
  <c r="N989" i="1"/>
  <c r="I989" i="1" s="1"/>
  <c r="N959" i="2"/>
  <c r="K959" i="2"/>
  <c r="L959" i="2" s="1"/>
  <c r="G960" i="2"/>
  <c r="J989" i="1" l="1"/>
  <c r="H990" i="1"/>
  <c r="J959" i="2"/>
  <c r="P960" i="2"/>
  <c r="O960" i="2" s="1"/>
  <c r="H960" i="2"/>
  <c r="G991" i="1" l="1"/>
  <c r="N990" i="1"/>
  <c r="I990" i="1" s="1"/>
  <c r="K960" i="2"/>
  <c r="L960" i="2" s="1"/>
  <c r="N960" i="2"/>
  <c r="G961" i="2"/>
  <c r="J990" i="1" l="1"/>
  <c r="H991" i="1"/>
  <c r="J960" i="2"/>
  <c r="P961" i="2"/>
  <c r="O961" i="2" s="1"/>
  <c r="H961" i="2"/>
  <c r="G992" i="1" l="1"/>
  <c r="N991" i="1"/>
  <c r="I991" i="1" s="1"/>
  <c r="N961" i="2"/>
  <c r="K961" i="2"/>
  <c r="L961" i="2" s="1"/>
  <c r="G962" i="2"/>
  <c r="J991" i="1" l="1"/>
  <c r="H992" i="1"/>
  <c r="J961" i="2"/>
  <c r="P962" i="2"/>
  <c r="O962" i="2" s="1"/>
  <c r="H962" i="2"/>
  <c r="G993" i="1" l="1"/>
  <c r="N992" i="1"/>
  <c r="I992" i="1" s="1"/>
  <c r="K962" i="2"/>
  <c r="L962" i="2" s="1"/>
  <c r="N962" i="2"/>
  <c r="G963" i="2"/>
  <c r="J992" i="1" l="1"/>
  <c r="H993" i="1"/>
  <c r="J962" i="2"/>
  <c r="P963" i="2"/>
  <c r="O963" i="2" s="1"/>
  <c r="H963" i="2"/>
  <c r="G994" i="1" l="1"/>
  <c r="N993" i="1"/>
  <c r="I993" i="1" s="1"/>
  <c r="N963" i="2"/>
  <c r="K963" i="2"/>
  <c r="L963" i="2" s="1"/>
  <c r="G964" i="2"/>
  <c r="J993" i="1" l="1"/>
  <c r="H994" i="1"/>
  <c r="J963" i="2"/>
  <c r="P964" i="2"/>
  <c r="O964" i="2" s="1"/>
  <c r="H964" i="2"/>
  <c r="G995" i="1" l="1"/>
  <c r="H995" i="1" s="1"/>
  <c r="N994" i="1"/>
  <c r="I994" i="1" s="1"/>
  <c r="K964" i="2"/>
  <c r="L964" i="2" s="1"/>
  <c r="N964" i="2"/>
  <c r="G965" i="2"/>
  <c r="J994" i="1" l="1"/>
  <c r="G996" i="1"/>
  <c r="N995" i="1"/>
  <c r="I995" i="1" s="1"/>
  <c r="J964" i="2"/>
  <c r="P965" i="2"/>
  <c r="O965" i="2" s="1"/>
  <c r="H965" i="2"/>
  <c r="J995" i="1" l="1"/>
  <c r="H996" i="1"/>
  <c r="K965" i="2"/>
  <c r="L965" i="2" s="1"/>
  <c r="N965" i="2"/>
  <c r="G966" i="2"/>
  <c r="G997" i="1" l="1"/>
  <c r="N996" i="1"/>
  <c r="I996" i="1" s="1"/>
  <c r="J965" i="2"/>
  <c r="P966" i="2"/>
  <c r="O966" i="2" s="1"/>
  <c r="H966" i="2"/>
  <c r="J996" i="1" l="1"/>
  <c r="H997" i="1"/>
  <c r="K966" i="2"/>
  <c r="L966" i="2" s="1"/>
  <c r="N966" i="2"/>
  <c r="G967" i="2"/>
  <c r="G998" i="1" l="1"/>
  <c r="N997" i="1"/>
  <c r="I997" i="1" s="1"/>
  <c r="J966" i="2"/>
  <c r="P967" i="2"/>
  <c r="O967" i="2" s="1"/>
  <c r="H967" i="2"/>
  <c r="J997" i="1" l="1"/>
  <c r="H998" i="1"/>
  <c r="N967" i="2"/>
  <c r="K967" i="2"/>
  <c r="L967" i="2" s="1"/>
  <c r="G968" i="2"/>
  <c r="G999" i="1" l="1"/>
  <c r="N998" i="1"/>
  <c r="I998" i="1" s="1"/>
  <c r="J967" i="2"/>
  <c r="P968" i="2"/>
  <c r="O968" i="2" s="1"/>
  <c r="H968" i="2"/>
  <c r="J998" i="1" l="1"/>
  <c r="H999" i="1"/>
  <c r="K968" i="2"/>
  <c r="L968" i="2" s="1"/>
  <c r="N968" i="2"/>
  <c r="G969" i="2"/>
  <c r="G1000" i="1" l="1"/>
  <c r="N999" i="1"/>
  <c r="I999" i="1" s="1"/>
  <c r="J968" i="2"/>
  <c r="P969" i="2"/>
  <c r="O969" i="2" s="1"/>
  <c r="H969" i="2"/>
  <c r="J999" i="1" l="1"/>
  <c r="H1000" i="1"/>
  <c r="N969" i="2"/>
  <c r="K969" i="2"/>
  <c r="L969" i="2" s="1"/>
  <c r="G970" i="2"/>
  <c r="G1001" i="1" l="1"/>
  <c r="N1000" i="1"/>
  <c r="I1000" i="1" s="1"/>
  <c r="J969" i="2"/>
  <c r="P970" i="2"/>
  <c r="O970" i="2" s="1"/>
  <c r="H970" i="2"/>
  <c r="J1000" i="1" l="1"/>
  <c r="H1001" i="1"/>
  <c r="N970" i="2"/>
  <c r="K970" i="2"/>
  <c r="L970" i="2" s="1"/>
  <c r="G971" i="2"/>
  <c r="G1002" i="1" l="1"/>
  <c r="N1001" i="1"/>
  <c r="I1001" i="1" s="1"/>
  <c r="J970" i="2"/>
  <c r="P971" i="2"/>
  <c r="O971" i="2" s="1"/>
  <c r="H971" i="2"/>
  <c r="J1001" i="1" l="1"/>
  <c r="H1002" i="1"/>
  <c r="K971" i="2"/>
  <c r="L971" i="2" s="1"/>
  <c r="N971" i="2"/>
  <c r="G972" i="2"/>
  <c r="G1003" i="1" l="1"/>
  <c r="H1003" i="1" s="1"/>
  <c r="N1002" i="1"/>
  <c r="I1002" i="1" s="1"/>
  <c r="J971" i="2"/>
  <c r="P972" i="2"/>
  <c r="O972" i="2" s="1"/>
  <c r="H972" i="2"/>
  <c r="J1002" i="1" l="1"/>
  <c r="G1004" i="1"/>
  <c r="N1003" i="1"/>
  <c r="I1003" i="1" s="1"/>
  <c r="K972" i="2"/>
  <c r="L972" i="2" s="1"/>
  <c r="N972" i="2"/>
  <c r="G973" i="2"/>
  <c r="J1003" i="1" l="1"/>
  <c r="H1004" i="1"/>
  <c r="J972" i="2"/>
  <c r="P973" i="2"/>
  <c r="O973" i="2" s="1"/>
  <c r="H973" i="2"/>
  <c r="G1005" i="1" l="1"/>
  <c r="N1004" i="1"/>
  <c r="I1004" i="1" s="1"/>
  <c r="K973" i="2"/>
  <c r="L973" i="2" s="1"/>
  <c r="N973" i="2"/>
  <c r="G974" i="2"/>
  <c r="J1004" i="1" l="1"/>
  <c r="H1005" i="1"/>
  <c r="J973" i="2"/>
  <c r="P974" i="2"/>
  <c r="O974" i="2" s="1"/>
  <c r="H974" i="2"/>
  <c r="G1006" i="1" l="1"/>
  <c r="N1005" i="1"/>
  <c r="I1005" i="1" s="1"/>
  <c r="K974" i="2"/>
  <c r="L974" i="2" s="1"/>
  <c r="N974" i="2"/>
  <c r="G975" i="2"/>
  <c r="J1005" i="1" l="1"/>
  <c r="H1006" i="1"/>
  <c r="J974" i="2"/>
  <c r="P975" i="2"/>
  <c r="O975" i="2" s="1"/>
  <c r="H975" i="2"/>
  <c r="G1007" i="1" l="1"/>
  <c r="N1006" i="1"/>
  <c r="I1006" i="1" s="1"/>
  <c r="K975" i="2"/>
  <c r="L975" i="2" s="1"/>
  <c r="N975" i="2"/>
  <c r="G976" i="2"/>
  <c r="J1006" i="1" l="1"/>
  <c r="H1007" i="1"/>
  <c r="J975" i="2"/>
  <c r="P976" i="2"/>
  <c r="O976" i="2" s="1"/>
  <c r="H976" i="2"/>
  <c r="N1007" i="1" l="1"/>
  <c r="J1007" i="1" s="1"/>
  <c r="K976" i="2"/>
  <c r="L976" i="2" s="1"/>
  <c r="N976" i="2"/>
  <c r="G977" i="2"/>
  <c r="N7" i="1" l="1"/>
  <c r="I1007" i="1"/>
  <c r="J976" i="2"/>
  <c r="P977" i="2"/>
  <c r="O977" i="2" s="1"/>
  <c r="H977" i="2"/>
  <c r="I7" i="1" l="1"/>
  <c r="J7" i="1"/>
  <c r="N977" i="2"/>
  <c r="K977" i="2"/>
  <c r="L977" i="2" s="1"/>
  <c r="G978" i="2"/>
  <c r="Y9" i="1" l="1"/>
  <c r="Y8" i="1"/>
  <c r="J977" i="2"/>
  <c r="P978" i="2"/>
  <c r="O978" i="2" s="1"/>
  <c r="H978" i="2"/>
  <c r="Y11" i="1" l="1"/>
  <c r="Z11" i="1" s="1"/>
  <c r="Y10" i="1"/>
  <c r="Y12" i="1"/>
  <c r="Z12" i="1" s="1"/>
  <c r="Y13" i="1"/>
  <c r="Z13" i="1" s="1"/>
  <c r="Z8" i="1"/>
  <c r="Z9" i="1"/>
  <c r="N978" i="2"/>
  <c r="K978" i="2"/>
  <c r="L978" i="2" s="1"/>
  <c r="G979" i="2"/>
  <c r="Y14" i="1" l="1"/>
  <c r="Z14" i="1" s="1"/>
  <c r="Z10" i="1"/>
  <c r="J978" i="2"/>
  <c r="H979" i="2"/>
  <c r="P979" i="2"/>
  <c r="O979" i="2" s="1"/>
  <c r="K979" i="2" l="1"/>
  <c r="L979" i="2" s="1"/>
  <c r="N979" i="2"/>
  <c r="G980" i="2"/>
  <c r="J979" i="2" l="1"/>
  <c r="P980" i="2"/>
  <c r="O980" i="2" s="1"/>
  <c r="H980" i="2"/>
  <c r="N980" i="2" l="1"/>
  <c r="K980" i="2"/>
  <c r="L980" i="2" s="1"/>
  <c r="G981" i="2"/>
  <c r="J980" i="2" l="1"/>
  <c r="H981" i="2"/>
  <c r="P981" i="2"/>
  <c r="O981" i="2" s="1"/>
  <c r="K981" i="2" l="1"/>
  <c r="L981" i="2" s="1"/>
  <c r="N981" i="2"/>
  <c r="G982" i="2"/>
  <c r="J981" i="2" l="1"/>
  <c r="P982" i="2"/>
  <c r="O982" i="2" s="1"/>
  <c r="H982" i="2"/>
  <c r="N982" i="2" l="1"/>
  <c r="K982" i="2"/>
  <c r="L982" i="2" s="1"/>
  <c r="G983" i="2"/>
  <c r="J982" i="2" l="1"/>
  <c r="H983" i="2"/>
  <c r="P983" i="2"/>
  <c r="O983" i="2" s="1"/>
  <c r="K983" i="2" l="1"/>
  <c r="L983" i="2" s="1"/>
  <c r="N983" i="2"/>
  <c r="G984" i="2"/>
  <c r="J983" i="2" l="1"/>
  <c r="P984" i="2"/>
  <c r="O984" i="2" s="1"/>
  <c r="H984" i="2"/>
  <c r="N984" i="2" l="1"/>
  <c r="K984" i="2"/>
  <c r="L984" i="2" s="1"/>
  <c r="G985" i="2"/>
  <c r="J984" i="2" l="1"/>
  <c r="H985" i="2"/>
  <c r="P985" i="2"/>
  <c r="O985" i="2" s="1"/>
  <c r="K985" i="2" l="1"/>
  <c r="L985" i="2" s="1"/>
  <c r="N985" i="2"/>
  <c r="G986" i="2"/>
  <c r="J985" i="2" l="1"/>
  <c r="P986" i="2"/>
  <c r="O986" i="2" s="1"/>
  <c r="H986" i="2"/>
  <c r="N986" i="2" l="1"/>
  <c r="K986" i="2"/>
  <c r="L986" i="2" s="1"/>
  <c r="G987" i="2"/>
  <c r="J986" i="2" l="1"/>
  <c r="H987" i="2"/>
  <c r="P987" i="2"/>
  <c r="O987" i="2" s="1"/>
  <c r="K987" i="2" l="1"/>
  <c r="L987" i="2" s="1"/>
  <c r="N987" i="2"/>
  <c r="G988" i="2"/>
  <c r="J987" i="2" l="1"/>
  <c r="P988" i="2"/>
  <c r="O988" i="2" s="1"/>
  <c r="H988" i="2"/>
  <c r="N988" i="2" l="1"/>
  <c r="K988" i="2"/>
  <c r="L988" i="2" s="1"/>
  <c r="G989" i="2"/>
  <c r="J988" i="2" l="1"/>
  <c r="H989" i="2"/>
  <c r="P989" i="2"/>
  <c r="O989" i="2" s="1"/>
  <c r="K989" i="2" l="1"/>
  <c r="L989" i="2" s="1"/>
  <c r="N989" i="2"/>
  <c r="G990" i="2"/>
  <c r="J989" i="2" l="1"/>
  <c r="P990" i="2"/>
  <c r="O990" i="2" s="1"/>
  <c r="H990" i="2"/>
  <c r="N990" i="2" l="1"/>
  <c r="K990" i="2"/>
  <c r="L990" i="2" s="1"/>
  <c r="G991" i="2"/>
  <c r="J990" i="2" l="1"/>
  <c r="H991" i="2"/>
  <c r="P991" i="2"/>
  <c r="O991" i="2" s="1"/>
  <c r="K991" i="2" l="1"/>
  <c r="L991" i="2" s="1"/>
  <c r="N991" i="2"/>
  <c r="G992" i="2"/>
  <c r="J991" i="2" l="1"/>
  <c r="P992" i="2"/>
  <c r="O992" i="2" s="1"/>
  <c r="H992" i="2"/>
  <c r="N992" i="2" l="1"/>
  <c r="K992" i="2"/>
  <c r="L992" i="2" s="1"/>
  <c r="G993" i="2"/>
  <c r="J992" i="2" l="1"/>
  <c r="H993" i="2"/>
  <c r="P993" i="2"/>
  <c r="O993" i="2" s="1"/>
  <c r="K993" i="2" l="1"/>
  <c r="L993" i="2" s="1"/>
  <c r="N993" i="2"/>
  <c r="G994" i="2"/>
  <c r="J993" i="2" l="1"/>
  <c r="P994" i="2"/>
  <c r="O994" i="2" s="1"/>
  <c r="H994" i="2"/>
  <c r="K994" i="2" l="1"/>
  <c r="L994" i="2" s="1"/>
  <c r="N994" i="2"/>
  <c r="G995" i="2"/>
  <c r="J994" i="2" l="1"/>
  <c r="H995" i="2"/>
  <c r="P995" i="2"/>
  <c r="O995" i="2" s="1"/>
  <c r="K995" i="2" l="1"/>
  <c r="L995" i="2" s="1"/>
  <c r="N995" i="2"/>
  <c r="G996" i="2"/>
  <c r="J995" i="2" l="1"/>
  <c r="P996" i="2"/>
  <c r="O996" i="2" s="1"/>
  <c r="H996" i="2"/>
  <c r="N996" i="2" l="1"/>
  <c r="K996" i="2"/>
  <c r="L996" i="2" s="1"/>
  <c r="G997" i="2"/>
  <c r="J996" i="2" l="1"/>
  <c r="H997" i="2"/>
  <c r="P997" i="2"/>
  <c r="O997" i="2" s="1"/>
  <c r="K997" i="2" l="1"/>
  <c r="L997" i="2" s="1"/>
  <c r="N997" i="2"/>
  <c r="G998" i="2"/>
  <c r="J997" i="2" l="1"/>
  <c r="P998" i="2"/>
  <c r="O998" i="2" s="1"/>
  <c r="H998" i="2"/>
  <c r="N998" i="2" l="1"/>
  <c r="K998" i="2"/>
  <c r="L998" i="2" s="1"/>
  <c r="G999" i="2"/>
  <c r="J998" i="2" l="1"/>
  <c r="H999" i="2"/>
  <c r="P999" i="2"/>
  <c r="O999" i="2" s="1"/>
  <c r="K999" i="2" l="1"/>
  <c r="L999" i="2" s="1"/>
  <c r="N999" i="2"/>
  <c r="G1000" i="2"/>
  <c r="J999" i="2" l="1"/>
  <c r="P1000" i="2"/>
  <c r="O1000" i="2" s="1"/>
  <c r="H1000" i="2"/>
  <c r="K1000" i="2" l="1"/>
  <c r="L1000" i="2" s="1"/>
  <c r="N1000" i="2"/>
  <c r="G1001" i="2"/>
  <c r="J1000" i="2" l="1"/>
  <c r="H1001" i="2"/>
  <c r="P1001" i="2"/>
  <c r="O1001" i="2" s="1"/>
  <c r="K1001" i="2" l="1"/>
  <c r="L1001" i="2" s="1"/>
  <c r="N1001" i="2"/>
  <c r="G1002" i="2"/>
  <c r="J1001" i="2" l="1"/>
  <c r="P1002" i="2"/>
  <c r="O1002" i="2" s="1"/>
  <c r="H1002" i="2"/>
  <c r="N1002" i="2" l="1"/>
  <c r="K1002" i="2"/>
  <c r="L1002" i="2" s="1"/>
  <c r="G1003" i="2"/>
  <c r="J1002" i="2" l="1"/>
  <c r="H1003" i="2"/>
  <c r="P1003" i="2"/>
  <c r="O1003" i="2" s="1"/>
  <c r="K1003" i="2" l="1"/>
  <c r="L1003" i="2" s="1"/>
  <c r="N1003" i="2"/>
  <c r="G1004" i="2"/>
  <c r="J1003" i="2" l="1"/>
  <c r="P1004" i="2"/>
  <c r="O1004" i="2" s="1"/>
  <c r="H1004" i="2"/>
  <c r="N1004" i="2" l="1"/>
  <c r="K1004" i="2"/>
  <c r="L1004" i="2" s="1"/>
  <c r="G1005" i="2"/>
  <c r="J1004" i="2" l="1"/>
  <c r="H1005" i="2"/>
  <c r="P1005" i="2"/>
  <c r="O1005" i="2" s="1"/>
  <c r="K1005" i="2" l="1"/>
  <c r="L1005" i="2" s="1"/>
  <c r="N1005" i="2"/>
  <c r="G1006" i="2"/>
  <c r="J1005" i="2" l="1"/>
  <c r="P1006" i="2"/>
  <c r="O1006" i="2" s="1"/>
  <c r="H1006" i="2"/>
  <c r="N1006" i="2" l="1"/>
  <c r="K1006" i="2"/>
  <c r="L1006" i="2" s="1"/>
  <c r="G1007" i="2"/>
  <c r="J1006" i="2" l="1"/>
  <c r="P1007" i="2"/>
  <c r="O1007" i="2" s="1"/>
  <c r="O7" i="2" s="1"/>
  <c r="Y16" i="2" s="1"/>
  <c r="H1007" i="2"/>
  <c r="K1007" i="2" l="1"/>
  <c r="L1007" i="2" s="1"/>
  <c r="N1007" i="2"/>
  <c r="Z16" i="2" l="1"/>
  <c r="J1007" i="2"/>
  <c r="N7" i="2"/>
  <c r="Y11" i="2" l="1"/>
  <c r="Y15" i="2"/>
  <c r="J7" i="2"/>
  <c r="I7" i="2"/>
  <c r="Z11" i="2" l="1"/>
  <c r="Z15" i="2"/>
  <c r="Y9" i="2"/>
  <c r="Y13" i="2" s="1"/>
  <c r="Z13" i="2" s="1"/>
  <c r="Y8" i="2"/>
  <c r="Y10" i="2" l="1"/>
  <c r="Y12" i="2"/>
  <c r="Z12" i="2" s="1"/>
  <c r="Z9" i="2"/>
  <c r="Z8" i="2"/>
  <c r="Y14" i="2" l="1"/>
  <c r="Z14" i="2" s="1"/>
  <c r="Z10" i="2"/>
</calcChain>
</file>

<file path=xl/sharedStrings.xml><?xml version="1.0" encoding="utf-8"?>
<sst xmlns="http://schemas.openxmlformats.org/spreadsheetml/2006/main" count="230" uniqueCount="79">
  <si>
    <t>λ</t>
  </si>
  <si>
    <t>μ</t>
  </si>
  <si>
    <t>№ заявки</t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</si>
  <si>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</si>
  <si>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 xml:space="preserve"> -ln(ri)/</t>
    </r>
    <r>
      <rPr>
        <sz val="11"/>
        <color theme="1"/>
        <rFont val="Calibri"/>
        <family val="2"/>
        <charset val="204"/>
      </rPr>
      <t>λ</t>
    </r>
  </si>
  <si>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</si>
  <si>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 xml:space="preserve"> -ln(q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)/</t>
    </r>
    <r>
      <rPr>
        <sz val="11"/>
        <color theme="1"/>
        <rFont val="Calibri"/>
        <family val="2"/>
        <charset val="204"/>
      </rPr>
      <t>μ</t>
    </r>
  </si>
  <si>
    <t>Момент поступления</t>
  </si>
  <si>
    <t>Момент начала обслуживания</t>
  </si>
  <si>
    <t>Момент окончания обслуживания</t>
  </si>
  <si>
    <t>t1</t>
  </si>
  <si>
    <t>t2</t>
  </si>
  <si>
    <t>t3</t>
  </si>
  <si>
    <r>
      <t>M/M/1/</t>
    </r>
    <r>
      <rPr>
        <sz val="11"/>
        <color theme="1"/>
        <rFont val="Calibri"/>
        <family val="2"/>
        <charset val="204"/>
      </rPr>
      <t>∞</t>
    </r>
  </si>
  <si>
    <t>среднее время в очереди</t>
  </si>
  <si>
    <t>среднее время в приборе</t>
  </si>
  <si>
    <t>среднее время в системе</t>
  </si>
  <si>
    <t>Т набл</t>
  </si>
  <si>
    <t>счетчик выполненных заказов за Тнабл.</t>
  </si>
  <si>
    <t>производительность системы</t>
  </si>
  <si>
    <t>среднее число заявок в очереди</t>
  </si>
  <si>
    <t>среднее число заявок в приборе</t>
  </si>
  <si>
    <t>нагрузка</t>
  </si>
  <si>
    <t>загрузка</t>
  </si>
  <si>
    <t>среднее число заявок в системе</t>
  </si>
  <si>
    <r>
      <t>M/M/1/</t>
    </r>
    <r>
      <rPr>
        <sz val="11"/>
        <color theme="1"/>
        <rFont val="Calibri"/>
        <family val="2"/>
        <charset val="204"/>
      </rPr>
      <t>0</t>
    </r>
  </si>
  <si>
    <t>счетчик отказов</t>
  </si>
  <si>
    <t>флаг (0-обслужен, 1 отказ)</t>
  </si>
  <si>
    <t>вероятность обслуживания</t>
  </si>
  <si>
    <t>вероятность потери заявки</t>
  </si>
  <si>
    <t>опыт1</t>
  </si>
  <si>
    <t>опыт2</t>
  </si>
  <si>
    <t>опыт3</t>
  </si>
  <si>
    <t>опыт4</t>
  </si>
  <si>
    <t>опыт5</t>
  </si>
  <si>
    <t>итог</t>
  </si>
  <si>
    <t>счетчик поступивших заявок</t>
  </si>
  <si>
    <t>y</t>
  </si>
  <si>
    <t>теория</t>
  </si>
  <si>
    <t>w</t>
  </si>
  <si>
    <t>b</t>
  </si>
  <si>
    <t>u</t>
  </si>
  <si>
    <t>λ'</t>
  </si>
  <si>
    <t>l</t>
  </si>
  <si>
    <t>k</t>
  </si>
  <si>
    <t>m</t>
  </si>
  <si>
    <r>
      <t xml:space="preserve"> -ln(r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)/</t>
    </r>
    <r>
      <rPr>
        <sz val="11"/>
        <color theme="1"/>
        <rFont val="Calibri"/>
        <family val="2"/>
        <charset val="204"/>
      </rPr>
      <t>λ</t>
    </r>
  </si>
  <si>
    <t>Среднее время в очереди</t>
  </si>
  <si>
    <t>Среднее время в приборе</t>
  </si>
  <si>
    <t>Счетчик поступивших заявок</t>
  </si>
  <si>
    <t>Счетчик выполненных заказов за Тнабл.</t>
  </si>
  <si>
    <t>Счетчик отказов</t>
  </si>
  <si>
    <t>Флаг(0-обслужен, 1-отказ)</t>
  </si>
  <si>
    <t>Опыт</t>
  </si>
  <si>
    <t>Среднее время в системе</t>
  </si>
  <si>
    <t>Производительность системы</t>
  </si>
  <si>
    <t>Среднее число заявок в очереди</t>
  </si>
  <si>
    <t>Среднее число заявок в приборе</t>
  </si>
  <si>
    <t>Среднее число заявок в системе</t>
  </si>
  <si>
    <t>Вероятность обслуживания</t>
  </si>
  <si>
    <t>Вероятность потери заявки</t>
  </si>
  <si>
    <t>M/M/1/2</t>
  </si>
  <si>
    <t>y =</t>
  </si>
  <si>
    <t>0 0; 1 0; 1 1; 1 2; отказ</t>
  </si>
  <si>
    <t>ρ =</t>
  </si>
  <si>
    <t>η =</t>
  </si>
  <si>
    <t>λ'' =</t>
  </si>
  <si>
    <t>Поступление</t>
  </si>
  <si>
    <t>Обслуживание</t>
  </si>
  <si>
    <t>Очередь</t>
  </si>
  <si>
    <t>π0</t>
  </si>
  <si>
    <t>πn</t>
  </si>
  <si>
    <t>Загрузка (ρ)</t>
  </si>
  <si>
    <r>
      <t>ρ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</si>
  <si>
    <t>Нагрузка (y)</t>
  </si>
  <si>
    <r>
      <t>ρ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</si>
  <si>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ρ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</si>
  <si>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r>
      <t>ρ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</si>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</sst>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0" borderId="0" xfId="0" applyNumberFormat="1"/>
    <xf numFmtId="164" fontId="0" fillId="2" borderId="0" xfId="0" applyNumberFormat="1" applyFill="1"/>
    <xf numFmtId="0" fontId="0" fillId="3" borderId="0" xfId="0" applyFill="1"/>
    <xf numFmtId="165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64" fontId="0" fillId="3" borderId="0" xfId="0" applyNumberFormat="1" applyFill="1"/>
    <xf numFmtId="0" fontId="0" fillId="3" borderId="0" xfId="0" applyFill="1" applyAlignment="1">
      <alignment horizontal="center"/>
    </xf>
    <xf numFmtId="0" fontId="0" fillId="4" borderId="1" xfId="0" applyFill="1" applyBorder="1"/>
    <xf numFmtId="0" fontId="1" fillId="4" borderId="1" xfId="0" applyFont="1" applyFill="1" applyBorder="1"/>
    <xf numFmtId="165" fontId="0" fillId="4" borderId="1" xfId="0" applyNumberFormat="1" applyFill="1" applyBorder="1"/>
    <xf numFmtId="0" fontId="0" fillId="5" borderId="1" xfId="0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1" fillId="2" borderId="0" xfId="0" applyFont="1" applyFill="1"/>
    <xf numFmtId="1" fontId="0" fillId="2" borderId="0" xfId="0" applyNumberForma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2" borderId="1" xfId="0" applyNumberForma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М_М_1_0!$T$9</c:f>
              <c:strCache>
                <c:ptCount val="1"/>
                <c:pt idx="0">
                  <c:v>среднее время в приборе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М_М_1_0!$U$9:$Y$9</c:f>
              <c:numCache>
                <c:formatCode>0.000</c:formatCode>
                <c:ptCount val="5"/>
                <c:pt idx="0">
                  <c:v>0.20457249117744009</c:v>
                </c:pt>
                <c:pt idx="1">
                  <c:v>0.20145869153390739</c:v>
                </c:pt>
                <c:pt idx="2">
                  <c:v>0.19839826902187924</c:v>
                </c:pt>
                <c:pt idx="3">
                  <c:v>0.2256402940848645</c:v>
                </c:pt>
                <c:pt idx="4">
                  <c:v>0.2049590963788091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56-4647-9CBC-96967EAED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186336"/>
        <c:axId val="1686161792"/>
      </c:scatterChart>
      <c:valAx>
        <c:axId val="168618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6161792"/>
        <c:crosses val="autoZero"/>
        <c:crossBetween val="midCat"/>
      </c:valAx>
      <c:valAx>
        <c:axId val="168616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618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М_М_1_0!$T$10</c:f>
              <c:strCache>
                <c:ptCount val="1"/>
                <c:pt idx="0">
                  <c:v>среднее время в системе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М_М_1_0!$U$10:$Y$10</c:f>
              <c:numCache>
                <c:formatCode>0.000</c:formatCode>
                <c:ptCount val="5"/>
                <c:pt idx="0">
                  <c:v>0.20457249117744009</c:v>
                </c:pt>
                <c:pt idx="1">
                  <c:v>0.20145869153390739</c:v>
                </c:pt>
                <c:pt idx="2">
                  <c:v>0.19839826902187924</c:v>
                </c:pt>
                <c:pt idx="3">
                  <c:v>0.2256402940848645</c:v>
                </c:pt>
                <c:pt idx="4">
                  <c:v>0.2049590963788091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4C-41D7-9980-01A91955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925264"/>
        <c:axId val="1552911120"/>
      </c:scatterChart>
      <c:valAx>
        <c:axId val="155292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2911120"/>
        <c:crosses val="autoZero"/>
        <c:crossBetween val="midCat"/>
      </c:valAx>
      <c:valAx>
        <c:axId val="155291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292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М_М_1_0!$T$11</c:f>
              <c:strCache>
                <c:ptCount val="1"/>
                <c:pt idx="0">
                  <c:v>производительность системы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М_М_1_0!$U$11:$Y$11</c:f>
              <c:numCache>
                <c:formatCode>0.000</c:formatCode>
                <c:ptCount val="5"/>
                <c:pt idx="0">
                  <c:v>1.02</c:v>
                </c:pt>
                <c:pt idx="1">
                  <c:v>1.034</c:v>
                </c:pt>
                <c:pt idx="2">
                  <c:v>1.0620000000000001</c:v>
                </c:pt>
                <c:pt idx="3">
                  <c:v>0.99399999999999999</c:v>
                </c:pt>
                <c:pt idx="4">
                  <c:v>1.024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C9-4764-9247-292CD09FD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194576"/>
        <c:axId val="1630192080"/>
      </c:scatterChart>
      <c:valAx>
        <c:axId val="163019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0192080"/>
        <c:crosses val="autoZero"/>
        <c:crossBetween val="midCat"/>
      </c:valAx>
      <c:valAx>
        <c:axId val="16301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019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М_М_1_0!$T$13</c:f>
              <c:strCache>
                <c:ptCount val="1"/>
                <c:pt idx="0">
                  <c:v>среднее число заявок в приборе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М_М_1_0!$U$13:$Y$13</c:f>
              <c:numCache>
                <c:formatCode>0.000</c:formatCode>
                <c:ptCount val="5"/>
                <c:pt idx="0">
                  <c:v>0.2086639410009889</c:v>
                </c:pt>
                <c:pt idx="1">
                  <c:v>0.20830828704606025</c:v>
                </c:pt>
                <c:pt idx="2">
                  <c:v>0.21069896170123575</c:v>
                </c:pt>
                <c:pt idx="3">
                  <c:v>0.2242864523203553</c:v>
                </c:pt>
                <c:pt idx="4">
                  <c:v>0.20987811469190051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AA-4A12-BEC4-3817BD071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255200"/>
        <c:axId val="1869243552"/>
      </c:scatterChart>
      <c:valAx>
        <c:axId val="186925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9243552"/>
        <c:crosses val="autoZero"/>
        <c:crossBetween val="midCat"/>
      </c:valAx>
      <c:valAx>
        <c:axId val="186924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925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М_М_1_0!$T$14</c:f>
              <c:strCache>
                <c:ptCount val="1"/>
                <c:pt idx="0">
                  <c:v>среднее число заявок в системе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М_М_1_0!$U$14:$Y$14</c:f>
              <c:numCache>
                <c:formatCode>0.000</c:formatCode>
                <c:ptCount val="5"/>
                <c:pt idx="0">
                  <c:v>0.2086639410009889</c:v>
                </c:pt>
                <c:pt idx="1">
                  <c:v>0.20830828704606025</c:v>
                </c:pt>
                <c:pt idx="2">
                  <c:v>0.21069896170123575</c:v>
                </c:pt>
                <c:pt idx="3">
                  <c:v>0.2242864523203553</c:v>
                </c:pt>
                <c:pt idx="4">
                  <c:v>0.20987811469190051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B4-45C3-8A8A-4366A13BC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652368"/>
        <c:axId val="1179653200"/>
      </c:scatterChart>
      <c:valAx>
        <c:axId val="117965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9653200"/>
        <c:crosses val="autoZero"/>
        <c:crossBetween val="midCat"/>
      </c:valAx>
      <c:valAx>
        <c:axId val="117965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965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М_М_1_0!$T$15</c:f>
              <c:strCache>
                <c:ptCount val="1"/>
                <c:pt idx="0">
                  <c:v>вероятность обслуживания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М_М_1_0!$U$15:$Y$15</c:f>
              <c:numCache>
                <c:formatCode>0.000</c:formatCode>
                <c:ptCount val="5"/>
                <c:pt idx="0">
                  <c:v>0.51</c:v>
                </c:pt>
                <c:pt idx="1">
                  <c:v>0.51700000000000002</c:v>
                </c:pt>
                <c:pt idx="2">
                  <c:v>0.53100000000000003</c:v>
                </c:pt>
                <c:pt idx="3">
                  <c:v>0.497</c:v>
                </c:pt>
                <c:pt idx="4">
                  <c:v>0.51200000000000001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25-454D-8A9D-E79BE3736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286800"/>
        <c:axId val="1917274736"/>
      </c:scatterChart>
      <c:valAx>
        <c:axId val="191728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7274736"/>
        <c:crosses val="autoZero"/>
        <c:crossBetween val="midCat"/>
      </c:valAx>
      <c:valAx>
        <c:axId val="191727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72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М_М_1_0!$T$16</c:f>
              <c:strCache>
                <c:ptCount val="1"/>
                <c:pt idx="0">
                  <c:v>вероятность потери заявки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М_М_1_0!$U$16:$Y$16</c:f>
              <c:numCache>
                <c:formatCode>0.000</c:formatCode>
                <c:ptCount val="5"/>
                <c:pt idx="0">
                  <c:v>0.49</c:v>
                </c:pt>
                <c:pt idx="1">
                  <c:v>0.48299999999999998</c:v>
                </c:pt>
                <c:pt idx="2">
                  <c:v>0.46899999999999997</c:v>
                </c:pt>
                <c:pt idx="3">
                  <c:v>0.503</c:v>
                </c:pt>
                <c:pt idx="4">
                  <c:v>0.48799999999999999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4B-46B4-B473-CC84D57EF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915696"/>
        <c:axId val="1552916944"/>
      </c:scatterChart>
      <c:valAx>
        <c:axId val="155291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2916944"/>
        <c:crosses val="autoZero"/>
        <c:crossBetween val="midCat"/>
      </c:valAx>
      <c:valAx>
        <c:axId val="15529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291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М_М_1_0!$AV$10</c:f>
              <c:strCache>
                <c:ptCount val="1"/>
                <c:pt idx="0">
                  <c:v>Среднее время в очереди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М_М_1_0!$AW$9:$BB$9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М_М_1_0!$AW$10:$BB$10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CE-40C9-B8CB-A988F9D61228}"/>
            </c:ext>
          </c:extLst>
        </c:ser>
        <c:ser>
          <c:idx val="1"/>
          <c:order val="1"/>
          <c:tx>
            <c:strRef>
              <c:f>М_М_1_0!$AV$11</c:f>
              <c:strCache>
                <c:ptCount val="1"/>
                <c:pt idx="0">
                  <c:v>Среднее время в приборе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М_М_1_0!$AW$9:$BB$9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М_М_1_0!$AW$11:$BB$11</c:f>
              <c:numCache>
                <c:formatCode>0.000</c:formatCode>
                <c:ptCount val="6"/>
                <c:pt idx="0">
                  <c:v>0.18998626131491825</c:v>
                </c:pt>
                <c:pt idx="1">
                  <c:v>0.21128870470997979</c:v>
                </c:pt>
                <c:pt idx="2">
                  <c:v>0.20156979296153557</c:v>
                </c:pt>
                <c:pt idx="3">
                  <c:v>0.1883955204762871</c:v>
                </c:pt>
                <c:pt idx="4">
                  <c:v>0.21984279605589949</c:v>
                </c:pt>
                <c:pt idx="5">
                  <c:v>0.19775454653580662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CE-40C9-B8CB-A988F9D61228}"/>
            </c:ext>
          </c:extLst>
        </c:ser>
        <c:ser>
          <c:idx val="2"/>
          <c:order val="2"/>
          <c:tx>
            <c:strRef>
              <c:f>М_М_1_0!$AV$12</c:f>
              <c:strCache>
                <c:ptCount val="1"/>
                <c:pt idx="0">
                  <c:v>Среднее время в системе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М_М_1_0!$AW$9:$BB$9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М_М_1_0!$AW$12:$BB$12</c:f>
              <c:numCache>
                <c:formatCode>0.000</c:formatCode>
                <c:ptCount val="6"/>
                <c:pt idx="0">
                  <c:v>0.18998626131491825</c:v>
                </c:pt>
                <c:pt idx="1">
                  <c:v>0.21128870470997979</c:v>
                </c:pt>
                <c:pt idx="2">
                  <c:v>0.20156979296153557</c:v>
                </c:pt>
                <c:pt idx="3">
                  <c:v>0.1883955204762871</c:v>
                </c:pt>
                <c:pt idx="4">
                  <c:v>0.21984279605589949</c:v>
                </c:pt>
                <c:pt idx="5">
                  <c:v>0.19775454653580662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CE-40C9-B8CB-A988F9D61228}"/>
            </c:ext>
          </c:extLst>
        </c:ser>
        <c:ser>
          <c:idx val="3"/>
          <c:order val="3"/>
          <c:tx>
            <c:strRef>
              <c:f>М_М_1_0!$AV$13</c:f>
              <c:strCache>
                <c:ptCount val="1"/>
                <c:pt idx="0">
                  <c:v>Производительность системы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М_М_1_0!$AW$9:$BB$9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М_М_1_0!$AW$13:$BB$13</c:f>
              <c:numCache>
                <c:formatCode>0.000</c:formatCode>
                <c:ptCount val="6"/>
                <c:pt idx="0">
                  <c:v>0.55400000000000005</c:v>
                </c:pt>
                <c:pt idx="1">
                  <c:v>0.49</c:v>
                </c:pt>
                <c:pt idx="2">
                  <c:v>0.48</c:v>
                </c:pt>
                <c:pt idx="3">
                  <c:v>0.53800000000000003</c:v>
                </c:pt>
                <c:pt idx="4">
                  <c:v>0.45600000000000002</c:v>
                </c:pt>
                <c:pt idx="5">
                  <c:v>0.49399999999999999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CE-40C9-B8CB-A988F9D61228}"/>
            </c:ext>
          </c:extLst>
        </c:ser>
        <c:ser>
          <c:idx val="4"/>
          <c:order val="4"/>
          <c:tx>
            <c:strRef>
              <c:f>М_М_1_0!$AV$14</c:f>
              <c:strCache>
                <c:ptCount val="1"/>
                <c:pt idx="0">
                  <c:v>Среднее число заявок в очереди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М_М_1_0!$AW$9:$BB$9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М_М_1_0!$AW$14:$BB$14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7CE-40C9-B8CB-A988F9D61228}"/>
            </c:ext>
          </c:extLst>
        </c:ser>
        <c:ser>
          <c:idx val="5"/>
          <c:order val="5"/>
          <c:tx>
            <c:strRef>
              <c:f>М_М_1_0!$AV$15</c:f>
              <c:strCache>
                <c:ptCount val="1"/>
                <c:pt idx="0">
                  <c:v>Среднее число заявок в приборе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М_М_1_0!$AW$9:$BB$9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М_М_1_0!$AW$15:$BB$15</c:f>
              <c:numCache>
                <c:formatCode>0.000</c:formatCode>
                <c:ptCount val="6"/>
                <c:pt idx="0">
                  <c:v>0.10525238876846472</c:v>
                </c:pt>
                <c:pt idx="1">
                  <c:v>0.10353146530789009</c:v>
                </c:pt>
                <c:pt idx="2">
                  <c:v>9.6753500621537064E-2</c:v>
                </c:pt>
                <c:pt idx="3">
                  <c:v>0.10135679001624247</c:v>
                </c:pt>
                <c:pt idx="4">
                  <c:v>0.10024831500149017</c:v>
                </c:pt>
                <c:pt idx="5">
                  <c:v>9.7690745988688474E-2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7CE-40C9-B8CB-A988F9D61228}"/>
            </c:ext>
          </c:extLst>
        </c:ser>
        <c:ser>
          <c:idx val="6"/>
          <c:order val="6"/>
          <c:tx>
            <c:strRef>
              <c:f>М_М_1_0!$AV$16</c:f>
              <c:strCache>
                <c:ptCount val="1"/>
                <c:pt idx="0">
                  <c:v>Среднее число заявок в системе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М_М_1_0!$AW$9:$BB$9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М_М_1_0!$AW$16:$BB$16</c:f>
              <c:numCache>
                <c:formatCode>0.000</c:formatCode>
                <c:ptCount val="6"/>
                <c:pt idx="0">
                  <c:v>0.10525238876846472</c:v>
                </c:pt>
                <c:pt idx="1">
                  <c:v>0.10353146530789009</c:v>
                </c:pt>
                <c:pt idx="2">
                  <c:v>9.6753500621537064E-2</c:v>
                </c:pt>
                <c:pt idx="3">
                  <c:v>0.10135679001624247</c:v>
                </c:pt>
                <c:pt idx="4">
                  <c:v>0.10024831500149017</c:v>
                </c:pt>
                <c:pt idx="5">
                  <c:v>9.7690745988688474E-2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7CE-40C9-B8CB-A988F9D61228}"/>
            </c:ext>
          </c:extLst>
        </c:ser>
        <c:ser>
          <c:idx val="7"/>
          <c:order val="7"/>
          <c:tx>
            <c:strRef>
              <c:f>М_М_1_0!$AV$17</c:f>
              <c:strCache>
                <c:ptCount val="1"/>
                <c:pt idx="0">
                  <c:v>Вероятность обслуживания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М_М_1_0!$AW$9:$BB$9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М_М_1_0!$AW$17:$BB$17</c:f>
              <c:numCache>
                <c:formatCode>0.000</c:formatCode>
                <c:ptCount val="6"/>
                <c:pt idx="0">
                  <c:v>0.27700000000000002</c:v>
                </c:pt>
                <c:pt idx="1">
                  <c:v>0.245</c:v>
                </c:pt>
                <c:pt idx="2">
                  <c:v>0.24</c:v>
                </c:pt>
                <c:pt idx="3">
                  <c:v>0.26900000000000002</c:v>
                </c:pt>
                <c:pt idx="4">
                  <c:v>0.22800000000000001</c:v>
                </c:pt>
                <c:pt idx="5">
                  <c:v>0.247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7CE-40C9-B8CB-A988F9D61228}"/>
            </c:ext>
          </c:extLst>
        </c:ser>
        <c:ser>
          <c:idx val="8"/>
          <c:order val="8"/>
          <c:tx>
            <c:strRef>
              <c:f>М_М_1_0!$AV$18</c:f>
              <c:strCache>
                <c:ptCount val="1"/>
                <c:pt idx="0">
                  <c:v>Вероятность потери заявки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М_М_1_0!$AW$9:$BB$9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М_М_1_0!$AW$18:$BB$18</c:f>
              <c:numCache>
                <c:formatCode>0.000</c:formatCode>
                <c:ptCount val="6"/>
                <c:pt idx="0">
                  <c:v>0.72299999999999998</c:v>
                </c:pt>
                <c:pt idx="1">
                  <c:v>0.755</c:v>
                </c:pt>
                <c:pt idx="2">
                  <c:v>0.76</c:v>
                </c:pt>
                <c:pt idx="3">
                  <c:v>0.73099999999999998</c:v>
                </c:pt>
                <c:pt idx="4">
                  <c:v>0.77200000000000002</c:v>
                </c:pt>
                <c:pt idx="5">
                  <c:v>0.753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7CE-40C9-B8CB-A988F9D61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251680"/>
        <c:axId val="591255424"/>
      </c:scatterChart>
      <c:valAx>
        <c:axId val="59125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1255424"/>
        <c:crosses val="autoZero"/>
        <c:crossBetween val="midCat"/>
      </c:valAx>
      <c:valAx>
        <c:axId val="59125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125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3792</xdr:colOff>
      <xdr:row>14</xdr:row>
      <xdr:rowOff>174811</xdr:rowOff>
    </xdr:from>
    <xdr:to>
      <xdr:col>23</xdr:col>
      <xdr:colOff>201707</xdr:colOff>
      <xdr:row>42</xdr:row>
      <xdr:rowOff>5488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B659058-283B-4532-8BF1-ADEA097D3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73263" y="2875429"/>
          <a:ext cx="3839826" cy="51646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525780</xdr:colOff>
      <xdr:row>17</xdr:row>
      <xdr:rowOff>68580</xdr:rowOff>
    </xdr:from>
    <xdr:to>
      <xdr:col>24</xdr:col>
      <xdr:colOff>167640</xdr:colOff>
      <xdr:row>32</xdr:row>
      <xdr:rowOff>68580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B887704-9BC2-4510-9D4F-AC8B1C9BF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243840</xdr:colOff>
      <xdr:row>17</xdr:row>
      <xdr:rowOff>76200</xdr:rowOff>
    </xdr:from>
    <xdr:to>
      <xdr:col>31</xdr:col>
      <xdr:colOff>548640</xdr:colOff>
      <xdr:row>32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C0EA94A-E7BA-4069-8A47-AED0B21FE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7620</xdr:colOff>
      <xdr:row>32</xdr:row>
      <xdr:rowOff>114300</xdr:rowOff>
    </xdr:from>
    <xdr:to>
      <xdr:col>24</xdr:col>
      <xdr:colOff>259080</xdr:colOff>
      <xdr:row>47</xdr:row>
      <xdr:rowOff>114300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D69D245-09E4-4F33-AF36-122906B8E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274320</xdr:colOff>
      <xdr:row>32</xdr:row>
      <xdr:rowOff>91440</xdr:rowOff>
    </xdr:from>
    <xdr:to>
      <xdr:col>31</xdr:col>
      <xdr:colOff>579120</xdr:colOff>
      <xdr:row>47</xdr:row>
      <xdr:rowOff>91440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4456D74-350D-4C71-A441-9C09CB889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594360</xdr:colOff>
      <xdr:row>47</xdr:row>
      <xdr:rowOff>129540</xdr:rowOff>
    </xdr:from>
    <xdr:to>
      <xdr:col>24</xdr:col>
      <xdr:colOff>236220</xdr:colOff>
      <xdr:row>62</xdr:row>
      <xdr:rowOff>129540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4B83618-3CC2-4FBB-BC4B-4CB18E607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220980</xdr:colOff>
      <xdr:row>47</xdr:row>
      <xdr:rowOff>114300</xdr:rowOff>
    </xdr:from>
    <xdr:to>
      <xdr:col>31</xdr:col>
      <xdr:colOff>525780</xdr:colOff>
      <xdr:row>62</xdr:row>
      <xdr:rowOff>114300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D3FB6D66-E6B1-4493-ACAE-75CF02613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594360</xdr:colOff>
      <xdr:row>62</xdr:row>
      <xdr:rowOff>137160</xdr:rowOff>
    </xdr:from>
    <xdr:to>
      <xdr:col>24</xdr:col>
      <xdr:colOff>236220</xdr:colOff>
      <xdr:row>77</xdr:row>
      <xdr:rowOff>137160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9A377A84-8C7D-49FF-AD66-B19A23736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6350</xdr:colOff>
      <xdr:row>18</xdr:row>
      <xdr:rowOff>31750</xdr:rowOff>
    </xdr:from>
    <xdr:to>
      <xdr:col>55</xdr:col>
      <xdr:colOff>292100</xdr:colOff>
      <xdr:row>45</xdr:row>
      <xdr:rowOff>152400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EA87D3B6-3DF0-4DCF-BFA6-DA7CA062B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25</xdr:col>
      <xdr:colOff>51954</xdr:colOff>
      <xdr:row>63</xdr:row>
      <xdr:rowOff>138545</xdr:rowOff>
    </xdr:from>
    <xdr:to>
      <xdr:col>28</xdr:col>
      <xdr:colOff>586548</xdr:colOff>
      <xdr:row>81</xdr:row>
      <xdr:rowOff>139024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03CCBB4-7E8F-4CF8-AA88-27F79AAF4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634363" y="13854545"/>
          <a:ext cx="2353003" cy="34294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571500</xdr:colOff>
      <xdr:row>20</xdr:row>
      <xdr:rowOff>108857</xdr:rowOff>
    </xdr:from>
    <xdr:to>
      <xdr:col>21</xdr:col>
      <xdr:colOff>120107</xdr:colOff>
      <xdr:row>33</xdr:row>
      <xdr:rowOff>118729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BA68379-88F7-43A0-A460-531E4C84E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68643" y="3959678"/>
          <a:ext cx="2610214" cy="248637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122464</xdr:colOff>
      <xdr:row>31</xdr:row>
      <xdr:rowOff>0</xdr:rowOff>
    </xdr:from>
    <xdr:to>
      <xdr:col>31</xdr:col>
      <xdr:colOff>559656</xdr:colOff>
      <xdr:row>49</xdr:row>
      <xdr:rowOff>180140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E47822C-8938-4776-8739-FF610B03A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24714" y="5946321"/>
          <a:ext cx="2886478" cy="37724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251C8-2602-42C8-BF48-69AB8A45053E}">
  <dimension ref="A1:AC1007"/>
  <sheetViews>
    <sheetView tabSelected="1" zoomScale="85" zoomScaleNormal="85" workbookViewId="0">
      <selection activeCell="AC23" sqref="AC22:AC23"/>
    </sheetView>
  </sheetViews>
  <sheetFormatPr defaultRowHeight="15" x14ac:dyDescent="0.25"/>
  <cols>
    <col min="6" max="8" width="15" customWidth="1"/>
    <col min="9" max="9" width="23" customWidth="1"/>
    <col min="10" max="10" width="25.140625" customWidth="1"/>
    <col min="11" max="11" width="9.85546875" hidden="1" customWidth="1"/>
    <col min="12" max="12" width="9.5703125" hidden="1" customWidth="1"/>
    <col min="20" max="20" width="27.42578125" customWidth="1"/>
  </cols>
  <sheetData>
    <row r="1" spans="1:29" x14ac:dyDescent="0.25">
      <c r="B1" t="s">
        <v>13</v>
      </c>
      <c r="T1" t="s">
        <v>22</v>
      </c>
      <c r="U1">
        <v>0.9</v>
      </c>
    </row>
    <row r="2" spans="1:29" x14ac:dyDescent="0.25">
      <c r="A2" t="s">
        <v>17</v>
      </c>
      <c r="B2">
        <v>500</v>
      </c>
      <c r="T2" t="s">
        <v>23</v>
      </c>
    </row>
    <row r="3" spans="1:29" x14ac:dyDescent="0.25">
      <c r="A3" s="1" t="s">
        <v>0</v>
      </c>
      <c r="B3">
        <f>B4*U1</f>
        <v>4.5</v>
      </c>
    </row>
    <row r="4" spans="1:29" x14ac:dyDescent="0.25">
      <c r="A4" s="1" t="s">
        <v>1</v>
      </c>
      <c r="B4">
        <v>5</v>
      </c>
    </row>
    <row r="5" spans="1:29" x14ac:dyDescent="0.25">
      <c r="F5" t="s">
        <v>7</v>
      </c>
      <c r="G5" t="s">
        <v>8</v>
      </c>
      <c r="H5" t="s">
        <v>9</v>
      </c>
    </row>
    <row r="6" spans="1:29" ht="18" x14ac:dyDescent="0.35">
      <c r="A6" t="s">
        <v>2</v>
      </c>
      <c r="B6" s="2" t="s">
        <v>3</v>
      </c>
      <c r="C6" s="2" t="s">
        <v>5</v>
      </c>
      <c r="D6" s="2" t="s">
        <v>4</v>
      </c>
      <c r="E6" s="2" t="s">
        <v>6</v>
      </c>
      <c r="F6" s="2" t="s">
        <v>10</v>
      </c>
      <c r="G6" s="2" t="s">
        <v>11</v>
      </c>
      <c r="H6" s="2" t="s">
        <v>12</v>
      </c>
      <c r="I6" t="s">
        <v>14</v>
      </c>
      <c r="J6" t="s">
        <v>15</v>
      </c>
      <c r="M6" t="s">
        <v>36</v>
      </c>
      <c r="N6" t="s">
        <v>18</v>
      </c>
    </row>
    <row r="7" spans="1:29" s="3" customFormat="1" x14ac:dyDescent="0.25">
      <c r="B7" s="4"/>
      <c r="C7" s="4"/>
      <c r="D7" s="4"/>
      <c r="E7" s="4"/>
      <c r="I7" s="6">
        <f>SUM(I8:I1007)/N7</f>
        <v>2.548335173893983</v>
      </c>
      <c r="J7" s="6">
        <f>SUM(J8:J1007)/N7</f>
        <v>0.20448883183524999</v>
      </c>
      <c r="M7" s="3">
        <f>SUM(M8:M1007)</f>
        <v>1000</v>
      </c>
      <c r="N7" s="3">
        <f>SUM(N8:N1007)</f>
        <v>1000</v>
      </c>
      <c r="U7" s="3" t="s">
        <v>30</v>
      </c>
      <c r="V7" s="3" t="s">
        <v>31</v>
      </c>
      <c r="W7" s="3" t="s">
        <v>32</v>
      </c>
      <c r="X7" s="3" t="s">
        <v>33</v>
      </c>
      <c r="Y7" s="3" t="s">
        <v>34</v>
      </c>
      <c r="Z7" s="3" t="s">
        <v>35</v>
      </c>
      <c r="AB7" s="3" t="s">
        <v>38</v>
      </c>
    </row>
    <row r="8" spans="1:29" x14ac:dyDescent="0.25">
      <c r="A8">
        <v>1</v>
      </c>
      <c r="B8">
        <v>0.96755882442701502</v>
      </c>
      <c r="C8">
        <v>0.90200506607257303</v>
      </c>
      <c r="D8" s="5"/>
      <c r="E8" s="5">
        <f>-LN(C8)/B$4</f>
        <v>2.0627028489369127E-2</v>
      </c>
      <c r="F8" s="5">
        <v>0</v>
      </c>
      <c r="G8" s="5">
        <v>0</v>
      </c>
      <c r="H8" s="5">
        <f>+G8+E8</f>
        <v>2.0627028489369127E-2</v>
      </c>
      <c r="I8" s="5">
        <f>(G8-F8)*N8</f>
        <v>0</v>
      </c>
      <c r="J8" s="5">
        <f>(H8-G8)*N8</f>
        <v>2.0627028489369127E-2</v>
      </c>
      <c r="K8">
        <f>_xlfn.RANK.EQ(H8,H$8:H$507,1)</f>
        <v>1</v>
      </c>
      <c r="L8">
        <f>IF(K8=A8,0,1)</f>
        <v>0</v>
      </c>
      <c r="M8">
        <f>IF(F8&lt;B$2,1,0)</f>
        <v>1</v>
      </c>
      <c r="N8">
        <f>IF(H8&lt;B$2,1,0)</f>
        <v>1</v>
      </c>
      <c r="T8" t="s">
        <v>14</v>
      </c>
      <c r="U8" s="5">
        <v>1.0564902929225641</v>
      </c>
      <c r="V8" s="5">
        <v>1.9263477049294611</v>
      </c>
      <c r="W8" s="5">
        <v>1.064904173629998</v>
      </c>
      <c r="X8" s="5">
        <v>1.3726906849470961</v>
      </c>
      <c r="Y8" s="5">
        <f>+$I$7</f>
        <v>2.548335173893983</v>
      </c>
      <c r="Z8" s="5">
        <f>AVERAGE(U8:Y8)</f>
        <v>1.5937536060646202</v>
      </c>
      <c r="AB8">
        <f>B3/(B4*(B4-B3))</f>
        <v>1.8</v>
      </c>
      <c r="AC8" t="s">
        <v>39</v>
      </c>
    </row>
    <row r="9" spans="1:29" x14ac:dyDescent="0.25">
      <c r="A9">
        <v>2</v>
      </c>
      <c r="B9">
        <v>0.67482528153324994</v>
      </c>
      <c r="C9">
        <v>0.35648670918912323</v>
      </c>
      <c r="D9" s="5">
        <f t="shared" ref="D9:D72" si="0">-LN(B9)/B$3</f>
        <v>8.7400325286219424E-2</v>
      </c>
      <c r="E9" s="5">
        <f t="shared" ref="E9:E72" si="1">-LN(C9)/B$4</f>
        <v>0.20629166423993756</v>
      </c>
      <c r="F9" s="5">
        <f>+F8+D9</f>
        <v>8.7400325286219424E-2</v>
      </c>
      <c r="G9" s="5">
        <f>IF(F9&gt;H8,F9,H8)</f>
        <v>8.7400325286219424E-2</v>
      </c>
      <c r="H9" s="5">
        <f>+G9+E9</f>
        <v>0.29369198952615699</v>
      </c>
      <c r="I9" s="5">
        <f t="shared" ref="I9:I72" si="2">(G9-F9)*N9</f>
        <v>0</v>
      </c>
      <c r="J9" s="5">
        <f t="shared" ref="J9:J72" si="3">(H9-G9)*N9</f>
        <v>0.20629166423993756</v>
      </c>
      <c r="K9">
        <f t="shared" ref="K9:K72" si="4">_xlfn.RANK.EQ(H9,H$8:H$507,1)</f>
        <v>2</v>
      </c>
      <c r="L9">
        <f t="shared" ref="L9:L72" si="5">IF(K9=A9,0,1)</f>
        <v>0</v>
      </c>
      <c r="M9">
        <f t="shared" ref="M9:M72" si="6">IF(F9&lt;B$2,1,0)</f>
        <v>1</v>
      </c>
      <c r="N9">
        <f t="shared" ref="N9:N72" si="7">IF(H9&lt;B$2,1,0)</f>
        <v>1</v>
      </c>
      <c r="T9" t="s">
        <v>15</v>
      </c>
      <c r="U9" s="5">
        <v>0.20090290045686277</v>
      </c>
      <c r="V9" s="5">
        <v>0.20607161580108568</v>
      </c>
      <c r="W9" s="5">
        <v>0.19510189506855255</v>
      </c>
      <c r="X9" s="5">
        <v>0.20528431472095041</v>
      </c>
      <c r="Y9" s="5">
        <f>+$J$7</f>
        <v>0.20448883183524999</v>
      </c>
      <c r="Z9" s="5">
        <f t="shared" ref="Z9:Z14" si="8">AVERAGE(U9:Y9)</f>
        <v>0.20236991157654027</v>
      </c>
      <c r="AB9">
        <f>1/B4</f>
        <v>0.2</v>
      </c>
      <c r="AC9" t="s">
        <v>40</v>
      </c>
    </row>
    <row r="10" spans="1:29" x14ac:dyDescent="0.25">
      <c r="A10">
        <v>3</v>
      </c>
      <c r="B10">
        <v>0.32428968169194616</v>
      </c>
      <c r="C10">
        <v>0.20584734641560107</v>
      </c>
      <c r="D10" s="5">
        <f t="shared" si="0"/>
        <v>0.2502484629654434</v>
      </c>
      <c r="E10" s="5">
        <f t="shared" si="1"/>
        <v>0.3161240843427055</v>
      </c>
      <c r="F10" s="5">
        <f>+F9+D10</f>
        <v>0.33764878825166283</v>
      </c>
      <c r="G10" s="5">
        <f>IF(F10&gt;MAX(H$8:H9),F10,MAX(H$8:H9))</f>
        <v>0.33764878825166283</v>
      </c>
      <c r="H10" s="5">
        <f>+G10+E10</f>
        <v>0.65377287259436834</v>
      </c>
      <c r="I10" s="5">
        <f t="shared" si="2"/>
        <v>0</v>
      </c>
      <c r="J10" s="5">
        <f t="shared" si="3"/>
        <v>0.3161240843427055</v>
      </c>
      <c r="K10">
        <f t="shared" si="4"/>
        <v>3</v>
      </c>
      <c r="L10">
        <f t="shared" si="5"/>
        <v>0</v>
      </c>
      <c r="M10">
        <f t="shared" si="6"/>
        <v>1</v>
      </c>
      <c r="N10">
        <f t="shared" si="7"/>
        <v>1</v>
      </c>
      <c r="T10" t="s">
        <v>16</v>
      </c>
      <c r="U10" s="5">
        <f>+U8+U9</f>
        <v>1.2573931933794269</v>
      </c>
      <c r="V10" s="5">
        <f t="shared" ref="V10:X10" si="9">+V8+V9</f>
        <v>2.1324193207305466</v>
      </c>
      <c r="W10" s="5">
        <f t="shared" si="9"/>
        <v>1.2600060686985506</v>
      </c>
      <c r="X10" s="5">
        <f t="shared" si="9"/>
        <v>1.5779749996680466</v>
      </c>
      <c r="Y10" s="5">
        <f>+Y8+Y9</f>
        <v>2.752824005729233</v>
      </c>
      <c r="Z10" s="5">
        <f t="shared" si="8"/>
        <v>1.7961235176411605</v>
      </c>
      <c r="AB10">
        <f>AB8+AB9</f>
        <v>2</v>
      </c>
      <c r="AC10" t="s">
        <v>41</v>
      </c>
    </row>
    <row r="11" spans="1:29" x14ac:dyDescent="0.25">
      <c r="A11">
        <v>4</v>
      </c>
      <c r="B11">
        <v>3.7965025788140511E-2</v>
      </c>
      <c r="C11">
        <v>0.46787926877651298</v>
      </c>
      <c r="D11" s="5">
        <f t="shared" si="0"/>
        <v>0.72690887045694641</v>
      </c>
      <c r="E11" s="5">
        <f t="shared" si="1"/>
        <v>0.15190899780898592</v>
      </c>
      <c r="F11" s="5">
        <f t="shared" ref="F11:F16" si="10">+F10+D11</f>
        <v>1.0645576587086092</v>
      </c>
      <c r="G11" s="5">
        <f>IF(F11&gt;MAX(H$8:H10),F11,MAX(H$8:H10))</f>
        <v>1.0645576587086092</v>
      </c>
      <c r="H11" s="5">
        <f t="shared" ref="H11:H16" si="11">+G11+E11</f>
        <v>1.216466656517595</v>
      </c>
      <c r="I11" s="5">
        <f t="shared" si="2"/>
        <v>0</v>
      </c>
      <c r="J11" s="5">
        <f t="shared" si="3"/>
        <v>0.15190899780898581</v>
      </c>
      <c r="K11">
        <f t="shared" si="4"/>
        <v>4</v>
      </c>
      <c r="L11">
        <f t="shared" si="5"/>
        <v>0</v>
      </c>
      <c r="M11">
        <f t="shared" si="6"/>
        <v>1</v>
      </c>
      <c r="N11">
        <f t="shared" si="7"/>
        <v>1</v>
      </c>
      <c r="T11" t="s">
        <v>19</v>
      </c>
      <c r="U11" s="5">
        <f>+U8+U9</f>
        <v>1.2573931933794269</v>
      </c>
      <c r="V11" s="5">
        <f t="shared" ref="V11:Y11" si="12">+V8+V9</f>
        <v>2.1324193207305466</v>
      </c>
      <c r="W11" s="5">
        <f t="shared" si="12"/>
        <v>1.2600060686985506</v>
      </c>
      <c r="X11" s="5">
        <f t="shared" si="12"/>
        <v>1.5779749996680466</v>
      </c>
      <c r="Y11" s="5">
        <f t="shared" si="12"/>
        <v>2.752824005729233</v>
      </c>
      <c r="Z11" s="5">
        <f t="shared" si="8"/>
        <v>1.7961235176411605</v>
      </c>
      <c r="AB11" s="8">
        <f>B3</f>
        <v>4.5</v>
      </c>
      <c r="AC11" t="s">
        <v>42</v>
      </c>
    </row>
    <row r="12" spans="1:29" x14ac:dyDescent="0.25">
      <c r="A12">
        <v>5</v>
      </c>
      <c r="B12">
        <v>0.48234504226813563</v>
      </c>
      <c r="C12">
        <v>0.40540787987914673</v>
      </c>
      <c r="D12" s="5">
        <f t="shared" si="0"/>
        <v>0.1620212368234813</v>
      </c>
      <c r="E12" s="5">
        <f t="shared" si="1"/>
        <v>0.18057232157174932</v>
      </c>
      <c r="F12" s="5">
        <f t="shared" si="10"/>
        <v>1.2265788955320904</v>
      </c>
      <c r="G12" s="5">
        <f>IF(F12&gt;MAX(H$8:H11),F12,MAX(H$8:H11))</f>
        <v>1.2265788955320904</v>
      </c>
      <c r="H12" s="5">
        <f t="shared" si="11"/>
        <v>1.4071512171038398</v>
      </c>
      <c r="I12" s="5">
        <f t="shared" si="2"/>
        <v>0</v>
      </c>
      <c r="J12" s="5">
        <f t="shared" si="3"/>
        <v>0.18057232157174941</v>
      </c>
      <c r="K12">
        <f t="shared" si="4"/>
        <v>5</v>
      </c>
      <c r="L12">
        <f t="shared" si="5"/>
        <v>0</v>
      </c>
      <c r="M12">
        <f t="shared" si="6"/>
        <v>1</v>
      </c>
      <c r="N12">
        <f t="shared" si="7"/>
        <v>1</v>
      </c>
      <c r="T12" t="s">
        <v>20</v>
      </c>
      <c r="U12" s="5">
        <f>+U8*U11</f>
        <v>1.328423703192269</v>
      </c>
      <c r="V12" s="5">
        <f t="shared" ref="V12:X12" si="13">+V8*V11</f>
        <v>4.1077810644365291</v>
      </c>
      <c r="W12" s="5">
        <f t="shared" si="13"/>
        <v>1.3417857213562125</v>
      </c>
      <c r="X12" s="5">
        <f t="shared" si="13"/>
        <v>2.1660715831237245</v>
      </c>
      <c r="Y12" s="5">
        <f>+Y8*Y11</f>
        <v>7.0151182413395361</v>
      </c>
      <c r="Z12" s="5">
        <f t="shared" si="8"/>
        <v>3.1918360626896543</v>
      </c>
      <c r="AB12">
        <f>AB8*B3</f>
        <v>8.1</v>
      </c>
      <c r="AC12" t="s">
        <v>43</v>
      </c>
    </row>
    <row r="13" spans="1:29" x14ac:dyDescent="0.25">
      <c r="A13">
        <v>6</v>
      </c>
      <c r="B13">
        <v>0.17770928067873165</v>
      </c>
      <c r="C13">
        <v>0.46079897457808161</v>
      </c>
      <c r="D13" s="5">
        <f t="shared" si="0"/>
        <v>0.38391251522628089</v>
      </c>
      <c r="E13" s="5">
        <f t="shared" si="1"/>
        <v>0.15495867898218282</v>
      </c>
      <c r="F13" s="5">
        <f t="shared" si="10"/>
        <v>1.6104914107583714</v>
      </c>
      <c r="G13" s="5">
        <f>IF(F13&gt;MAX(H$8:H12),F13,MAX(H$8:H12))</f>
        <v>1.6104914107583714</v>
      </c>
      <c r="H13" s="5">
        <f t="shared" si="11"/>
        <v>1.7654500897405543</v>
      </c>
      <c r="I13" s="5">
        <f t="shared" si="2"/>
        <v>0</v>
      </c>
      <c r="J13" s="5">
        <f t="shared" si="3"/>
        <v>0.15495867898218285</v>
      </c>
      <c r="K13">
        <f t="shared" si="4"/>
        <v>6</v>
      </c>
      <c r="L13">
        <f t="shared" si="5"/>
        <v>0</v>
      </c>
      <c r="M13">
        <f t="shared" si="6"/>
        <v>1</v>
      </c>
      <c r="N13">
        <f t="shared" si="7"/>
        <v>1</v>
      </c>
      <c r="T13" t="s">
        <v>21</v>
      </c>
      <c r="U13" s="5">
        <f>+U9*U11</f>
        <v>0.25261393956464379</v>
      </c>
      <c r="V13" s="5">
        <f t="shared" ref="V13:X13" si="14">+V9*V11</f>
        <v>0.43943109498839733</v>
      </c>
      <c r="W13" s="5">
        <f t="shared" si="14"/>
        <v>0.24582957180096404</v>
      </c>
      <c r="X13" s="5">
        <f t="shared" si="14"/>
        <v>0.32393351645364687</v>
      </c>
      <c r="Y13" s="5">
        <f>+Y9*Y11</f>
        <v>0.56292176517960435</v>
      </c>
      <c r="Z13" s="5">
        <f t="shared" si="8"/>
        <v>0.36494597759745123</v>
      </c>
      <c r="AB13">
        <f>B3*AB9</f>
        <v>0.9</v>
      </c>
      <c r="AC13" t="s">
        <v>44</v>
      </c>
    </row>
    <row r="14" spans="1:29" x14ac:dyDescent="0.25">
      <c r="A14">
        <v>7</v>
      </c>
      <c r="B14">
        <v>0.15216528824732201</v>
      </c>
      <c r="C14">
        <v>7.4861903744621108E-2</v>
      </c>
      <c r="D14" s="5">
        <f t="shared" si="0"/>
        <v>0.41839731694930682</v>
      </c>
      <c r="E14" s="5">
        <f t="shared" si="1"/>
        <v>0.51842202921937885</v>
      </c>
      <c r="F14" s="5">
        <f t="shared" si="10"/>
        <v>2.0288887277076784</v>
      </c>
      <c r="G14" s="5">
        <f>IF(F14&gt;MAX(H$8:H13),F14,MAX(H$8:H13))</f>
        <v>2.0288887277076784</v>
      </c>
      <c r="H14" s="5">
        <f t="shared" si="11"/>
        <v>2.5473107569270574</v>
      </c>
      <c r="I14" s="5">
        <f t="shared" si="2"/>
        <v>0</v>
      </c>
      <c r="J14" s="5">
        <f t="shared" si="3"/>
        <v>0.51842202921937908</v>
      </c>
      <c r="K14">
        <f t="shared" si="4"/>
        <v>7</v>
      </c>
      <c r="L14">
        <f t="shared" si="5"/>
        <v>0</v>
      </c>
      <c r="M14">
        <f t="shared" si="6"/>
        <v>1</v>
      </c>
      <c r="N14">
        <f t="shared" si="7"/>
        <v>1</v>
      </c>
      <c r="T14" t="s">
        <v>24</v>
      </c>
      <c r="U14" s="5">
        <f>+U10*U11</f>
        <v>1.5810376427569128</v>
      </c>
      <c r="V14" s="5">
        <f t="shared" ref="V14:X14" si="15">+V10*V11</f>
        <v>4.5472121594249257</v>
      </c>
      <c r="W14" s="5">
        <f t="shared" si="15"/>
        <v>1.5876152931571765</v>
      </c>
      <c r="X14" s="5">
        <f t="shared" si="15"/>
        <v>2.4900050995773717</v>
      </c>
      <c r="Y14" s="5">
        <f>+Y10*Y11</f>
        <v>7.5780400065191404</v>
      </c>
      <c r="Z14" s="5">
        <f t="shared" si="8"/>
        <v>3.5567820402871049</v>
      </c>
      <c r="AB14">
        <f>B3*AB10</f>
        <v>9</v>
      </c>
      <c r="AC14" t="s">
        <v>45</v>
      </c>
    </row>
    <row r="15" spans="1:29" x14ac:dyDescent="0.25">
      <c r="A15">
        <v>8</v>
      </c>
      <c r="B15">
        <v>0.10907315286721396</v>
      </c>
      <c r="C15">
        <v>0.23895992919705802</v>
      </c>
      <c r="D15" s="5">
        <f t="shared" si="0"/>
        <v>0.49238588769689123</v>
      </c>
      <c r="E15" s="5">
        <f t="shared" si="1"/>
        <v>0.28629188027410701</v>
      </c>
      <c r="F15" s="5">
        <f t="shared" si="10"/>
        <v>2.5212746154045695</v>
      </c>
      <c r="G15" s="5">
        <f>IF(F15&gt;MAX(H$8:H14),F15,MAX(H$8:H14))</f>
        <v>2.5473107569270574</v>
      </c>
      <c r="H15" s="5">
        <f t="shared" si="11"/>
        <v>2.8336026372011647</v>
      </c>
      <c r="I15" s="5">
        <f t="shared" si="2"/>
        <v>2.6036141522487899E-2</v>
      </c>
      <c r="J15" s="5">
        <f t="shared" si="3"/>
        <v>0.28629188027410724</v>
      </c>
      <c r="K15">
        <f t="shared" si="4"/>
        <v>8</v>
      </c>
      <c r="L15">
        <f t="shared" si="5"/>
        <v>0</v>
      </c>
      <c r="M15">
        <f t="shared" si="6"/>
        <v>1</v>
      </c>
      <c r="N15">
        <f t="shared" si="7"/>
        <v>1</v>
      </c>
    </row>
    <row r="16" spans="1:29" x14ac:dyDescent="0.25">
      <c r="A16">
        <v>9</v>
      </c>
      <c r="B16">
        <v>0.9115573595385601</v>
      </c>
      <c r="C16">
        <v>0.18628498184148687</v>
      </c>
      <c r="D16" s="5">
        <f t="shared" si="0"/>
        <v>2.0577946247126812E-2</v>
      </c>
      <c r="E16" s="5">
        <f t="shared" si="1"/>
        <v>0.33609552347821819</v>
      </c>
      <c r="F16" s="5">
        <f t="shared" si="10"/>
        <v>2.5418525616516963</v>
      </c>
      <c r="G16" s="5">
        <f>IF(F16&gt;MAX(H$8:H15),F16,MAX(H$8:H15))</f>
        <v>2.8336026372011647</v>
      </c>
      <c r="H16" s="5">
        <f t="shared" si="11"/>
        <v>3.169698160679383</v>
      </c>
      <c r="I16" s="5">
        <f t="shared" si="2"/>
        <v>0.29175007554946841</v>
      </c>
      <c r="J16" s="5">
        <f t="shared" si="3"/>
        <v>0.33609552347821836</v>
      </c>
      <c r="K16">
        <f t="shared" si="4"/>
        <v>9</v>
      </c>
      <c r="L16">
        <f t="shared" si="5"/>
        <v>0</v>
      </c>
      <c r="M16">
        <f t="shared" si="6"/>
        <v>1</v>
      </c>
      <c r="N16">
        <f t="shared" si="7"/>
        <v>1</v>
      </c>
    </row>
    <row r="17" spans="1:14" x14ac:dyDescent="0.25">
      <c r="A17">
        <v>10</v>
      </c>
      <c r="B17">
        <v>4.2664876247444077E-2</v>
      </c>
      <c r="C17">
        <v>0.15015106662190619</v>
      </c>
      <c r="D17" s="5">
        <f t="shared" si="0"/>
        <v>0.70097317056925079</v>
      </c>
      <c r="E17" s="5">
        <f t="shared" si="1"/>
        <v>0.37922267617380601</v>
      </c>
      <c r="F17" s="5">
        <f t="shared" ref="F17:F80" si="16">+F16+D17</f>
        <v>3.2428257322209468</v>
      </c>
      <c r="G17" s="5">
        <f>IF(F17&gt;MAX(H$8:H16),F17,MAX(H$8:H16))</f>
        <v>3.2428257322209468</v>
      </c>
      <c r="H17" s="5">
        <f t="shared" ref="H17:H80" si="17">+G17+E17</f>
        <v>3.6220484083947531</v>
      </c>
      <c r="I17" s="5">
        <f t="shared" si="2"/>
        <v>0</v>
      </c>
      <c r="J17" s="5">
        <f t="shared" si="3"/>
        <v>0.37922267617380623</v>
      </c>
      <c r="K17">
        <f t="shared" si="4"/>
        <v>10</v>
      </c>
      <c r="L17">
        <f t="shared" si="5"/>
        <v>0</v>
      </c>
      <c r="M17">
        <f t="shared" si="6"/>
        <v>1</v>
      </c>
      <c r="N17">
        <f t="shared" si="7"/>
        <v>1</v>
      </c>
    </row>
    <row r="18" spans="1:14" x14ac:dyDescent="0.25">
      <c r="A18">
        <v>11</v>
      </c>
      <c r="B18">
        <v>0.85937070833460494</v>
      </c>
      <c r="C18">
        <v>0.96746726889858703</v>
      </c>
      <c r="D18" s="5">
        <f t="shared" si="0"/>
        <v>3.3678864906129986E-2</v>
      </c>
      <c r="E18" s="5">
        <f t="shared" si="1"/>
        <v>6.6147370492486745E-3</v>
      </c>
      <c r="F18" s="5">
        <f t="shared" si="16"/>
        <v>3.2765045971270768</v>
      </c>
      <c r="G18" s="5">
        <f>IF(F18&gt;MAX(H$8:H17),F18,MAX(H$8:H17))</f>
        <v>3.6220484083947531</v>
      </c>
      <c r="H18" s="5">
        <f t="shared" si="17"/>
        <v>3.6286631454440017</v>
      </c>
      <c r="I18" s="5">
        <f t="shared" si="2"/>
        <v>0.3455438112676763</v>
      </c>
      <c r="J18" s="5">
        <f t="shared" si="3"/>
        <v>6.6147370492486424E-3</v>
      </c>
      <c r="K18">
        <f t="shared" si="4"/>
        <v>11</v>
      </c>
      <c r="L18">
        <f t="shared" si="5"/>
        <v>0</v>
      </c>
      <c r="M18">
        <f t="shared" si="6"/>
        <v>1</v>
      </c>
      <c r="N18">
        <f t="shared" si="7"/>
        <v>1</v>
      </c>
    </row>
    <row r="19" spans="1:14" x14ac:dyDescent="0.25">
      <c r="A19">
        <v>12</v>
      </c>
      <c r="B19">
        <v>0.80202642902920618</v>
      </c>
      <c r="C19">
        <v>0.50947599719229708</v>
      </c>
      <c r="D19" s="5">
        <f t="shared" si="0"/>
        <v>4.902527061263047E-2</v>
      </c>
      <c r="E19" s="5">
        <f t="shared" si="1"/>
        <v>0.1348745075889404</v>
      </c>
      <c r="F19" s="5">
        <f t="shared" si="16"/>
        <v>3.3255298677397072</v>
      </c>
      <c r="G19" s="5">
        <f>IF(F19&gt;MAX(H$8:H18),F19,MAX(H$8:H18))</f>
        <v>3.6286631454440017</v>
      </c>
      <c r="H19" s="5">
        <f t="shared" si="17"/>
        <v>3.7635376530329423</v>
      </c>
      <c r="I19" s="5">
        <f t="shared" si="2"/>
        <v>0.30313327770429455</v>
      </c>
      <c r="J19" s="5">
        <f t="shared" si="3"/>
        <v>0.1348745075889406</v>
      </c>
      <c r="K19">
        <f t="shared" si="4"/>
        <v>12</v>
      </c>
      <c r="L19">
        <f t="shared" si="5"/>
        <v>0</v>
      </c>
      <c r="M19">
        <f t="shared" si="6"/>
        <v>1</v>
      </c>
      <c r="N19">
        <f t="shared" si="7"/>
        <v>1</v>
      </c>
    </row>
    <row r="20" spans="1:14" x14ac:dyDescent="0.25">
      <c r="A20">
        <v>13</v>
      </c>
      <c r="B20">
        <v>0.2270271919919431</v>
      </c>
      <c r="C20">
        <v>3.9826654866176335E-2</v>
      </c>
      <c r="D20" s="5">
        <f t="shared" si="0"/>
        <v>0.32948566225867615</v>
      </c>
      <c r="E20" s="5">
        <f t="shared" si="1"/>
        <v>0.64464377411971807</v>
      </c>
      <c r="F20" s="5">
        <f t="shared" si="16"/>
        <v>3.6550155299983835</v>
      </c>
      <c r="G20" s="5">
        <f>IF(F20&gt;MAX(H$8:H19),F20,MAX(H$8:H19))</f>
        <v>3.7635376530329423</v>
      </c>
      <c r="H20" s="5">
        <f t="shared" si="17"/>
        <v>4.4081814271526607</v>
      </c>
      <c r="I20" s="5">
        <f t="shared" si="2"/>
        <v>0.10852212303455877</v>
      </c>
      <c r="J20" s="5">
        <f t="shared" si="3"/>
        <v>0.6446437741197184</v>
      </c>
      <c r="K20">
        <f t="shared" si="4"/>
        <v>13</v>
      </c>
      <c r="L20">
        <f t="shared" si="5"/>
        <v>0</v>
      </c>
      <c r="M20">
        <f t="shared" si="6"/>
        <v>1</v>
      </c>
      <c r="N20">
        <f t="shared" si="7"/>
        <v>1</v>
      </c>
    </row>
    <row r="21" spans="1:14" x14ac:dyDescent="0.25">
      <c r="A21">
        <v>14</v>
      </c>
      <c r="B21">
        <v>0.39939573351237523</v>
      </c>
      <c r="C21">
        <v>6.4882351145970033E-2</v>
      </c>
      <c r="D21" s="5">
        <f t="shared" si="0"/>
        <v>0.20395612006664521</v>
      </c>
      <c r="E21" s="5">
        <f t="shared" si="1"/>
        <v>0.54703592629069808</v>
      </c>
      <c r="F21" s="5">
        <f t="shared" si="16"/>
        <v>3.8589716500650288</v>
      </c>
      <c r="G21" s="5">
        <f>IF(F21&gt;MAX(H$8:H20),F21,MAX(H$8:H20))</f>
        <v>4.4081814271526607</v>
      </c>
      <c r="H21" s="5">
        <f t="shared" si="17"/>
        <v>4.9552173534433592</v>
      </c>
      <c r="I21" s="5">
        <f t="shared" si="2"/>
        <v>0.54920977708763186</v>
      </c>
      <c r="J21" s="5">
        <f t="shared" si="3"/>
        <v>0.54703592629069853</v>
      </c>
      <c r="K21">
        <f t="shared" si="4"/>
        <v>14</v>
      </c>
      <c r="L21">
        <f t="shared" si="5"/>
        <v>0</v>
      </c>
      <c r="M21">
        <f t="shared" si="6"/>
        <v>1</v>
      </c>
      <c r="N21">
        <f t="shared" si="7"/>
        <v>1</v>
      </c>
    </row>
    <row r="22" spans="1:14" x14ac:dyDescent="0.25">
      <c r="A22">
        <v>15</v>
      </c>
      <c r="B22">
        <v>0.4204840235602893</v>
      </c>
      <c r="C22">
        <v>0.38496047853022858</v>
      </c>
      <c r="D22" s="5">
        <f t="shared" si="0"/>
        <v>0.19252195426716506</v>
      </c>
      <c r="E22" s="5">
        <f t="shared" si="1"/>
        <v>0.19092292062635746</v>
      </c>
      <c r="F22" s="5">
        <f t="shared" si="16"/>
        <v>4.0514936043321939</v>
      </c>
      <c r="G22" s="5">
        <f>IF(F22&gt;MAX(H$8:H21),F22,MAX(H$8:H21))</f>
        <v>4.9552173534433592</v>
      </c>
      <c r="H22" s="5">
        <f t="shared" si="17"/>
        <v>5.1461402740697171</v>
      </c>
      <c r="I22" s="5">
        <f t="shared" si="2"/>
        <v>0.90372374911116538</v>
      </c>
      <c r="J22" s="5">
        <f t="shared" si="3"/>
        <v>0.19092292062635785</v>
      </c>
      <c r="K22">
        <f t="shared" si="4"/>
        <v>15</v>
      </c>
      <c r="L22">
        <f t="shared" si="5"/>
        <v>0</v>
      </c>
      <c r="M22">
        <f t="shared" si="6"/>
        <v>1</v>
      </c>
      <c r="N22">
        <f t="shared" si="7"/>
        <v>1</v>
      </c>
    </row>
    <row r="23" spans="1:14" x14ac:dyDescent="0.25">
      <c r="A23">
        <v>16</v>
      </c>
      <c r="B23">
        <v>0.60164189580980865</v>
      </c>
      <c r="C23">
        <v>8.1789605395672475E-3</v>
      </c>
      <c r="D23" s="5">
        <f t="shared" si="0"/>
        <v>0.11290952625111103</v>
      </c>
      <c r="E23" s="5">
        <f t="shared" si="1"/>
        <v>0.9612380419689055</v>
      </c>
      <c r="F23" s="5">
        <f t="shared" si="16"/>
        <v>4.1644031305833051</v>
      </c>
      <c r="G23" s="5">
        <f>IF(F23&gt;MAX(H$8:H22),F23,MAX(H$8:H22))</f>
        <v>5.1461402740697171</v>
      </c>
      <c r="H23" s="5">
        <f t="shared" si="17"/>
        <v>6.1073783160386226</v>
      </c>
      <c r="I23" s="5">
        <f t="shared" si="2"/>
        <v>0.98173714348641195</v>
      </c>
      <c r="J23" s="5">
        <f t="shared" si="3"/>
        <v>0.9612380419689055</v>
      </c>
      <c r="K23">
        <f t="shared" si="4"/>
        <v>16</v>
      </c>
      <c r="L23">
        <f t="shared" si="5"/>
        <v>0</v>
      </c>
      <c r="M23">
        <f t="shared" si="6"/>
        <v>1</v>
      </c>
      <c r="N23">
        <f t="shared" si="7"/>
        <v>1</v>
      </c>
    </row>
    <row r="24" spans="1:14" x14ac:dyDescent="0.25">
      <c r="A24">
        <v>17</v>
      </c>
      <c r="B24">
        <v>0.24839014862514114</v>
      </c>
      <c r="C24">
        <v>0.58101138340403458</v>
      </c>
      <c r="D24" s="5">
        <f t="shared" si="0"/>
        <v>0.30950101978407613</v>
      </c>
      <c r="E24" s="5">
        <f t="shared" si="1"/>
        <v>0.10859698590882665</v>
      </c>
      <c r="F24" s="5">
        <f t="shared" si="16"/>
        <v>4.4739041503673809</v>
      </c>
      <c r="G24" s="5">
        <f>IF(F24&gt;MAX(H$8:H23),F24,MAX(H$8:H23))</f>
        <v>6.1073783160386226</v>
      </c>
      <c r="H24" s="5">
        <f t="shared" si="17"/>
        <v>6.2159753019474495</v>
      </c>
      <c r="I24" s="5">
        <f t="shared" si="2"/>
        <v>1.6334741656712417</v>
      </c>
      <c r="J24" s="5">
        <f t="shared" si="3"/>
        <v>0.10859698590882694</v>
      </c>
      <c r="K24">
        <f t="shared" si="4"/>
        <v>17</v>
      </c>
      <c r="L24">
        <f t="shared" si="5"/>
        <v>0</v>
      </c>
      <c r="M24">
        <f t="shared" si="6"/>
        <v>1</v>
      </c>
      <c r="N24">
        <f t="shared" si="7"/>
        <v>1</v>
      </c>
    </row>
    <row r="25" spans="1:14" x14ac:dyDescent="0.25">
      <c r="A25">
        <v>18</v>
      </c>
      <c r="B25">
        <v>0.46742149113437298</v>
      </c>
      <c r="C25">
        <v>0.45631275368511004</v>
      </c>
      <c r="D25" s="5">
        <f t="shared" si="0"/>
        <v>0.16900530616848861</v>
      </c>
      <c r="E25" s="5">
        <f t="shared" si="1"/>
        <v>0.15691536824399702</v>
      </c>
      <c r="F25" s="5">
        <f t="shared" si="16"/>
        <v>4.6429094565358691</v>
      </c>
      <c r="G25" s="5">
        <f>IF(F25&gt;MAX(H$8:H24),F25,MAX(H$8:H24))</f>
        <v>6.2159753019474495</v>
      </c>
      <c r="H25" s="5">
        <f t="shared" si="17"/>
        <v>6.3728906701914463</v>
      </c>
      <c r="I25" s="5">
        <f t="shared" si="2"/>
        <v>1.5730658454115805</v>
      </c>
      <c r="J25" s="5">
        <f t="shared" si="3"/>
        <v>0.15691536824399677</v>
      </c>
      <c r="K25">
        <f t="shared" si="4"/>
        <v>18</v>
      </c>
      <c r="L25">
        <f t="shared" si="5"/>
        <v>0</v>
      </c>
      <c r="M25">
        <f t="shared" si="6"/>
        <v>1</v>
      </c>
      <c r="N25">
        <f t="shared" si="7"/>
        <v>1</v>
      </c>
    </row>
    <row r="26" spans="1:14" x14ac:dyDescent="0.25">
      <c r="A26">
        <v>19</v>
      </c>
      <c r="B26">
        <v>0.64229255043183686</v>
      </c>
      <c r="C26">
        <v>0.7848445081942198</v>
      </c>
      <c r="D26" s="5">
        <f t="shared" si="0"/>
        <v>9.8380309567694779E-2</v>
      </c>
      <c r="E26" s="5">
        <f t="shared" si="1"/>
        <v>4.8453931910677969E-2</v>
      </c>
      <c r="F26" s="5">
        <f t="shared" si="16"/>
        <v>4.7412897661035638</v>
      </c>
      <c r="G26" s="5">
        <f>IF(F26&gt;MAX(H$8:H25),F26,MAX(H$8:H25))</f>
        <v>6.3728906701914463</v>
      </c>
      <c r="H26" s="5">
        <f t="shared" si="17"/>
        <v>6.4213446021021241</v>
      </c>
      <c r="I26" s="5">
        <f t="shared" si="2"/>
        <v>1.6316009040878825</v>
      </c>
      <c r="J26" s="5">
        <f t="shared" si="3"/>
        <v>4.8453931910677817E-2</v>
      </c>
      <c r="K26">
        <f t="shared" si="4"/>
        <v>19</v>
      </c>
      <c r="L26">
        <f t="shared" si="5"/>
        <v>0</v>
      </c>
      <c r="M26">
        <f t="shared" si="6"/>
        <v>1</v>
      </c>
      <c r="N26">
        <f t="shared" si="7"/>
        <v>1</v>
      </c>
    </row>
    <row r="27" spans="1:14" x14ac:dyDescent="0.25">
      <c r="A27">
        <v>20</v>
      </c>
      <c r="B27">
        <v>0.19165623950926236</v>
      </c>
      <c r="C27">
        <v>0.22849208044679098</v>
      </c>
      <c r="D27" s="5">
        <f t="shared" si="0"/>
        <v>0.3671226513095866</v>
      </c>
      <c r="E27" s="5">
        <f t="shared" si="1"/>
        <v>0.29525074562493969</v>
      </c>
      <c r="F27" s="5">
        <f t="shared" si="16"/>
        <v>5.1084124174131507</v>
      </c>
      <c r="G27" s="5">
        <f>IF(F27&gt;MAX(H$8:H26),F27,MAX(H$8:H26))</f>
        <v>6.4213446021021241</v>
      </c>
      <c r="H27" s="5">
        <f t="shared" si="17"/>
        <v>6.7165953477270639</v>
      </c>
      <c r="I27" s="5">
        <f t="shared" si="2"/>
        <v>1.3129321846889734</v>
      </c>
      <c r="J27" s="5">
        <f t="shared" si="3"/>
        <v>0.2952507456249398</v>
      </c>
      <c r="K27">
        <f t="shared" si="4"/>
        <v>20</v>
      </c>
      <c r="L27">
        <f t="shared" si="5"/>
        <v>0</v>
      </c>
      <c r="M27">
        <f t="shared" si="6"/>
        <v>1</v>
      </c>
      <c r="N27">
        <f t="shared" si="7"/>
        <v>1</v>
      </c>
    </row>
    <row r="28" spans="1:14" x14ac:dyDescent="0.25">
      <c r="A28">
        <v>21</v>
      </c>
      <c r="B28">
        <v>0.11221655934324168</v>
      </c>
      <c r="C28">
        <v>0.23245948667867061</v>
      </c>
      <c r="D28" s="5">
        <f t="shared" si="0"/>
        <v>0.48607215756758038</v>
      </c>
      <c r="E28" s="5">
        <f t="shared" si="1"/>
        <v>0.29180786399651915</v>
      </c>
      <c r="F28" s="5">
        <f t="shared" si="16"/>
        <v>5.594484574980731</v>
      </c>
      <c r="G28" s="5">
        <f>IF(F28&gt;MAX(H$8:H27),F28,MAX(H$8:H27))</f>
        <v>6.7165953477270639</v>
      </c>
      <c r="H28" s="5">
        <f t="shared" si="17"/>
        <v>7.008403211723583</v>
      </c>
      <c r="I28" s="5">
        <f t="shared" si="2"/>
        <v>1.1221107727463329</v>
      </c>
      <c r="J28" s="5">
        <f t="shared" si="3"/>
        <v>0.29180786399651915</v>
      </c>
      <c r="K28">
        <f t="shared" si="4"/>
        <v>21</v>
      </c>
      <c r="L28">
        <f t="shared" si="5"/>
        <v>0</v>
      </c>
      <c r="M28">
        <f t="shared" si="6"/>
        <v>1</v>
      </c>
      <c r="N28">
        <f t="shared" si="7"/>
        <v>1</v>
      </c>
    </row>
    <row r="29" spans="1:14" x14ac:dyDescent="0.25">
      <c r="A29">
        <v>22</v>
      </c>
      <c r="B29">
        <v>0.77303384502700889</v>
      </c>
      <c r="C29">
        <v>0.84807885982848596</v>
      </c>
      <c r="D29" s="5">
        <f t="shared" si="0"/>
        <v>5.7207210524369549E-2</v>
      </c>
      <c r="E29" s="5">
        <f t="shared" si="1"/>
        <v>3.2956330486649338E-2</v>
      </c>
      <c r="F29" s="5">
        <f t="shared" si="16"/>
        <v>5.6516917855051005</v>
      </c>
      <c r="G29" s="5">
        <f>IF(F29&gt;MAX(H$8:H28),F29,MAX(H$8:H28))</f>
        <v>7.008403211723583</v>
      </c>
      <c r="H29" s="5">
        <f t="shared" si="17"/>
        <v>7.0413595422102322</v>
      </c>
      <c r="I29" s="5">
        <f t="shared" si="2"/>
        <v>1.3567114262184825</v>
      </c>
      <c r="J29" s="5">
        <f t="shared" si="3"/>
        <v>3.2956330486649144E-2</v>
      </c>
      <c r="K29">
        <f t="shared" si="4"/>
        <v>22</v>
      </c>
      <c r="L29">
        <f t="shared" si="5"/>
        <v>0</v>
      </c>
      <c r="M29">
        <f t="shared" si="6"/>
        <v>1</v>
      </c>
      <c r="N29">
        <f t="shared" si="7"/>
        <v>1</v>
      </c>
    </row>
    <row r="30" spans="1:14" x14ac:dyDescent="0.25">
      <c r="A30">
        <v>23</v>
      </c>
      <c r="B30">
        <v>0.63789788506729328</v>
      </c>
      <c r="C30">
        <v>0.72185430463576161</v>
      </c>
      <c r="D30" s="5">
        <f t="shared" si="0"/>
        <v>9.9906014044652214E-2</v>
      </c>
      <c r="E30" s="5">
        <f t="shared" si="1"/>
        <v>6.5186390917156126E-2</v>
      </c>
      <c r="F30" s="5">
        <f t="shared" si="16"/>
        <v>5.7515977995497529</v>
      </c>
      <c r="G30" s="5">
        <f>IF(F30&gt;MAX(H$8:H29),F30,MAX(H$8:H29))</f>
        <v>7.0413595422102322</v>
      </c>
      <c r="H30" s="5">
        <f t="shared" si="17"/>
        <v>7.1065459331273884</v>
      </c>
      <c r="I30" s="5">
        <f t="shared" si="2"/>
        <v>1.2897617426604793</v>
      </c>
      <c r="J30" s="5">
        <f t="shared" si="3"/>
        <v>6.5186390917156167E-2</v>
      </c>
      <c r="K30">
        <f t="shared" si="4"/>
        <v>23</v>
      </c>
      <c r="L30">
        <f t="shared" si="5"/>
        <v>0</v>
      </c>
      <c r="M30">
        <f t="shared" si="6"/>
        <v>1</v>
      </c>
      <c r="N30">
        <f t="shared" si="7"/>
        <v>1</v>
      </c>
    </row>
    <row r="31" spans="1:14" x14ac:dyDescent="0.25">
      <c r="A31">
        <v>24</v>
      </c>
      <c r="B31">
        <v>0.6572466200750755</v>
      </c>
      <c r="C31">
        <v>0.62971892452772604</v>
      </c>
      <c r="D31" s="5">
        <f t="shared" si="0"/>
        <v>9.3265768424651008E-2</v>
      </c>
      <c r="E31" s="5">
        <f t="shared" si="1"/>
        <v>9.2496342139012547E-2</v>
      </c>
      <c r="F31" s="5">
        <f t="shared" si="16"/>
        <v>5.8448635679744037</v>
      </c>
      <c r="G31" s="5">
        <f>IF(F31&gt;MAX(H$8:H30),F31,MAX(H$8:H30))</f>
        <v>7.1065459331273884</v>
      </c>
      <c r="H31" s="5">
        <f t="shared" si="17"/>
        <v>7.1990422752664012</v>
      </c>
      <c r="I31" s="5">
        <f t="shared" si="2"/>
        <v>1.2616823651529847</v>
      </c>
      <c r="J31" s="5">
        <f t="shared" si="3"/>
        <v>9.249634213901281E-2</v>
      </c>
      <c r="K31">
        <f t="shared" si="4"/>
        <v>24</v>
      </c>
      <c r="L31">
        <f t="shared" si="5"/>
        <v>0</v>
      </c>
      <c r="M31">
        <f t="shared" si="6"/>
        <v>1</v>
      </c>
      <c r="N31">
        <f t="shared" si="7"/>
        <v>1</v>
      </c>
    </row>
    <row r="32" spans="1:14" x14ac:dyDescent="0.25">
      <c r="A32">
        <v>25</v>
      </c>
      <c r="B32">
        <v>0.79030732139042326</v>
      </c>
      <c r="C32">
        <v>0.74562822351756342</v>
      </c>
      <c r="D32" s="5">
        <f t="shared" si="0"/>
        <v>5.2296309944289701E-2</v>
      </c>
      <c r="E32" s="5">
        <f t="shared" si="1"/>
        <v>5.870563257939404E-2</v>
      </c>
      <c r="F32" s="5">
        <f t="shared" si="16"/>
        <v>5.8971598779186936</v>
      </c>
      <c r="G32" s="5">
        <f>IF(F32&gt;MAX(H$8:H31),F32,MAX(H$8:H31))</f>
        <v>7.1990422752664012</v>
      </c>
      <c r="H32" s="5">
        <f t="shared" si="17"/>
        <v>7.2577479078457952</v>
      </c>
      <c r="I32" s="5">
        <f t="shared" si="2"/>
        <v>1.3018823973477076</v>
      </c>
      <c r="J32" s="5">
        <f t="shared" si="3"/>
        <v>5.8705632579393985E-2</v>
      </c>
      <c r="K32">
        <f t="shared" si="4"/>
        <v>25</v>
      </c>
      <c r="L32">
        <f t="shared" si="5"/>
        <v>0</v>
      </c>
      <c r="M32">
        <f t="shared" si="6"/>
        <v>1</v>
      </c>
      <c r="N32">
        <f t="shared" si="7"/>
        <v>1</v>
      </c>
    </row>
    <row r="33" spans="1:14" x14ac:dyDescent="0.25">
      <c r="A33">
        <v>26</v>
      </c>
      <c r="B33">
        <v>0.2196417126987518</v>
      </c>
      <c r="C33">
        <v>9.753715628528703E-2</v>
      </c>
      <c r="D33" s="5">
        <f t="shared" si="0"/>
        <v>0.33683503085501765</v>
      </c>
      <c r="E33" s="5">
        <f t="shared" si="1"/>
        <v>0.4655043766938437</v>
      </c>
      <c r="F33" s="5">
        <f t="shared" si="16"/>
        <v>6.2339949087737114</v>
      </c>
      <c r="G33" s="5">
        <f>IF(F33&gt;MAX(H$8:H32),F33,MAX(H$8:H32))</f>
        <v>7.2577479078457952</v>
      </c>
      <c r="H33" s="5">
        <f t="shared" si="17"/>
        <v>7.7232522845396385</v>
      </c>
      <c r="I33" s="5">
        <f t="shared" si="2"/>
        <v>1.0237529990720837</v>
      </c>
      <c r="J33" s="5">
        <f t="shared" si="3"/>
        <v>0.46550437669384337</v>
      </c>
      <c r="K33">
        <f t="shared" si="4"/>
        <v>26</v>
      </c>
      <c r="L33">
        <f t="shared" si="5"/>
        <v>0</v>
      </c>
      <c r="M33">
        <f t="shared" si="6"/>
        <v>1</v>
      </c>
      <c r="N33">
        <f t="shared" si="7"/>
        <v>1</v>
      </c>
    </row>
    <row r="34" spans="1:14" x14ac:dyDescent="0.25">
      <c r="A34">
        <v>27</v>
      </c>
      <c r="B34">
        <v>0.74034852137821594</v>
      </c>
      <c r="C34">
        <v>0.78807947019867552</v>
      </c>
      <c r="D34" s="5">
        <f t="shared" si="0"/>
        <v>6.6807606404962513E-2</v>
      </c>
      <c r="E34" s="5">
        <f t="shared" si="1"/>
        <v>4.7631268740678981E-2</v>
      </c>
      <c r="F34" s="5">
        <f t="shared" si="16"/>
        <v>6.300802515178674</v>
      </c>
      <c r="G34" s="5">
        <f>IF(F34&gt;MAX(H$8:H33),F34,MAX(H$8:H33))</f>
        <v>7.7232522845396385</v>
      </c>
      <c r="H34" s="5">
        <f t="shared" si="17"/>
        <v>7.7708835532803171</v>
      </c>
      <c r="I34" s="5">
        <f t="shared" si="2"/>
        <v>1.4224497693609646</v>
      </c>
      <c r="J34" s="5">
        <f t="shared" si="3"/>
        <v>4.7631268740678578E-2</v>
      </c>
      <c r="K34">
        <f t="shared" si="4"/>
        <v>27</v>
      </c>
      <c r="L34">
        <f t="shared" si="5"/>
        <v>0</v>
      </c>
      <c r="M34">
        <f t="shared" si="6"/>
        <v>1</v>
      </c>
      <c r="N34">
        <f t="shared" si="7"/>
        <v>1</v>
      </c>
    </row>
    <row r="35" spans="1:14" x14ac:dyDescent="0.25">
      <c r="A35">
        <v>28</v>
      </c>
      <c r="B35">
        <v>0.3686025574510941</v>
      </c>
      <c r="C35">
        <v>0.44190801721243933</v>
      </c>
      <c r="D35" s="5">
        <f t="shared" si="0"/>
        <v>0.22178584344167496</v>
      </c>
      <c r="E35" s="5">
        <f t="shared" si="1"/>
        <v>0.16333070488313531</v>
      </c>
      <c r="F35" s="5">
        <f t="shared" si="16"/>
        <v>6.5225883586203492</v>
      </c>
      <c r="G35" s="5">
        <f>IF(F35&gt;MAX(H$8:H34),F35,MAX(H$8:H34))</f>
        <v>7.7708835532803171</v>
      </c>
      <c r="H35" s="5">
        <f t="shared" si="17"/>
        <v>7.9342142581634523</v>
      </c>
      <c r="I35" s="5">
        <f t="shared" si="2"/>
        <v>1.2482951946599679</v>
      </c>
      <c r="J35" s="5">
        <f t="shared" si="3"/>
        <v>0.16333070488313517</v>
      </c>
      <c r="K35">
        <f t="shared" si="4"/>
        <v>28</v>
      </c>
      <c r="L35">
        <f t="shared" si="5"/>
        <v>0</v>
      </c>
      <c r="M35">
        <f t="shared" si="6"/>
        <v>1</v>
      </c>
      <c r="N35">
        <f t="shared" si="7"/>
        <v>1</v>
      </c>
    </row>
    <row r="36" spans="1:14" x14ac:dyDescent="0.25">
      <c r="A36">
        <v>29</v>
      </c>
      <c r="B36">
        <v>0.5628833887752922</v>
      </c>
      <c r="C36">
        <v>0.91131321146275213</v>
      </c>
      <c r="D36" s="5">
        <f t="shared" si="0"/>
        <v>0.12770728822861951</v>
      </c>
      <c r="E36" s="5">
        <f t="shared" si="1"/>
        <v>1.8573726040949787E-2</v>
      </c>
      <c r="F36" s="5">
        <f t="shared" si="16"/>
        <v>6.6502956468489689</v>
      </c>
      <c r="G36" s="5">
        <f>IF(F36&gt;MAX(H$8:H35),F36,MAX(H$8:H35))</f>
        <v>7.9342142581634523</v>
      </c>
      <c r="H36" s="5">
        <f t="shared" si="17"/>
        <v>7.9527879842044022</v>
      </c>
      <c r="I36" s="5">
        <f t="shared" si="2"/>
        <v>1.2839186113144834</v>
      </c>
      <c r="J36" s="5">
        <f t="shared" si="3"/>
        <v>1.8573726040949978E-2</v>
      </c>
      <c r="K36">
        <f t="shared" si="4"/>
        <v>29</v>
      </c>
      <c r="L36">
        <f t="shared" si="5"/>
        <v>0</v>
      </c>
      <c r="M36">
        <f t="shared" si="6"/>
        <v>1</v>
      </c>
      <c r="N36">
        <f t="shared" si="7"/>
        <v>1</v>
      </c>
    </row>
    <row r="37" spans="1:14" x14ac:dyDescent="0.25">
      <c r="A37">
        <v>30</v>
      </c>
      <c r="B37">
        <v>0.29313028351695303</v>
      </c>
      <c r="C37">
        <v>0.8895229956968902</v>
      </c>
      <c r="D37" s="5">
        <f t="shared" si="0"/>
        <v>0.2726973589228282</v>
      </c>
      <c r="E37" s="5">
        <f t="shared" si="1"/>
        <v>2.3413983964985584E-2</v>
      </c>
      <c r="F37" s="5">
        <f t="shared" si="16"/>
        <v>6.9229930057717972</v>
      </c>
      <c r="G37" s="5">
        <f>IF(F37&gt;MAX(H$8:H36),F37,MAX(H$8:H36))</f>
        <v>7.9527879842044022</v>
      </c>
      <c r="H37" s="5">
        <f t="shared" si="17"/>
        <v>7.9762019681693879</v>
      </c>
      <c r="I37" s="5">
        <f t="shared" si="2"/>
        <v>1.029794978432605</v>
      </c>
      <c r="J37" s="5">
        <f t="shared" si="3"/>
        <v>2.3413983964985619E-2</v>
      </c>
      <c r="K37">
        <f t="shared" si="4"/>
        <v>30</v>
      </c>
      <c r="L37">
        <f t="shared" si="5"/>
        <v>0</v>
      </c>
      <c r="M37">
        <f t="shared" si="6"/>
        <v>1</v>
      </c>
      <c r="N37">
        <f t="shared" si="7"/>
        <v>1</v>
      </c>
    </row>
    <row r="38" spans="1:14" x14ac:dyDescent="0.25">
      <c r="A38">
        <v>31</v>
      </c>
      <c r="B38">
        <v>1.2207403790398877E-2</v>
      </c>
      <c r="C38">
        <v>0.25809503463850825</v>
      </c>
      <c r="D38" s="5">
        <f t="shared" si="0"/>
        <v>0.97904725405497828</v>
      </c>
      <c r="E38" s="5">
        <f t="shared" si="1"/>
        <v>0.27088548211463237</v>
      </c>
      <c r="F38" s="5">
        <f t="shared" si="16"/>
        <v>7.9020402598267756</v>
      </c>
      <c r="G38" s="5">
        <f>IF(F38&gt;MAX(H$8:H37),F38,MAX(H$8:H37))</f>
        <v>7.9762019681693879</v>
      </c>
      <c r="H38" s="5">
        <f t="shared" si="17"/>
        <v>8.2470874502840203</v>
      </c>
      <c r="I38" s="5">
        <f t="shared" si="2"/>
        <v>7.4161708342612265E-2</v>
      </c>
      <c r="J38" s="5">
        <f t="shared" si="3"/>
        <v>0.27088548211463248</v>
      </c>
      <c r="K38">
        <f t="shared" si="4"/>
        <v>31</v>
      </c>
      <c r="L38">
        <f t="shared" si="5"/>
        <v>0</v>
      </c>
      <c r="M38">
        <f t="shared" si="6"/>
        <v>1</v>
      </c>
      <c r="N38">
        <f t="shared" si="7"/>
        <v>1</v>
      </c>
    </row>
    <row r="39" spans="1:14" x14ac:dyDescent="0.25">
      <c r="A39">
        <v>32</v>
      </c>
      <c r="B39">
        <v>7.8035828730124823E-2</v>
      </c>
      <c r="C39">
        <v>0.35538804284798731</v>
      </c>
      <c r="D39" s="5">
        <f t="shared" si="0"/>
        <v>0.56679715890315496</v>
      </c>
      <c r="E39" s="5">
        <f t="shared" si="1"/>
        <v>0.20690900160738851</v>
      </c>
      <c r="F39" s="5">
        <f t="shared" si="16"/>
        <v>8.4688374187299313</v>
      </c>
      <c r="G39" s="5">
        <f>IF(F39&gt;MAX(H$8:H38),F39,MAX(H$8:H38))</f>
        <v>8.4688374187299313</v>
      </c>
      <c r="H39" s="5">
        <f t="shared" si="17"/>
        <v>8.6757464203373207</v>
      </c>
      <c r="I39" s="5">
        <f t="shared" si="2"/>
        <v>0</v>
      </c>
      <c r="J39" s="5">
        <f t="shared" si="3"/>
        <v>0.20690900160738934</v>
      </c>
      <c r="K39">
        <f t="shared" si="4"/>
        <v>32</v>
      </c>
      <c r="L39">
        <f t="shared" si="5"/>
        <v>0</v>
      </c>
      <c r="M39">
        <f t="shared" si="6"/>
        <v>1</v>
      </c>
      <c r="N39">
        <f t="shared" si="7"/>
        <v>1</v>
      </c>
    </row>
    <row r="40" spans="1:14" x14ac:dyDescent="0.25">
      <c r="A40">
        <v>33</v>
      </c>
      <c r="B40">
        <v>0.85335856196783344</v>
      </c>
      <c r="C40">
        <v>0.61598559526352736</v>
      </c>
      <c r="D40" s="5">
        <f t="shared" si="0"/>
        <v>3.523899240169201E-2</v>
      </c>
      <c r="E40" s="5">
        <f t="shared" si="1"/>
        <v>9.6906340006898031E-2</v>
      </c>
      <c r="F40" s="5">
        <f t="shared" si="16"/>
        <v>8.5040764111316225</v>
      </c>
      <c r="G40" s="5">
        <f>IF(F40&gt;MAX(H$8:H39),F40,MAX(H$8:H39))</f>
        <v>8.6757464203373207</v>
      </c>
      <c r="H40" s="5">
        <f t="shared" si="17"/>
        <v>8.7726527603442186</v>
      </c>
      <c r="I40" s="5">
        <f t="shared" si="2"/>
        <v>0.17167000920569819</v>
      </c>
      <c r="J40" s="5">
        <f t="shared" si="3"/>
        <v>9.6906340006897906E-2</v>
      </c>
      <c r="K40">
        <f t="shared" si="4"/>
        <v>33</v>
      </c>
      <c r="L40">
        <f t="shared" si="5"/>
        <v>0</v>
      </c>
      <c r="M40">
        <f t="shared" si="6"/>
        <v>1</v>
      </c>
      <c r="N40">
        <f t="shared" si="7"/>
        <v>1</v>
      </c>
    </row>
    <row r="41" spans="1:14" x14ac:dyDescent="0.25">
      <c r="A41">
        <v>34</v>
      </c>
      <c r="B41">
        <v>0.18283639027069917</v>
      </c>
      <c r="C41">
        <v>0.19193090609454636</v>
      </c>
      <c r="D41" s="5">
        <f t="shared" si="0"/>
        <v>0.37759190406032422</v>
      </c>
      <c r="E41" s="5">
        <f t="shared" si="1"/>
        <v>0.33012396716237608</v>
      </c>
      <c r="F41" s="5">
        <f t="shared" si="16"/>
        <v>8.8816683151919467</v>
      </c>
      <c r="G41" s="5">
        <f>IF(F41&gt;MAX(H$8:H40),F41,MAX(H$8:H40))</f>
        <v>8.8816683151919467</v>
      </c>
      <c r="H41" s="5">
        <f t="shared" si="17"/>
        <v>9.2117922823543221</v>
      </c>
      <c r="I41" s="5">
        <f t="shared" si="2"/>
        <v>0</v>
      </c>
      <c r="J41" s="5">
        <f t="shared" si="3"/>
        <v>0.33012396716237546</v>
      </c>
      <c r="K41">
        <f t="shared" si="4"/>
        <v>34</v>
      </c>
      <c r="L41">
        <f t="shared" si="5"/>
        <v>0</v>
      </c>
      <c r="M41">
        <f t="shared" si="6"/>
        <v>1</v>
      </c>
      <c r="N41">
        <f t="shared" si="7"/>
        <v>1</v>
      </c>
    </row>
    <row r="42" spans="1:14" x14ac:dyDescent="0.25">
      <c r="A42">
        <v>35</v>
      </c>
      <c r="B42">
        <v>6.8666646320993683E-3</v>
      </c>
      <c r="C42">
        <v>0.84554582354197816</v>
      </c>
      <c r="D42" s="5">
        <f t="shared" si="0"/>
        <v>1.1069059529224363</v>
      </c>
      <c r="E42" s="5">
        <f t="shared" si="1"/>
        <v>3.3554583027511922E-2</v>
      </c>
      <c r="F42" s="5">
        <f t="shared" si="16"/>
        <v>9.9885742681143839</v>
      </c>
      <c r="G42" s="5">
        <f>IF(F42&gt;MAX(H$8:H41),F42,MAX(H$8:H41))</f>
        <v>9.9885742681143839</v>
      </c>
      <c r="H42" s="5">
        <f t="shared" si="17"/>
        <v>10.022128851141895</v>
      </c>
      <c r="I42" s="5">
        <f t="shared" si="2"/>
        <v>0</v>
      </c>
      <c r="J42" s="5">
        <f t="shared" si="3"/>
        <v>3.3554583027511242E-2</v>
      </c>
      <c r="K42">
        <f t="shared" si="4"/>
        <v>35</v>
      </c>
      <c r="L42">
        <f t="shared" si="5"/>
        <v>0</v>
      </c>
      <c r="M42">
        <f t="shared" si="6"/>
        <v>1</v>
      </c>
      <c r="N42">
        <f t="shared" si="7"/>
        <v>1</v>
      </c>
    </row>
    <row r="43" spans="1:14" x14ac:dyDescent="0.25">
      <c r="A43">
        <v>36</v>
      </c>
      <c r="B43">
        <v>0.26078066347239603</v>
      </c>
      <c r="C43">
        <v>0.87646107364116332</v>
      </c>
      <c r="D43" s="5">
        <f t="shared" si="0"/>
        <v>0.29868346551237612</v>
      </c>
      <c r="E43" s="5">
        <f t="shared" si="1"/>
        <v>2.6372597348184208E-2</v>
      </c>
      <c r="F43" s="5">
        <f t="shared" si="16"/>
        <v>10.28725773362676</v>
      </c>
      <c r="G43" s="5">
        <f>IF(F43&gt;MAX(H$8:H42),F43,MAX(H$8:H42))</f>
        <v>10.28725773362676</v>
      </c>
      <c r="H43" s="5">
        <f t="shared" si="17"/>
        <v>10.313630330974943</v>
      </c>
      <c r="I43" s="5">
        <f t="shared" si="2"/>
        <v>0</v>
      </c>
      <c r="J43" s="5">
        <f t="shared" si="3"/>
        <v>2.6372597348183646E-2</v>
      </c>
      <c r="K43">
        <f t="shared" si="4"/>
        <v>36</v>
      </c>
      <c r="L43">
        <f t="shared" si="5"/>
        <v>0</v>
      </c>
      <c r="M43">
        <f t="shared" si="6"/>
        <v>1</v>
      </c>
      <c r="N43">
        <f t="shared" si="7"/>
        <v>1</v>
      </c>
    </row>
    <row r="44" spans="1:14" x14ac:dyDescent="0.25">
      <c r="A44">
        <v>37</v>
      </c>
      <c r="B44">
        <v>0.33030182805871761</v>
      </c>
      <c r="C44">
        <v>0.90002136295663315</v>
      </c>
      <c r="D44" s="5">
        <f t="shared" si="0"/>
        <v>0.24616631379116388</v>
      </c>
      <c r="E44" s="5">
        <f t="shared" si="1"/>
        <v>2.1067355864210817E-2</v>
      </c>
      <c r="F44" s="5">
        <f t="shared" si="16"/>
        <v>10.533424047417924</v>
      </c>
      <c r="G44" s="5">
        <f>IF(F44&gt;MAX(H$8:H43),F44,MAX(H$8:H43))</f>
        <v>10.533424047417924</v>
      </c>
      <c r="H44" s="5">
        <f t="shared" si="17"/>
        <v>10.554491403282135</v>
      </c>
      <c r="I44" s="5">
        <f t="shared" si="2"/>
        <v>0</v>
      </c>
      <c r="J44" s="5">
        <f t="shared" si="3"/>
        <v>2.1067355864211379E-2</v>
      </c>
      <c r="K44">
        <f t="shared" si="4"/>
        <v>37</v>
      </c>
      <c r="L44">
        <f t="shared" si="5"/>
        <v>0</v>
      </c>
      <c r="M44">
        <f t="shared" si="6"/>
        <v>1</v>
      </c>
      <c r="N44">
        <f t="shared" si="7"/>
        <v>1</v>
      </c>
    </row>
    <row r="45" spans="1:14" x14ac:dyDescent="0.25">
      <c r="A45">
        <v>38</v>
      </c>
      <c r="B45">
        <v>0.10028382213812677</v>
      </c>
      <c r="C45">
        <v>0.70659504989776301</v>
      </c>
      <c r="D45" s="5">
        <f t="shared" si="0"/>
        <v>0.51105575372403789</v>
      </c>
      <c r="E45" s="5">
        <f t="shared" si="1"/>
        <v>6.945950992083709E-2</v>
      </c>
      <c r="F45" s="5">
        <f t="shared" si="16"/>
        <v>11.044479801141962</v>
      </c>
      <c r="G45" s="5">
        <f>IF(F45&gt;MAX(H$8:H44),F45,MAX(H$8:H44))</f>
        <v>11.044479801141962</v>
      </c>
      <c r="H45" s="5">
        <f t="shared" si="17"/>
        <v>11.113939311062799</v>
      </c>
      <c r="I45" s="5">
        <f t="shared" si="2"/>
        <v>0</v>
      </c>
      <c r="J45" s="5">
        <f t="shared" si="3"/>
        <v>6.9459509920836382E-2</v>
      </c>
      <c r="K45">
        <f t="shared" si="4"/>
        <v>38</v>
      </c>
      <c r="L45">
        <f t="shared" si="5"/>
        <v>0</v>
      </c>
      <c r="M45">
        <f t="shared" si="6"/>
        <v>1</v>
      </c>
      <c r="N45">
        <f t="shared" si="7"/>
        <v>1</v>
      </c>
    </row>
    <row r="46" spans="1:14" x14ac:dyDescent="0.25">
      <c r="A46">
        <v>39</v>
      </c>
      <c r="B46">
        <v>0.93804742576372568</v>
      </c>
      <c r="C46">
        <v>0.47697378460036011</v>
      </c>
      <c r="D46" s="5">
        <f t="shared" si="0"/>
        <v>1.4212171275189589E-2</v>
      </c>
      <c r="E46" s="5">
        <f t="shared" si="1"/>
        <v>0.14805874970263805</v>
      </c>
      <c r="F46" s="5">
        <f t="shared" si="16"/>
        <v>11.058691972417153</v>
      </c>
      <c r="G46" s="5">
        <f>IF(F46&gt;MAX(H$8:H45),F46,MAX(H$8:H45))</f>
        <v>11.113939311062799</v>
      </c>
      <c r="H46" s="5">
        <f t="shared" si="17"/>
        <v>11.261998060765437</v>
      </c>
      <c r="I46" s="5">
        <f t="shared" si="2"/>
        <v>5.5247338645646238E-2</v>
      </c>
      <c r="J46" s="5">
        <f t="shared" si="3"/>
        <v>0.14805874970263844</v>
      </c>
      <c r="K46">
        <f t="shared" si="4"/>
        <v>39</v>
      </c>
      <c r="L46">
        <f t="shared" si="5"/>
        <v>0</v>
      </c>
      <c r="M46">
        <f t="shared" si="6"/>
        <v>1</v>
      </c>
      <c r="N46">
        <f t="shared" si="7"/>
        <v>1</v>
      </c>
    </row>
    <row r="47" spans="1:14" x14ac:dyDescent="0.25">
      <c r="A47">
        <v>40</v>
      </c>
      <c r="B47">
        <v>0.23126926480910673</v>
      </c>
      <c r="C47">
        <v>0.630054628131962</v>
      </c>
      <c r="D47" s="5">
        <f t="shared" si="0"/>
        <v>0.32537168861707505</v>
      </c>
      <c r="E47" s="5">
        <f t="shared" si="1"/>
        <v>9.2389750407038659E-2</v>
      </c>
      <c r="F47" s="5">
        <f t="shared" si="16"/>
        <v>11.384063661034228</v>
      </c>
      <c r="G47" s="5">
        <f>IF(F47&gt;MAX(H$8:H46),F47,MAX(H$8:H46))</f>
        <v>11.384063661034228</v>
      </c>
      <c r="H47" s="5">
        <f t="shared" si="17"/>
        <v>11.476453411441266</v>
      </c>
      <c r="I47" s="5">
        <f t="shared" si="2"/>
        <v>0</v>
      </c>
      <c r="J47" s="5">
        <f t="shared" si="3"/>
        <v>9.2389750407038562E-2</v>
      </c>
      <c r="K47">
        <f t="shared" si="4"/>
        <v>40</v>
      </c>
      <c r="L47">
        <f t="shared" si="5"/>
        <v>0</v>
      </c>
      <c r="M47">
        <f t="shared" si="6"/>
        <v>1</v>
      </c>
      <c r="N47">
        <f t="shared" si="7"/>
        <v>1</v>
      </c>
    </row>
    <row r="48" spans="1:14" x14ac:dyDescent="0.25">
      <c r="A48">
        <v>41</v>
      </c>
      <c r="B48">
        <v>0.68361461226233711</v>
      </c>
      <c r="C48">
        <v>0.17401654103213599</v>
      </c>
      <c r="D48" s="5">
        <f t="shared" si="0"/>
        <v>8.4524656113833918E-2</v>
      </c>
      <c r="E48" s="5">
        <f t="shared" si="1"/>
        <v>0.34972098417655328</v>
      </c>
      <c r="F48" s="5">
        <f t="shared" si="16"/>
        <v>11.468588317148061</v>
      </c>
      <c r="G48" s="5">
        <f>IF(F48&gt;MAX(H$8:H47),F48,MAX(H$8:H47))</f>
        <v>11.476453411441266</v>
      </c>
      <c r="H48" s="5">
        <f t="shared" si="17"/>
        <v>11.826174395617819</v>
      </c>
      <c r="I48" s="5">
        <f t="shared" si="2"/>
        <v>7.8650942932050327E-3</v>
      </c>
      <c r="J48" s="5">
        <f t="shared" si="3"/>
        <v>0.34972098417655317</v>
      </c>
      <c r="K48">
        <f t="shared" si="4"/>
        <v>41</v>
      </c>
      <c r="L48">
        <f t="shared" si="5"/>
        <v>0</v>
      </c>
      <c r="M48">
        <f t="shared" si="6"/>
        <v>1</v>
      </c>
      <c r="N48">
        <f t="shared" si="7"/>
        <v>1</v>
      </c>
    </row>
    <row r="49" spans="1:14" x14ac:dyDescent="0.25">
      <c r="A49">
        <v>42</v>
      </c>
      <c r="B49">
        <v>0.57603686635944695</v>
      </c>
      <c r="C49">
        <v>0.84450819421979428</v>
      </c>
      <c r="D49" s="5">
        <f t="shared" si="0"/>
        <v>0.12257413694181302</v>
      </c>
      <c r="E49" s="5">
        <f t="shared" si="1"/>
        <v>3.3800167947675853E-2</v>
      </c>
      <c r="F49" s="5">
        <f t="shared" si="16"/>
        <v>11.591162454089874</v>
      </c>
      <c r="G49" s="5">
        <f>IF(F49&gt;MAX(H$8:H48),F49,MAX(H$8:H48))</f>
        <v>11.826174395617819</v>
      </c>
      <c r="H49" s="5">
        <f t="shared" si="17"/>
        <v>11.859974563565496</v>
      </c>
      <c r="I49" s="5">
        <f t="shared" si="2"/>
        <v>0.23501194152794547</v>
      </c>
      <c r="J49" s="5">
        <f t="shared" si="3"/>
        <v>3.3800167947676485E-2</v>
      </c>
      <c r="K49">
        <f t="shared" si="4"/>
        <v>42</v>
      </c>
      <c r="L49">
        <f t="shared" si="5"/>
        <v>0</v>
      </c>
      <c r="M49">
        <f t="shared" si="6"/>
        <v>1</v>
      </c>
      <c r="N49">
        <f t="shared" si="7"/>
        <v>1</v>
      </c>
    </row>
    <row r="50" spans="1:14" x14ac:dyDescent="0.25">
      <c r="A50">
        <v>43</v>
      </c>
      <c r="B50">
        <v>0.91372417371135595</v>
      </c>
      <c r="C50">
        <v>0.48988311410870694</v>
      </c>
      <c r="D50" s="5">
        <f t="shared" si="0"/>
        <v>2.0050340529281004E-2</v>
      </c>
      <c r="E50" s="5">
        <f t="shared" si="1"/>
        <v>0.1427176917937153</v>
      </c>
      <c r="F50" s="5">
        <f t="shared" si="16"/>
        <v>11.611212794619155</v>
      </c>
      <c r="G50" s="5">
        <f>IF(F50&gt;MAX(H$8:H49),F50,MAX(H$8:H49))</f>
        <v>11.859974563565496</v>
      </c>
      <c r="H50" s="5">
        <f t="shared" si="17"/>
        <v>12.002692255359211</v>
      </c>
      <c r="I50" s="5">
        <f t="shared" si="2"/>
        <v>0.24876176894634128</v>
      </c>
      <c r="J50" s="5">
        <f t="shared" si="3"/>
        <v>0.14271769179371496</v>
      </c>
      <c r="K50">
        <f t="shared" si="4"/>
        <v>43</v>
      </c>
      <c r="L50">
        <f t="shared" si="5"/>
        <v>0</v>
      </c>
      <c r="M50">
        <f t="shared" si="6"/>
        <v>1</v>
      </c>
      <c r="N50">
        <f t="shared" si="7"/>
        <v>1</v>
      </c>
    </row>
    <row r="51" spans="1:14" x14ac:dyDescent="0.25">
      <c r="A51">
        <v>44</v>
      </c>
      <c r="B51">
        <v>6.6286202581865905E-2</v>
      </c>
      <c r="C51">
        <v>0.39130832850123598</v>
      </c>
      <c r="D51" s="5">
        <f t="shared" si="0"/>
        <v>0.60306077984479056</v>
      </c>
      <c r="E51" s="5">
        <f t="shared" si="1"/>
        <v>0.18765189316163627</v>
      </c>
      <c r="F51" s="5">
        <f t="shared" si="16"/>
        <v>12.214273574463945</v>
      </c>
      <c r="G51" s="5">
        <f>IF(F51&gt;MAX(H$8:H50),F51,MAX(H$8:H50))</f>
        <v>12.214273574463945</v>
      </c>
      <c r="H51" s="5">
        <f t="shared" si="17"/>
        <v>12.401925467625581</v>
      </c>
      <c r="I51" s="5">
        <f t="shared" si="2"/>
        <v>0</v>
      </c>
      <c r="J51" s="5">
        <f t="shared" si="3"/>
        <v>0.187651893161636</v>
      </c>
      <c r="K51">
        <f t="shared" si="4"/>
        <v>44</v>
      </c>
      <c r="L51">
        <f t="shared" si="5"/>
        <v>0</v>
      </c>
      <c r="M51">
        <f t="shared" si="6"/>
        <v>1</v>
      </c>
      <c r="N51">
        <f t="shared" si="7"/>
        <v>1</v>
      </c>
    </row>
    <row r="52" spans="1:14" x14ac:dyDescent="0.25">
      <c r="A52">
        <v>45</v>
      </c>
      <c r="B52">
        <v>0.9804376354258858</v>
      </c>
      <c r="C52">
        <v>0.24988555558946501</v>
      </c>
      <c r="D52" s="5">
        <f t="shared" si="0"/>
        <v>4.3902756083716516E-3</v>
      </c>
      <c r="E52" s="5">
        <f t="shared" si="1"/>
        <v>0.27735044871484071</v>
      </c>
      <c r="F52" s="5">
        <f t="shared" si="16"/>
        <v>12.218663850072318</v>
      </c>
      <c r="G52" s="5">
        <f>IF(F52&gt;MAX(H$8:H51),F52,MAX(H$8:H51))</f>
        <v>12.401925467625581</v>
      </c>
      <c r="H52" s="5">
        <f t="shared" si="17"/>
        <v>12.679275916340423</v>
      </c>
      <c r="I52" s="5">
        <f t="shared" si="2"/>
        <v>0.18326161755326353</v>
      </c>
      <c r="J52" s="5">
        <f t="shared" si="3"/>
        <v>0.27735044871484149</v>
      </c>
      <c r="K52">
        <f t="shared" si="4"/>
        <v>45</v>
      </c>
      <c r="L52">
        <f t="shared" si="5"/>
        <v>0</v>
      </c>
      <c r="M52">
        <f t="shared" si="6"/>
        <v>1</v>
      </c>
      <c r="N52">
        <f t="shared" si="7"/>
        <v>1</v>
      </c>
    </row>
    <row r="53" spans="1:14" x14ac:dyDescent="0.25">
      <c r="A53">
        <v>46</v>
      </c>
      <c r="B53">
        <v>1.6449476607562488E-2</v>
      </c>
      <c r="C53">
        <v>0.25855281228064819</v>
      </c>
      <c r="D53" s="5">
        <f t="shared" si="0"/>
        <v>0.91276924876586363</v>
      </c>
      <c r="E53" s="5">
        <f t="shared" si="1"/>
        <v>0.27053106061482829</v>
      </c>
      <c r="F53" s="5">
        <f t="shared" si="16"/>
        <v>13.131433098838182</v>
      </c>
      <c r="G53" s="5">
        <f>IF(F53&gt;MAX(H$8:H52),F53,MAX(H$8:H52))</f>
        <v>13.131433098838182</v>
      </c>
      <c r="H53" s="5">
        <f t="shared" si="17"/>
        <v>13.40196415945301</v>
      </c>
      <c r="I53" s="5">
        <f t="shared" si="2"/>
        <v>0</v>
      </c>
      <c r="J53" s="5">
        <f t="shared" si="3"/>
        <v>0.27053106061482879</v>
      </c>
      <c r="K53">
        <f t="shared" si="4"/>
        <v>46</v>
      </c>
      <c r="L53">
        <f t="shared" si="5"/>
        <v>0</v>
      </c>
      <c r="M53">
        <f t="shared" si="6"/>
        <v>1</v>
      </c>
      <c r="N53">
        <f t="shared" si="7"/>
        <v>1</v>
      </c>
    </row>
    <row r="54" spans="1:14" x14ac:dyDescent="0.25">
      <c r="A54">
        <v>47</v>
      </c>
      <c r="B54">
        <v>0.39100314340647602</v>
      </c>
      <c r="C54">
        <v>0.16061891537217321</v>
      </c>
      <c r="D54" s="5">
        <f t="shared" si="0"/>
        <v>0.20867548436140781</v>
      </c>
      <c r="E54" s="5">
        <f t="shared" si="1"/>
        <v>0.36574414100032099</v>
      </c>
      <c r="F54" s="5">
        <f t="shared" si="16"/>
        <v>13.340108583199589</v>
      </c>
      <c r="G54" s="5">
        <f>IF(F54&gt;MAX(H$8:H53),F54,MAX(H$8:H53))</f>
        <v>13.40196415945301</v>
      </c>
      <c r="H54" s="5">
        <f t="shared" si="17"/>
        <v>13.76770830045333</v>
      </c>
      <c r="I54" s="5">
        <f t="shared" si="2"/>
        <v>6.1855576253421418E-2</v>
      </c>
      <c r="J54" s="5">
        <f t="shared" si="3"/>
        <v>0.36574414100032016</v>
      </c>
      <c r="K54">
        <f t="shared" si="4"/>
        <v>47</v>
      </c>
      <c r="L54">
        <f t="shared" si="5"/>
        <v>0</v>
      </c>
      <c r="M54">
        <f t="shared" si="6"/>
        <v>1</v>
      </c>
      <c r="N54">
        <f t="shared" si="7"/>
        <v>1</v>
      </c>
    </row>
    <row r="55" spans="1:14" x14ac:dyDescent="0.25">
      <c r="A55">
        <v>48</v>
      </c>
      <c r="B55">
        <v>0.8656575212866604</v>
      </c>
      <c r="C55">
        <v>0.12665181432538836</v>
      </c>
      <c r="D55" s="5">
        <f t="shared" si="0"/>
        <v>3.2059093465492502E-2</v>
      </c>
      <c r="E55" s="5">
        <f t="shared" si="1"/>
        <v>0.41326271542612797</v>
      </c>
      <c r="F55" s="5">
        <f t="shared" si="16"/>
        <v>13.372167676665081</v>
      </c>
      <c r="G55" s="5">
        <f>IF(F55&gt;MAX(H$8:H54),F55,MAX(H$8:H54))</f>
        <v>13.76770830045333</v>
      </c>
      <c r="H55" s="5">
        <f t="shared" si="17"/>
        <v>14.180971015879459</v>
      </c>
      <c r="I55" s="5">
        <f t="shared" si="2"/>
        <v>0.39554062378824995</v>
      </c>
      <c r="J55" s="5">
        <f t="shared" si="3"/>
        <v>0.41326271542612858</v>
      </c>
      <c r="K55">
        <f t="shared" si="4"/>
        <v>48</v>
      </c>
      <c r="L55">
        <f t="shared" si="5"/>
        <v>0</v>
      </c>
      <c r="M55">
        <f t="shared" si="6"/>
        <v>1</v>
      </c>
      <c r="N55">
        <f t="shared" si="7"/>
        <v>1</v>
      </c>
    </row>
    <row r="56" spans="1:14" x14ac:dyDescent="0.25">
      <c r="A56">
        <v>49</v>
      </c>
      <c r="B56">
        <v>7.6296273689992981E-3</v>
      </c>
      <c r="C56">
        <v>0.34220404675435651</v>
      </c>
      <c r="D56" s="5">
        <f t="shared" si="0"/>
        <v>1.0834925049984749</v>
      </c>
      <c r="E56" s="5">
        <f t="shared" si="1"/>
        <v>0.21446961837890063</v>
      </c>
      <c r="F56" s="5">
        <f t="shared" si="16"/>
        <v>14.455660181663555</v>
      </c>
      <c r="G56" s="5">
        <f>IF(F56&gt;MAX(H$8:H55),F56,MAX(H$8:H55))</f>
        <v>14.455660181663555</v>
      </c>
      <c r="H56" s="5">
        <f t="shared" si="17"/>
        <v>14.670129800042456</v>
      </c>
      <c r="I56" s="5">
        <f t="shared" si="2"/>
        <v>0</v>
      </c>
      <c r="J56" s="5">
        <f t="shared" si="3"/>
        <v>0.21446961837890122</v>
      </c>
      <c r="K56">
        <f t="shared" si="4"/>
        <v>49</v>
      </c>
      <c r="L56">
        <f t="shared" si="5"/>
        <v>0</v>
      </c>
      <c r="M56">
        <f t="shared" si="6"/>
        <v>1</v>
      </c>
      <c r="N56">
        <f t="shared" si="7"/>
        <v>1</v>
      </c>
    </row>
    <row r="57" spans="1:14" x14ac:dyDescent="0.25">
      <c r="A57">
        <v>50</v>
      </c>
      <c r="B57">
        <v>0.30152287362285224</v>
      </c>
      <c r="C57">
        <v>0.46357615894039733</v>
      </c>
      <c r="D57" s="5">
        <f t="shared" si="0"/>
        <v>0.26642431102521569</v>
      </c>
      <c r="E57" s="5">
        <f t="shared" si="1"/>
        <v>0.15375691895311308</v>
      </c>
      <c r="F57" s="5">
        <f t="shared" si="16"/>
        <v>14.72208449268877</v>
      </c>
      <c r="G57" s="5">
        <f>IF(F57&gt;MAX(H$8:H56),F57,MAX(H$8:H56))</f>
        <v>14.72208449268877</v>
      </c>
      <c r="H57" s="5">
        <f t="shared" si="17"/>
        <v>14.875841411641883</v>
      </c>
      <c r="I57" s="5">
        <f t="shared" si="2"/>
        <v>0</v>
      </c>
      <c r="J57" s="5">
        <f t="shared" si="3"/>
        <v>0.15375691895311228</v>
      </c>
      <c r="K57">
        <f t="shared" si="4"/>
        <v>50</v>
      </c>
      <c r="L57">
        <f t="shared" si="5"/>
        <v>0</v>
      </c>
      <c r="M57">
        <f t="shared" si="6"/>
        <v>1</v>
      </c>
      <c r="N57">
        <f t="shared" si="7"/>
        <v>1</v>
      </c>
    </row>
    <row r="58" spans="1:14" x14ac:dyDescent="0.25">
      <c r="A58">
        <v>51</v>
      </c>
      <c r="B58">
        <v>0.50782799768059328</v>
      </c>
      <c r="C58">
        <v>0.96868800927762688</v>
      </c>
      <c r="D58" s="5">
        <f t="shared" si="0"/>
        <v>0.15058055021781871</v>
      </c>
      <c r="E58" s="5">
        <f t="shared" si="1"/>
        <v>6.3625381570299204E-3</v>
      </c>
      <c r="F58" s="5">
        <f t="shared" si="16"/>
        <v>14.87266504290659</v>
      </c>
      <c r="G58" s="5">
        <f>IF(F58&gt;MAX(H$8:H57),F58,MAX(H$8:H57))</f>
        <v>14.875841411641883</v>
      </c>
      <c r="H58" s="5">
        <f t="shared" si="17"/>
        <v>14.882203949798912</v>
      </c>
      <c r="I58" s="5">
        <f t="shared" si="2"/>
        <v>3.1763687352928116E-3</v>
      </c>
      <c r="J58" s="5">
        <f t="shared" si="3"/>
        <v>6.3625381570293627E-3</v>
      </c>
      <c r="K58">
        <f t="shared" si="4"/>
        <v>51</v>
      </c>
      <c r="L58">
        <f t="shared" si="5"/>
        <v>0</v>
      </c>
      <c r="M58">
        <f t="shared" si="6"/>
        <v>1</v>
      </c>
      <c r="N58">
        <f t="shared" si="7"/>
        <v>1</v>
      </c>
    </row>
    <row r="59" spans="1:14" x14ac:dyDescent="0.25">
      <c r="A59">
        <v>52</v>
      </c>
      <c r="B59">
        <v>0.38230536820581684</v>
      </c>
      <c r="C59">
        <v>0.82583086642048398</v>
      </c>
      <c r="D59" s="5">
        <f t="shared" si="0"/>
        <v>0.2136745770024871</v>
      </c>
      <c r="E59" s="5">
        <f t="shared" si="1"/>
        <v>3.8273057726120982E-2</v>
      </c>
      <c r="F59" s="5">
        <f t="shared" si="16"/>
        <v>15.086339619909078</v>
      </c>
      <c r="G59" s="5">
        <f>IF(F59&gt;MAX(H$8:H58),F59,MAX(H$8:H58))</f>
        <v>15.086339619909078</v>
      </c>
      <c r="H59" s="5">
        <f t="shared" si="17"/>
        <v>15.124612677635199</v>
      </c>
      <c r="I59" s="5">
        <f t="shared" si="2"/>
        <v>0</v>
      </c>
      <c r="J59" s="5">
        <f t="shared" si="3"/>
        <v>3.8273057726120996E-2</v>
      </c>
      <c r="K59">
        <f t="shared" si="4"/>
        <v>52</v>
      </c>
      <c r="L59">
        <f t="shared" si="5"/>
        <v>0</v>
      </c>
      <c r="M59">
        <f t="shared" si="6"/>
        <v>1</v>
      </c>
      <c r="N59">
        <f t="shared" si="7"/>
        <v>1</v>
      </c>
    </row>
    <row r="60" spans="1:14" x14ac:dyDescent="0.25">
      <c r="A60">
        <v>53</v>
      </c>
      <c r="B60">
        <v>0.50691244239631339</v>
      </c>
      <c r="C60">
        <v>0.69698171941282383</v>
      </c>
      <c r="D60" s="5">
        <f t="shared" si="0"/>
        <v>0.15098155283289849</v>
      </c>
      <c r="E60" s="5">
        <f t="shared" si="1"/>
        <v>7.2199219218758118E-2</v>
      </c>
      <c r="F60" s="5">
        <f t="shared" si="16"/>
        <v>15.237321172741977</v>
      </c>
      <c r="G60" s="5">
        <f>IF(F60&gt;MAX(H$8:H59),F60,MAX(H$8:H59))</f>
        <v>15.237321172741977</v>
      </c>
      <c r="H60" s="5">
        <f t="shared" si="17"/>
        <v>15.309520391960735</v>
      </c>
      <c r="I60" s="5">
        <f t="shared" si="2"/>
        <v>0</v>
      </c>
      <c r="J60" s="5">
        <f t="shared" si="3"/>
        <v>7.2199219218758159E-2</v>
      </c>
      <c r="K60">
        <f t="shared" si="4"/>
        <v>53</v>
      </c>
      <c r="L60">
        <f t="shared" si="5"/>
        <v>0</v>
      </c>
      <c r="M60">
        <f t="shared" si="6"/>
        <v>1</v>
      </c>
      <c r="N60">
        <f t="shared" si="7"/>
        <v>1</v>
      </c>
    </row>
    <row r="61" spans="1:14" x14ac:dyDescent="0.25">
      <c r="A61">
        <v>54</v>
      </c>
      <c r="B61">
        <v>0.70494705038605909</v>
      </c>
      <c r="C61">
        <v>0.57570116275521099</v>
      </c>
      <c r="D61" s="5">
        <f t="shared" si="0"/>
        <v>7.769612996129556E-2</v>
      </c>
      <c r="E61" s="5">
        <f t="shared" si="1"/>
        <v>0.11043331351564636</v>
      </c>
      <c r="F61" s="5">
        <f t="shared" si="16"/>
        <v>15.315017302703273</v>
      </c>
      <c r="G61" s="5">
        <f>IF(F61&gt;MAX(H$8:H60),F61,MAX(H$8:H60))</f>
        <v>15.315017302703273</v>
      </c>
      <c r="H61" s="5">
        <f t="shared" si="17"/>
        <v>15.425450616218919</v>
      </c>
      <c r="I61" s="5">
        <f t="shared" si="2"/>
        <v>0</v>
      </c>
      <c r="J61" s="5">
        <f t="shared" si="3"/>
        <v>0.11043331351564589</v>
      </c>
      <c r="K61">
        <f t="shared" si="4"/>
        <v>54</v>
      </c>
      <c r="L61">
        <f t="shared" si="5"/>
        <v>0</v>
      </c>
      <c r="M61">
        <f t="shared" si="6"/>
        <v>1</v>
      </c>
      <c r="N61">
        <f t="shared" si="7"/>
        <v>1</v>
      </c>
    </row>
    <row r="62" spans="1:14" x14ac:dyDescent="0.25">
      <c r="A62">
        <v>55</v>
      </c>
      <c r="B62">
        <v>0.44755394146549882</v>
      </c>
      <c r="C62">
        <v>0.50352488784447769</v>
      </c>
      <c r="D62" s="5">
        <f t="shared" si="0"/>
        <v>0.17865737976529611</v>
      </c>
      <c r="E62" s="5">
        <f t="shared" si="1"/>
        <v>0.13722442767278789</v>
      </c>
      <c r="F62" s="5">
        <f t="shared" si="16"/>
        <v>15.493674682468569</v>
      </c>
      <c r="G62" s="5">
        <f>IF(F62&gt;MAX(H$8:H61),F62,MAX(H$8:H61))</f>
        <v>15.493674682468569</v>
      </c>
      <c r="H62" s="5">
        <f t="shared" si="17"/>
        <v>15.630899110141357</v>
      </c>
      <c r="I62" s="5">
        <f t="shared" si="2"/>
        <v>0</v>
      </c>
      <c r="J62" s="5">
        <f t="shared" si="3"/>
        <v>0.13722442767278764</v>
      </c>
      <c r="K62">
        <f t="shared" si="4"/>
        <v>55</v>
      </c>
      <c r="L62">
        <f t="shared" si="5"/>
        <v>0</v>
      </c>
      <c r="M62">
        <f t="shared" si="6"/>
        <v>1</v>
      </c>
      <c r="N62">
        <f t="shared" si="7"/>
        <v>1</v>
      </c>
    </row>
    <row r="63" spans="1:14" x14ac:dyDescent="0.25">
      <c r="A63">
        <v>56</v>
      </c>
      <c r="B63">
        <v>0.5526902066103091</v>
      </c>
      <c r="C63">
        <v>0.4064760277108066</v>
      </c>
      <c r="D63" s="5">
        <f t="shared" si="0"/>
        <v>0.13176836432842776</v>
      </c>
      <c r="E63" s="5">
        <f t="shared" si="1"/>
        <v>0.18004606483087066</v>
      </c>
      <c r="F63" s="5">
        <f t="shared" si="16"/>
        <v>15.625443046796997</v>
      </c>
      <c r="G63" s="5">
        <f>IF(F63&gt;MAX(H$8:H62),F63,MAX(H$8:H62))</f>
        <v>15.630899110141357</v>
      </c>
      <c r="H63" s="5">
        <f t="shared" si="17"/>
        <v>15.810945174972227</v>
      </c>
      <c r="I63" s="5">
        <f t="shared" si="2"/>
        <v>5.4560633443596629E-3</v>
      </c>
      <c r="J63" s="5">
        <f t="shared" si="3"/>
        <v>0.18004606483087038</v>
      </c>
      <c r="K63">
        <f t="shared" si="4"/>
        <v>56</v>
      </c>
      <c r="L63">
        <f t="shared" si="5"/>
        <v>0</v>
      </c>
      <c r="M63">
        <f t="shared" si="6"/>
        <v>1</v>
      </c>
      <c r="N63">
        <f t="shared" si="7"/>
        <v>1</v>
      </c>
    </row>
    <row r="64" spans="1:14" x14ac:dyDescent="0.25">
      <c r="A64">
        <v>57</v>
      </c>
      <c r="B64">
        <v>0.70836512344737079</v>
      </c>
      <c r="C64">
        <v>3.1128879665517136E-3</v>
      </c>
      <c r="D64" s="5">
        <f t="shared" si="0"/>
        <v>7.6621246030626616E-2</v>
      </c>
      <c r="E64" s="5">
        <f t="shared" si="1"/>
        <v>1.1544408754142226</v>
      </c>
      <c r="F64" s="5">
        <f t="shared" si="16"/>
        <v>15.702064292827624</v>
      </c>
      <c r="G64" s="5">
        <f>IF(F64&gt;MAX(H$8:H63),F64,MAX(H$8:H63))</f>
        <v>15.810945174972227</v>
      </c>
      <c r="H64" s="5">
        <f t="shared" si="17"/>
        <v>16.965386050386449</v>
      </c>
      <c r="I64" s="5">
        <f t="shared" si="2"/>
        <v>0.10888088214460367</v>
      </c>
      <c r="J64" s="5">
        <f t="shared" si="3"/>
        <v>1.1544408754142221</v>
      </c>
      <c r="K64">
        <f t="shared" si="4"/>
        <v>57</v>
      </c>
      <c r="L64">
        <f t="shared" si="5"/>
        <v>0</v>
      </c>
      <c r="M64">
        <f t="shared" si="6"/>
        <v>1</v>
      </c>
      <c r="N64">
        <f t="shared" si="7"/>
        <v>1</v>
      </c>
    </row>
    <row r="65" spans="1:14" x14ac:dyDescent="0.25">
      <c r="A65">
        <v>58</v>
      </c>
      <c r="B65">
        <v>0.9175084688863796</v>
      </c>
      <c r="C65">
        <v>0.70226142155217142</v>
      </c>
      <c r="D65" s="5">
        <f t="shared" si="0"/>
        <v>1.9131881933808291E-2</v>
      </c>
      <c r="E65" s="5">
        <f t="shared" si="1"/>
        <v>7.0689909780961985E-2</v>
      </c>
      <c r="F65" s="5">
        <f t="shared" si="16"/>
        <v>15.721196174761431</v>
      </c>
      <c r="G65" s="5">
        <f>IF(F65&gt;MAX(H$8:H64),F65,MAX(H$8:H64))</f>
        <v>16.965386050386449</v>
      </c>
      <c r="H65" s="5">
        <f t="shared" si="17"/>
        <v>17.036075960167413</v>
      </c>
      <c r="I65" s="5">
        <f t="shared" si="2"/>
        <v>1.2441898756250183</v>
      </c>
      <c r="J65" s="5">
        <f t="shared" si="3"/>
        <v>7.0689909780963234E-2</v>
      </c>
      <c r="K65">
        <f t="shared" si="4"/>
        <v>58</v>
      </c>
      <c r="L65">
        <f t="shared" si="5"/>
        <v>0</v>
      </c>
      <c r="M65">
        <f t="shared" si="6"/>
        <v>1</v>
      </c>
      <c r="N65">
        <f t="shared" si="7"/>
        <v>1</v>
      </c>
    </row>
    <row r="66" spans="1:14" x14ac:dyDescent="0.25">
      <c r="A66">
        <v>59</v>
      </c>
      <c r="B66">
        <v>0.4936368907742546</v>
      </c>
      <c r="C66">
        <v>0.42027039399395733</v>
      </c>
      <c r="D66" s="5">
        <f t="shared" si="0"/>
        <v>0.15687890466361834</v>
      </c>
      <c r="E66" s="5">
        <f t="shared" si="1"/>
        <v>0.17337139592565159</v>
      </c>
      <c r="F66" s="5">
        <f t="shared" si="16"/>
        <v>15.878075079425049</v>
      </c>
      <c r="G66" s="5">
        <f>IF(F66&gt;MAX(H$8:H65),F66,MAX(H$8:H65))</f>
        <v>17.036075960167413</v>
      </c>
      <c r="H66" s="5">
        <f t="shared" si="17"/>
        <v>17.209447356093065</v>
      </c>
      <c r="I66" s="5">
        <f t="shared" si="2"/>
        <v>1.1580008807423638</v>
      </c>
      <c r="J66" s="5">
        <f t="shared" si="3"/>
        <v>0.17337139592565265</v>
      </c>
      <c r="K66">
        <f t="shared" si="4"/>
        <v>59</v>
      </c>
      <c r="L66">
        <f t="shared" si="5"/>
        <v>0</v>
      </c>
      <c r="M66">
        <f t="shared" si="6"/>
        <v>1</v>
      </c>
      <c r="N66">
        <f t="shared" si="7"/>
        <v>1</v>
      </c>
    </row>
    <row r="67" spans="1:14" x14ac:dyDescent="0.25">
      <c r="A67">
        <v>60</v>
      </c>
      <c r="B67">
        <v>0.95889156773583173</v>
      </c>
      <c r="C67">
        <v>0.47199926755577259</v>
      </c>
      <c r="D67" s="5">
        <f t="shared" si="0"/>
        <v>9.3282841212826186E-3</v>
      </c>
      <c r="E67" s="5">
        <f t="shared" si="1"/>
        <v>0.15015556903728061</v>
      </c>
      <c r="F67" s="5">
        <f t="shared" si="16"/>
        <v>15.887403363546332</v>
      </c>
      <c r="G67" s="5">
        <f>IF(F67&gt;MAX(H$8:H66),F67,MAX(H$8:H66))</f>
        <v>17.209447356093065</v>
      </c>
      <c r="H67" s="5">
        <f t="shared" si="17"/>
        <v>17.359602925130346</v>
      </c>
      <c r="I67" s="5">
        <f t="shared" si="2"/>
        <v>1.3220439925467335</v>
      </c>
      <c r="J67" s="5">
        <f t="shared" si="3"/>
        <v>0.15015556903728111</v>
      </c>
      <c r="K67">
        <f t="shared" si="4"/>
        <v>60</v>
      </c>
      <c r="L67">
        <f t="shared" si="5"/>
        <v>0</v>
      </c>
      <c r="M67">
        <f t="shared" si="6"/>
        <v>1</v>
      </c>
      <c r="N67">
        <f t="shared" si="7"/>
        <v>1</v>
      </c>
    </row>
    <row r="68" spans="1:14" x14ac:dyDescent="0.25">
      <c r="A68">
        <v>61</v>
      </c>
      <c r="B68">
        <v>6.9643238624225598E-2</v>
      </c>
      <c r="C68">
        <v>0.24399548326059756</v>
      </c>
      <c r="D68" s="5">
        <f t="shared" si="0"/>
        <v>0.59208214665185843</v>
      </c>
      <c r="E68" s="5">
        <f t="shared" si="1"/>
        <v>0.28212111301746584</v>
      </c>
      <c r="F68" s="5">
        <f t="shared" si="16"/>
        <v>16.479485510198192</v>
      </c>
      <c r="G68" s="5">
        <f>IF(F68&gt;MAX(H$8:H67),F68,MAX(H$8:H67))</f>
        <v>17.359602925130346</v>
      </c>
      <c r="H68" s="5">
        <f t="shared" si="17"/>
        <v>17.641724038147814</v>
      </c>
      <c r="I68" s="5">
        <f t="shared" si="2"/>
        <v>0.88011741493215467</v>
      </c>
      <c r="J68" s="5">
        <f t="shared" si="3"/>
        <v>0.28212111301746745</v>
      </c>
      <c r="K68">
        <f t="shared" si="4"/>
        <v>61</v>
      </c>
      <c r="L68">
        <f t="shared" si="5"/>
        <v>0</v>
      </c>
      <c r="M68">
        <f t="shared" si="6"/>
        <v>1</v>
      </c>
      <c r="N68">
        <f t="shared" si="7"/>
        <v>1</v>
      </c>
    </row>
    <row r="69" spans="1:14" x14ac:dyDescent="0.25">
      <c r="A69">
        <v>62</v>
      </c>
      <c r="B69">
        <v>0.45564134647663806</v>
      </c>
      <c r="C69">
        <v>1.3061922055726798E-2</v>
      </c>
      <c r="D69" s="5">
        <f t="shared" si="0"/>
        <v>0.17467762218269953</v>
      </c>
      <c r="E69" s="5">
        <f t="shared" si="1"/>
        <v>0.86761079895471749</v>
      </c>
      <c r="F69" s="5">
        <f t="shared" si="16"/>
        <v>16.654163132380891</v>
      </c>
      <c r="G69" s="5">
        <f>IF(F69&gt;MAX(H$8:H68),F69,MAX(H$8:H68))</f>
        <v>17.641724038147814</v>
      </c>
      <c r="H69" s="5">
        <f t="shared" si="17"/>
        <v>18.509334837102532</v>
      </c>
      <c r="I69" s="5">
        <f t="shared" si="2"/>
        <v>0.98756090576692301</v>
      </c>
      <c r="J69" s="5">
        <f t="shared" si="3"/>
        <v>0.86761079895471838</v>
      </c>
      <c r="K69">
        <f t="shared" si="4"/>
        <v>62</v>
      </c>
      <c r="L69">
        <f t="shared" si="5"/>
        <v>0</v>
      </c>
      <c r="M69">
        <f t="shared" si="6"/>
        <v>1</v>
      </c>
      <c r="N69">
        <f t="shared" si="7"/>
        <v>1</v>
      </c>
    </row>
    <row r="70" spans="1:14" x14ac:dyDescent="0.25">
      <c r="A70">
        <v>63</v>
      </c>
      <c r="B70">
        <v>0.92934965056306651</v>
      </c>
      <c r="C70">
        <v>0.35053559984130372</v>
      </c>
      <c r="D70" s="5">
        <f t="shared" si="0"/>
        <v>1.6282275095395701E-2</v>
      </c>
      <c r="E70" s="5">
        <f t="shared" si="1"/>
        <v>0.20965860178622844</v>
      </c>
      <c r="F70" s="5">
        <f t="shared" si="16"/>
        <v>16.670445407476286</v>
      </c>
      <c r="G70" s="5">
        <f>IF(F70&gt;MAX(H$8:H69),F70,MAX(H$8:H69))</f>
        <v>18.509334837102532</v>
      </c>
      <c r="H70" s="5">
        <f t="shared" si="17"/>
        <v>18.718993438888759</v>
      </c>
      <c r="I70" s="5">
        <f t="shared" si="2"/>
        <v>1.8388894296262457</v>
      </c>
      <c r="J70" s="5">
        <f t="shared" si="3"/>
        <v>0.20965860178622719</v>
      </c>
      <c r="K70">
        <f t="shared" si="4"/>
        <v>63</v>
      </c>
      <c r="L70">
        <f t="shared" si="5"/>
        <v>0</v>
      </c>
      <c r="M70">
        <f t="shared" si="6"/>
        <v>1</v>
      </c>
      <c r="N70">
        <f t="shared" si="7"/>
        <v>1</v>
      </c>
    </row>
    <row r="71" spans="1:14" x14ac:dyDescent="0.25">
      <c r="A71">
        <v>64</v>
      </c>
      <c r="B71">
        <v>0.75331888790551471</v>
      </c>
      <c r="C71">
        <v>0.2042603839228492</v>
      </c>
      <c r="D71" s="5">
        <f t="shared" si="0"/>
        <v>6.2948144647650306E-2</v>
      </c>
      <c r="E71" s="5">
        <f t="shared" si="1"/>
        <v>0.31767194145094835</v>
      </c>
      <c r="F71" s="5">
        <f t="shared" si="16"/>
        <v>16.733393552123935</v>
      </c>
      <c r="G71" s="5">
        <f>IF(F71&gt;MAX(H$8:H70),F71,MAX(H$8:H70))</f>
        <v>18.718993438888759</v>
      </c>
      <c r="H71" s="5">
        <f t="shared" si="17"/>
        <v>19.036665380339709</v>
      </c>
      <c r="I71" s="5">
        <f t="shared" si="2"/>
        <v>1.9855998867648239</v>
      </c>
      <c r="J71" s="5">
        <f t="shared" si="3"/>
        <v>0.3176719414509499</v>
      </c>
      <c r="K71">
        <f t="shared" si="4"/>
        <v>64</v>
      </c>
      <c r="L71">
        <f t="shared" si="5"/>
        <v>0</v>
      </c>
      <c r="M71">
        <f t="shared" si="6"/>
        <v>1</v>
      </c>
      <c r="N71">
        <f t="shared" si="7"/>
        <v>1</v>
      </c>
    </row>
    <row r="72" spans="1:14" x14ac:dyDescent="0.25">
      <c r="A72">
        <v>65</v>
      </c>
      <c r="B72">
        <v>0.62593462935270239</v>
      </c>
      <c r="C72">
        <v>0.14392529068880275</v>
      </c>
      <c r="D72" s="5">
        <f t="shared" si="0"/>
        <v>0.10411318650865725</v>
      </c>
      <c r="E72" s="5">
        <f t="shared" si="1"/>
        <v>0.3876921857396245</v>
      </c>
      <c r="F72" s="5">
        <f t="shared" si="16"/>
        <v>16.837506738632591</v>
      </c>
      <c r="G72" s="5">
        <f>IF(F72&gt;MAX(H$8:H71),F72,MAX(H$8:H71))</f>
        <v>19.036665380339709</v>
      </c>
      <c r="H72" s="5">
        <f t="shared" si="17"/>
        <v>19.424357566079333</v>
      </c>
      <c r="I72" s="5">
        <f t="shared" si="2"/>
        <v>2.1991586417071183</v>
      </c>
      <c r="J72" s="5">
        <f t="shared" si="3"/>
        <v>0.38769218573962405</v>
      </c>
      <c r="K72">
        <f t="shared" si="4"/>
        <v>65</v>
      </c>
      <c r="L72">
        <f t="shared" si="5"/>
        <v>0</v>
      </c>
      <c r="M72">
        <f t="shared" si="6"/>
        <v>1</v>
      </c>
      <c r="N72">
        <f t="shared" si="7"/>
        <v>1</v>
      </c>
    </row>
    <row r="73" spans="1:14" x14ac:dyDescent="0.25">
      <c r="A73">
        <v>66</v>
      </c>
      <c r="B73">
        <v>0.23563341166417431</v>
      </c>
      <c r="C73">
        <v>2.4842066713461716E-2</v>
      </c>
      <c r="D73" s="5">
        <f t="shared" ref="D73:D136" si="18">-LN(B73)/B$3</f>
        <v>0.3212173382325707</v>
      </c>
      <c r="E73" s="5">
        <f t="shared" ref="E73:E136" si="19">-LN(C73)/B$4</f>
        <v>0.73904336487056876</v>
      </c>
      <c r="F73" s="5">
        <f t="shared" si="16"/>
        <v>17.158724076865163</v>
      </c>
      <c r="G73" s="5">
        <f>IF(F73&gt;MAX(H$8:H72),F73,MAX(H$8:H72))</f>
        <v>19.424357566079333</v>
      </c>
      <c r="H73" s="5">
        <f t="shared" si="17"/>
        <v>20.163400930949901</v>
      </c>
      <c r="I73" s="5">
        <f t="shared" ref="I73:I136" si="20">(G73-F73)*N73</f>
        <v>2.2656334892141707</v>
      </c>
      <c r="J73" s="5">
        <f t="shared" ref="J73:J136" si="21">(H73-G73)*N73</f>
        <v>0.7390433648705681</v>
      </c>
      <c r="K73">
        <f t="shared" ref="K73:K136" si="22">_xlfn.RANK.EQ(H73,H$8:H$507,1)</f>
        <v>66</v>
      </c>
      <c r="L73">
        <f t="shared" ref="L73:L136" si="23">IF(K73=A73,0,1)</f>
        <v>0</v>
      </c>
      <c r="M73">
        <f t="shared" ref="M73:M136" si="24">IF(F73&lt;B$2,1,0)</f>
        <v>1</v>
      </c>
      <c r="N73">
        <f t="shared" ref="N73:N136" si="25">IF(H73&lt;B$2,1,0)</f>
        <v>1</v>
      </c>
    </row>
    <row r="74" spans="1:14" x14ac:dyDescent="0.25">
      <c r="A74">
        <v>67</v>
      </c>
      <c r="B74">
        <v>0.43992431409649951</v>
      </c>
      <c r="C74">
        <v>0.17444380016479996</v>
      </c>
      <c r="D74" s="5">
        <f t="shared" si="18"/>
        <v>0.18247835117397365</v>
      </c>
      <c r="E74" s="5">
        <f t="shared" si="19"/>
        <v>0.34923053026112516</v>
      </c>
      <c r="F74" s="5">
        <f t="shared" si="16"/>
        <v>17.341202428039136</v>
      </c>
      <c r="G74" s="5">
        <f>IF(F74&gt;MAX(H$8:H73),F74,MAX(H$8:H73))</f>
        <v>20.163400930949901</v>
      </c>
      <c r="H74" s="5">
        <f t="shared" si="17"/>
        <v>20.512631461211026</v>
      </c>
      <c r="I74" s="5">
        <f t="shared" si="20"/>
        <v>2.8221985029107657</v>
      </c>
      <c r="J74" s="5">
        <f t="shared" si="21"/>
        <v>0.34923053026112427</v>
      </c>
      <c r="K74">
        <f t="shared" si="22"/>
        <v>67</v>
      </c>
      <c r="L74">
        <f t="shared" si="23"/>
        <v>0</v>
      </c>
      <c r="M74">
        <f t="shared" si="24"/>
        <v>1</v>
      </c>
      <c r="N74">
        <f t="shared" si="25"/>
        <v>1</v>
      </c>
    </row>
    <row r="75" spans="1:14" x14ac:dyDescent="0.25">
      <c r="A75">
        <v>68</v>
      </c>
      <c r="B75">
        <v>7.7974791711172831E-2</v>
      </c>
      <c r="C75">
        <v>0.17233802301095613</v>
      </c>
      <c r="D75" s="5">
        <f t="shared" si="18"/>
        <v>0.56697104171501755</v>
      </c>
      <c r="E75" s="5">
        <f t="shared" si="19"/>
        <v>0.35165949613650949</v>
      </c>
      <c r="F75" s="5">
        <f t="shared" si="16"/>
        <v>17.908173469754153</v>
      </c>
      <c r="G75" s="5">
        <f>IF(F75&gt;MAX(H$8:H74),F75,MAX(H$8:H74))</f>
        <v>20.512631461211026</v>
      </c>
      <c r="H75" s="5">
        <f t="shared" si="17"/>
        <v>20.864290957347535</v>
      </c>
      <c r="I75" s="5">
        <f t="shared" si="20"/>
        <v>2.6044579914568722</v>
      </c>
      <c r="J75" s="5">
        <f t="shared" si="21"/>
        <v>0.35165949613650938</v>
      </c>
      <c r="K75">
        <f t="shared" si="22"/>
        <v>68</v>
      </c>
      <c r="L75">
        <f t="shared" si="23"/>
        <v>0</v>
      </c>
      <c r="M75">
        <f t="shared" si="24"/>
        <v>1</v>
      </c>
      <c r="N75">
        <f t="shared" si="25"/>
        <v>1</v>
      </c>
    </row>
    <row r="76" spans="1:14" x14ac:dyDescent="0.25">
      <c r="A76">
        <v>69</v>
      </c>
      <c r="B76">
        <v>0.85793633838923311</v>
      </c>
      <c r="C76">
        <v>0.86745811334574419</v>
      </c>
      <c r="D76" s="5">
        <f t="shared" si="18"/>
        <v>3.4050084428556754E-2</v>
      </c>
      <c r="E76" s="5">
        <f t="shared" si="19"/>
        <v>2.8437610530904173E-2</v>
      </c>
      <c r="F76" s="5">
        <f t="shared" si="16"/>
        <v>17.942223554182711</v>
      </c>
      <c r="G76" s="5">
        <f>IF(F76&gt;MAX(H$8:H75),F76,MAX(H$8:H75))</f>
        <v>20.864290957347535</v>
      </c>
      <c r="H76" s="5">
        <f t="shared" si="17"/>
        <v>20.892728567878439</v>
      </c>
      <c r="I76" s="5">
        <f t="shared" si="20"/>
        <v>2.9220674031648244</v>
      </c>
      <c r="J76" s="5">
        <f t="shared" si="21"/>
        <v>2.8437610530904323E-2</v>
      </c>
      <c r="K76">
        <f t="shared" si="22"/>
        <v>69</v>
      </c>
      <c r="L76">
        <f t="shared" si="23"/>
        <v>0</v>
      </c>
      <c r="M76">
        <f t="shared" si="24"/>
        <v>1</v>
      </c>
      <c r="N76">
        <f t="shared" si="25"/>
        <v>1</v>
      </c>
    </row>
    <row r="77" spans="1:14" x14ac:dyDescent="0.25">
      <c r="A77">
        <v>70</v>
      </c>
      <c r="B77">
        <v>0.59526352732932519</v>
      </c>
      <c r="C77">
        <v>0.12952055421613209</v>
      </c>
      <c r="D77" s="5">
        <f t="shared" si="18"/>
        <v>0.11527801520325046</v>
      </c>
      <c r="E77" s="5">
        <f t="shared" si="19"/>
        <v>0.408783138124302</v>
      </c>
      <c r="F77" s="5">
        <f t="shared" si="16"/>
        <v>18.057501569385963</v>
      </c>
      <c r="G77" s="5">
        <f>IF(F77&gt;MAX(H$8:H76),F77,MAX(H$8:H76))</f>
        <v>20.892728567878439</v>
      </c>
      <c r="H77" s="5">
        <f t="shared" si="17"/>
        <v>21.301511706002742</v>
      </c>
      <c r="I77" s="5">
        <f t="shared" si="20"/>
        <v>2.8352269984924767</v>
      </c>
      <c r="J77" s="5">
        <f t="shared" si="21"/>
        <v>0.40878313812430278</v>
      </c>
      <c r="K77">
        <f t="shared" si="22"/>
        <v>70</v>
      </c>
      <c r="L77">
        <f t="shared" si="23"/>
        <v>0</v>
      </c>
      <c r="M77">
        <f t="shared" si="24"/>
        <v>1</v>
      </c>
      <c r="N77">
        <f t="shared" si="25"/>
        <v>1</v>
      </c>
    </row>
    <row r="78" spans="1:14" x14ac:dyDescent="0.25">
      <c r="A78">
        <v>71</v>
      </c>
      <c r="B78">
        <v>0.17273476363414411</v>
      </c>
      <c r="C78">
        <v>0.56041138950773639</v>
      </c>
      <c r="D78" s="5">
        <f t="shared" si="18"/>
        <v>0.39022178203514563</v>
      </c>
      <c r="E78" s="5">
        <f t="shared" si="19"/>
        <v>0.11581682816724088</v>
      </c>
      <c r="F78" s="5">
        <f t="shared" si="16"/>
        <v>18.447723351421107</v>
      </c>
      <c r="G78" s="5">
        <f>IF(F78&gt;MAX(H$8:H77),F78,MAX(H$8:H77))</f>
        <v>21.301511706002742</v>
      </c>
      <c r="H78" s="5">
        <f t="shared" si="17"/>
        <v>21.417328534169982</v>
      </c>
      <c r="I78" s="5">
        <f t="shared" si="20"/>
        <v>2.8537883545816349</v>
      </c>
      <c r="J78" s="5">
        <f t="shared" si="21"/>
        <v>0.11581682816724026</v>
      </c>
      <c r="K78">
        <f t="shared" si="22"/>
        <v>71</v>
      </c>
      <c r="L78">
        <f t="shared" si="23"/>
        <v>0</v>
      </c>
      <c r="M78">
        <f t="shared" si="24"/>
        <v>1</v>
      </c>
      <c r="N78">
        <f t="shared" si="25"/>
        <v>1</v>
      </c>
    </row>
    <row r="79" spans="1:14" x14ac:dyDescent="0.25">
      <c r="A79">
        <v>72</v>
      </c>
      <c r="B79">
        <v>0.50895718253120514</v>
      </c>
      <c r="C79">
        <v>0.33841975157933285</v>
      </c>
      <c r="D79" s="5">
        <f t="shared" si="18"/>
        <v>0.1500869748297344</v>
      </c>
      <c r="E79" s="5">
        <f t="shared" si="19"/>
        <v>0.21669365708043359</v>
      </c>
      <c r="F79" s="5">
        <f t="shared" si="16"/>
        <v>18.597810326250841</v>
      </c>
      <c r="G79" s="5">
        <f>IF(F79&gt;MAX(H$8:H78),F79,MAX(H$8:H78))</f>
        <v>21.417328534169982</v>
      </c>
      <c r="H79" s="5">
        <f t="shared" si="17"/>
        <v>21.634022191250416</v>
      </c>
      <c r="I79" s="5">
        <f t="shared" si="20"/>
        <v>2.8195182079191419</v>
      </c>
      <c r="J79" s="5">
        <f t="shared" si="21"/>
        <v>0.21669365708043387</v>
      </c>
      <c r="K79">
        <f t="shared" si="22"/>
        <v>72</v>
      </c>
      <c r="L79">
        <f t="shared" si="23"/>
        <v>0</v>
      </c>
      <c r="M79">
        <f t="shared" si="24"/>
        <v>1</v>
      </c>
      <c r="N79">
        <f t="shared" si="25"/>
        <v>1</v>
      </c>
    </row>
    <row r="80" spans="1:14" x14ac:dyDescent="0.25">
      <c r="A80">
        <v>73</v>
      </c>
      <c r="B80">
        <v>0.4833826715903195</v>
      </c>
      <c r="C80">
        <v>0.12594988860744041</v>
      </c>
      <c r="D80" s="5">
        <f t="shared" si="18"/>
        <v>0.1615437018428808</v>
      </c>
      <c r="E80" s="5">
        <f t="shared" si="19"/>
        <v>0.4143742321205604</v>
      </c>
      <c r="F80" s="5">
        <f t="shared" si="16"/>
        <v>18.759354028093721</v>
      </c>
      <c r="G80" s="5">
        <f>IF(F80&gt;MAX(H$8:H79),F80,MAX(H$8:H79))</f>
        <v>21.634022191250416</v>
      </c>
      <c r="H80" s="5">
        <f t="shared" si="17"/>
        <v>22.048396423370978</v>
      </c>
      <c r="I80" s="5">
        <f t="shared" si="20"/>
        <v>2.874668163156695</v>
      </c>
      <c r="J80" s="5">
        <f t="shared" si="21"/>
        <v>0.41437423212056146</v>
      </c>
      <c r="K80">
        <f t="shared" si="22"/>
        <v>73</v>
      </c>
      <c r="L80">
        <f t="shared" si="23"/>
        <v>0</v>
      </c>
      <c r="M80">
        <f t="shared" si="24"/>
        <v>1</v>
      </c>
      <c r="N80">
        <f t="shared" si="25"/>
        <v>1</v>
      </c>
    </row>
    <row r="81" spans="1:14" x14ac:dyDescent="0.25">
      <c r="A81">
        <v>74</v>
      </c>
      <c r="B81">
        <v>0.54390087588122193</v>
      </c>
      <c r="C81">
        <v>0.89819025238807337</v>
      </c>
      <c r="D81" s="5">
        <f t="shared" si="18"/>
        <v>0.13533072492949308</v>
      </c>
      <c r="E81" s="5">
        <f t="shared" si="19"/>
        <v>2.1474674154414956E-2</v>
      </c>
      <c r="F81" s="5">
        <f t="shared" ref="F81:F144" si="26">+F80+D81</f>
        <v>18.894684753023213</v>
      </c>
      <c r="G81" s="5">
        <f>IF(F81&gt;MAX(H$8:H80),F81,MAX(H$8:H80))</f>
        <v>22.048396423370978</v>
      </c>
      <c r="H81" s="5">
        <f t="shared" ref="H81:H144" si="27">+G81+E81</f>
        <v>22.069871097525393</v>
      </c>
      <c r="I81" s="5">
        <f t="shared" si="20"/>
        <v>3.1537116703477643</v>
      </c>
      <c r="J81" s="5">
        <f t="shared" si="21"/>
        <v>2.1474674154415396E-2</v>
      </c>
      <c r="K81">
        <f t="shared" si="22"/>
        <v>74</v>
      </c>
      <c r="L81">
        <f t="shared" si="23"/>
        <v>0</v>
      </c>
      <c r="M81">
        <f t="shared" si="24"/>
        <v>1</v>
      </c>
      <c r="N81">
        <f t="shared" si="25"/>
        <v>1</v>
      </c>
    </row>
    <row r="82" spans="1:14" x14ac:dyDescent="0.25">
      <c r="A82">
        <v>75</v>
      </c>
      <c r="B82">
        <v>0.11185033722952971</v>
      </c>
      <c r="C82">
        <v>0.17844172490615559</v>
      </c>
      <c r="D82" s="5">
        <f t="shared" si="18"/>
        <v>0.48679857245214048</v>
      </c>
      <c r="E82" s="5">
        <f t="shared" si="19"/>
        <v>0.34469864043594267</v>
      </c>
      <c r="F82" s="5">
        <f t="shared" si="26"/>
        <v>19.381483325475354</v>
      </c>
      <c r="G82" s="5">
        <f>IF(F82&gt;MAX(H$8:H81),F82,MAX(H$8:H81))</f>
        <v>22.069871097525393</v>
      </c>
      <c r="H82" s="5">
        <f t="shared" si="27"/>
        <v>22.414569737961337</v>
      </c>
      <c r="I82" s="5">
        <f t="shared" si="20"/>
        <v>2.6883877720500386</v>
      </c>
      <c r="J82" s="5">
        <f t="shared" si="21"/>
        <v>0.34469864043594356</v>
      </c>
      <c r="K82">
        <f t="shared" si="22"/>
        <v>75</v>
      </c>
      <c r="L82">
        <f t="shared" si="23"/>
        <v>0</v>
      </c>
      <c r="M82">
        <f t="shared" si="24"/>
        <v>1</v>
      </c>
      <c r="N82">
        <f t="shared" si="25"/>
        <v>1</v>
      </c>
    </row>
    <row r="83" spans="1:14" x14ac:dyDescent="0.25">
      <c r="A83">
        <v>76</v>
      </c>
      <c r="B83">
        <v>0.55735953856013676</v>
      </c>
      <c r="C83">
        <v>4.2359691152684106E-2</v>
      </c>
      <c r="D83" s="5">
        <f t="shared" si="18"/>
        <v>0.12989883470296493</v>
      </c>
      <c r="E83" s="5">
        <f t="shared" si="19"/>
        <v>0.63231160985772683</v>
      </c>
      <c r="F83" s="5">
        <f t="shared" si="26"/>
        <v>19.511382160178318</v>
      </c>
      <c r="G83" s="5">
        <f>IF(F83&gt;MAX(H$8:H82),F83,MAX(H$8:H82))</f>
        <v>22.414569737961337</v>
      </c>
      <c r="H83" s="5">
        <f t="shared" si="27"/>
        <v>23.046881347819063</v>
      </c>
      <c r="I83" s="5">
        <f t="shared" si="20"/>
        <v>2.9031875777830187</v>
      </c>
      <c r="J83" s="5">
        <f t="shared" si="21"/>
        <v>0.63231160985772661</v>
      </c>
      <c r="K83">
        <f t="shared" si="22"/>
        <v>76</v>
      </c>
      <c r="L83">
        <f t="shared" si="23"/>
        <v>0</v>
      </c>
      <c r="M83">
        <f t="shared" si="24"/>
        <v>1</v>
      </c>
      <c r="N83">
        <f t="shared" si="25"/>
        <v>1</v>
      </c>
    </row>
    <row r="84" spans="1:14" x14ac:dyDescent="0.25">
      <c r="A84">
        <v>77</v>
      </c>
      <c r="B84">
        <v>7.8768272957548749E-2</v>
      </c>
      <c r="C84">
        <v>0.34955900753807184</v>
      </c>
      <c r="D84" s="5">
        <f t="shared" si="18"/>
        <v>0.56472110903039341</v>
      </c>
      <c r="E84" s="5">
        <f t="shared" si="19"/>
        <v>0.21021657948031627</v>
      </c>
      <c r="F84" s="5">
        <f t="shared" si="26"/>
        <v>20.076103269208712</v>
      </c>
      <c r="G84" s="5">
        <f>IF(F84&gt;MAX(H$8:H83),F84,MAX(H$8:H83))</f>
        <v>23.046881347819063</v>
      </c>
      <c r="H84" s="5">
        <f t="shared" si="27"/>
        <v>23.25709792729938</v>
      </c>
      <c r="I84" s="5">
        <f t="shared" si="20"/>
        <v>2.9707780786103513</v>
      </c>
      <c r="J84" s="5">
        <f t="shared" si="21"/>
        <v>0.21021657948031702</v>
      </c>
      <c r="K84">
        <f t="shared" si="22"/>
        <v>77</v>
      </c>
      <c r="L84">
        <f t="shared" si="23"/>
        <v>0</v>
      </c>
      <c r="M84">
        <f t="shared" si="24"/>
        <v>1</v>
      </c>
      <c r="N84">
        <f t="shared" si="25"/>
        <v>1</v>
      </c>
    </row>
    <row r="85" spans="1:14" x14ac:dyDescent="0.25">
      <c r="A85">
        <v>78</v>
      </c>
      <c r="B85">
        <v>0.52235480819116797</v>
      </c>
      <c r="C85">
        <v>0.19147312845240638</v>
      </c>
      <c r="D85" s="5">
        <f t="shared" si="18"/>
        <v>0.14431293618192809</v>
      </c>
      <c r="E85" s="5">
        <f t="shared" si="19"/>
        <v>0.33060156032095211</v>
      </c>
      <c r="F85" s="5">
        <f t="shared" si="26"/>
        <v>20.220416205390642</v>
      </c>
      <c r="G85" s="5">
        <f>IF(F85&gt;MAX(H$8:H84),F85,MAX(H$8:H84))</f>
        <v>23.25709792729938</v>
      </c>
      <c r="H85" s="5">
        <f t="shared" si="27"/>
        <v>23.587699487620334</v>
      </c>
      <c r="I85" s="5">
        <f t="shared" si="20"/>
        <v>3.0366817219087388</v>
      </c>
      <c r="J85" s="5">
        <f t="shared" si="21"/>
        <v>0.33060156032095378</v>
      </c>
      <c r="K85">
        <f t="shared" si="22"/>
        <v>78</v>
      </c>
      <c r="L85">
        <f t="shared" si="23"/>
        <v>0</v>
      </c>
      <c r="M85">
        <f t="shared" si="24"/>
        <v>1</v>
      </c>
      <c r="N85">
        <f t="shared" si="25"/>
        <v>1</v>
      </c>
    </row>
    <row r="86" spans="1:14" x14ac:dyDescent="0.25">
      <c r="A86">
        <v>79</v>
      </c>
      <c r="B86">
        <v>0.92349009674367499</v>
      </c>
      <c r="C86">
        <v>0.49394207586901456</v>
      </c>
      <c r="D86" s="5">
        <f t="shared" si="18"/>
        <v>1.7687822891786005E-2</v>
      </c>
      <c r="E86" s="5">
        <f t="shared" si="19"/>
        <v>0.14106740479900784</v>
      </c>
      <c r="F86" s="5">
        <f t="shared" si="26"/>
        <v>20.238104028282429</v>
      </c>
      <c r="G86" s="5">
        <f>IF(F86&gt;MAX(H$8:H85),F86,MAX(H$8:H85))</f>
        <v>23.587699487620334</v>
      </c>
      <c r="H86" s="5">
        <f t="shared" si="27"/>
        <v>23.72876689241934</v>
      </c>
      <c r="I86" s="5">
        <f t="shared" si="20"/>
        <v>3.3495954593379054</v>
      </c>
      <c r="J86" s="5">
        <f t="shared" si="21"/>
        <v>0.14106740479900637</v>
      </c>
      <c r="K86">
        <f t="shared" si="22"/>
        <v>79</v>
      </c>
      <c r="L86">
        <f t="shared" si="23"/>
        <v>0</v>
      </c>
      <c r="M86">
        <f t="shared" si="24"/>
        <v>1</v>
      </c>
      <c r="N86">
        <f t="shared" si="25"/>
        <v>1</v>
      </c>
    </row>
    <row r="87" spans="1:14" x14ac:dyDescent="0.25">
      <c r="A87">
        <v>80</v>
      </c>
      <c r="B87">
        <v>0.75835444196905422</v>
      </c>
      <c r="C87">
        <v>0.24604022339548937</v>
      </c>
      <c r="D87" s="5">
        <f t="shared" si="18"/>
        <v>6.1467644686446686E-2</v>
      </c>
      <c r="E87" s="5">
        <f t="shared" si="19"/>
        <v>0.28045204933565454</v>
      </c>
      <c r="F87" s="5">
        <f t="shared" si="26"/>
        <v>20.299571672968874</v>
      </c>
      <c r="G87" s="5">
        <f>IF(F87&gt;MAX(H$8:H86),F87,MAX(H$8:H86))</f>
        <v>23.72876689241934</v>
      </c>
      <c r="H87" s="5">
        <f t="shared" si="27"/>
        <v>24.009218941754995</v>
      </c>
      <c r="I87" s="5">
        <f t="shared" si="20"/>
        <v>3.4291952194504667</v>
      </c>
      <c r="J87" s="5">
        <f t="shared" si="21"/>
        <v>0.28045204933565415</v>
      </c>
      <c r="K87">
        <f t="shared" si="22"/>
        <v>80</v>
      </c>
      <c r="L87">
        <f t="shared" si="23"/>
        <v>0</v>
      </c>
      <c r="M87">
        <f t="shared" si="24"/>
        <v>1</v>
      </c>
      <c r="N87">
        <f t="shared" si="25"/>
        <v>1</v>
      </c>
    </row>
    <row r="88" spans="1:14" x14ac:dyDescent="0.25">
      <c r="A88">
        <v>81</v>
      </c>
      <c r="B88">
        <v>0.93743705557420576</v>
      </c>
      <c r="C88">
        <v>7.9134495071260719E-2</v>
      </c>
      <c r="D88" s="5">
        <f t="shared" si="18"/>
        <v>1.4356814247212767E-2</v>
      </c>
      <c r="E88" s="5">
        <f t="shared" si="19"/>
        <v>0.50732128096334395</v>
      </c>
      <c r="F88" s="5">
        <f t="shared" si="26"/>
        <v>20.313928487216085</v>
      </c>
      <c r="G88" s="5">
        <f>IF(F88&gt;MAX(H$8:H87),F88,MAX(H$8:H87))</f>
        <v>24.009218941754995</v>
      </c>
      <c r="H88" s="5">
        <f t="shared" si="27"/>
        <v>24.516540222718337</v>
      </c>
      <c r="I88" s="5">
        <f t="shared" si="20"/>
        <v>3.6952904545389096</v>
      </c>
      <c r="J88" s="5">
        <f t="shared" si="21"/>
        <v>0.5073212809633425</v>
      </c>
      <c r="K88">
        <f t="shared" si="22"/>
        <v>81</v>
      </c>
      <c r="L88">
        <f t="shared" si="23"/>
        <v>0</v>
      </c>
      <c r="M88">
        <f t="shared" si="24"/>
        <v>1</v>
      </c>
      <c r="N88">
        <f t="shared" si="25"/>
        <v>1</v>
      </c>
    </row>
    <row r="89" spans="1:14" x14ac:dyDescent="0.25">
      <c r="A89">
        <v>82</v>
      </c>
      <c r="B89">
        <v>0.45396282845545821</v>
      </c>
      <c r="C89">
        <v>0.6080507827997681</v>
      </c>
      <c r="D89" s="5">
        <f t="shared" si="18"/>
        <v>0.17549776887590077</v>
      </c>
      <c r="E89" s="5">
        <f t="shared" si="19"/>
        <v>9.9499375232441969E-2</v>
      </c>
      <c r="F89" s="5">
        <f t="shared" si="26"/>
        <v>20.489426256091985</v>
      </c>
      <c r="G89" s="5">
        <f>IF(F89&gt;MAX(H$8:H88),F89,MAX(H$8:H88))</f>
        <v>24.516540222718337</v>
      </c>
      <c r="H89" s="5">
        <f t="shared" si="27"/>
        <v>24.616039597950778</v>
      </c>
      <c r="I89" s="5">
        <f t="shared" si="20"/>
        <v>4.0271139666263522</v>
      </c>
      <c r="J89" s="5">
        <f t="shared" si="21"/>
        <v>9.9499375232440457E-2</v>
      </c>
      <c r="K89">
        <f t="shared" si="22"/>
        <v>82</v>
      </c>
      <c r="L89">
        <f t="shared" si="23"/>
        <v>0</v>
      </c>
      <c r="M89">
        <f t="shared" si="24"/>
        <v>1</v>
      </c>
      <c r="N89">
        <f t="shared" si="25"/>
        <v>1</v>
      </c>
    </row>
    <row r="90" spans="1:14" x14ac:dyDescent="0.25">
      <c r="A90">
        <v>83</v>
      </c>
      <c r="B90">
        <v>0.92809839167455066</v>
      </c>
      <c r="C90">
        <v>0.54747154148991362</v>
      </c>
      <c r="D90" s="5">
        <f t="shared" si="18"/>
        <v>1.6581672512194334E-2</v>
      </c>
      <c r="E90" s="5">
        <f t="shared" si="19"/>
        <v>0.12048895953125867</v>
      </c>
      <c r="F90" s="5">
        <f t="shared" si="26"/>
        <v>20.506007928604181</v>
      </c>
      <c r="G90" s="5">
        <f>IF(F90&gt;MAX(H$8:H89),F90,MAX(H$8:H89))</f>
        <v>24.616039597950778</v>
      </c>
      <c r="H90" s="5">
        <f t="shared" si="27"/>
        <v>24.736528557482035</v>
      </c>
      <c r="I90" s="5">
        <f t="shared" si="20"/>
        <v>4.110031669346597</v>
      </c>
      <c r="J90" s="5">
        <f t="shared" si="21"/>
        <v>0.12048895953125793</v>
      </c>
      <c r="K90">
        <f t="shared" si="22"/>
        <v>83</v>
      </c>
      <c r="L90">
        <f t="shared" si="23"/>
        <v>0</v>
      </c>
      <c r="M90">
        <f t="shared" si="24"/>
        <v>1</v>
      </c>
      <c r="N90">
        <f t="shared" si="25"/>
        <v>1</v>
      </c>
    </row>
    <row r="91" spans="1:14" x14ac:dyDescent="0.25">
      <c r="A91">
        <v>84</v>
      </c>
      <c r="B91">
        <v>0.37937559129612108</v>
      </c>
      <c r="C91">
        <v>0.81841486861781676</v>
      </c>
      <c r="D91" s="5">
        <f t="shared" si="18"/>
        <v>0.21538412412525967</v>
      </c>
      <c r="E91" s="5">
        <f t="shared" si="19"/>
        <v>4.0077179319884304E-2</v>
      </c>
      <c r="F91" s="5">
        <f t="shared" si="26"/>
        <v>20.721392052729442</v>
      </c>
      <c r="G91" s="5">
        <f>IF(F91&gt;MAX(H$8:H90),F91,MAX(H$8:H90))</f>
        <v>24.736528557482035</v>
      </c>
      <c r="H91" s="5">
        <f t="shared" si="27"/>
        <v>24.776605736801919</v>
      </c>
      <c r="I91" s="5">
        <f t="shared" si="20"/>
        <v>4.0151365047525935</v>
      </c>
      <c r="J91" s="5">
        <f t="shared" si="21"/>
        <v>4.0077179319883527E-2</v>
      </c>
      <c r="K91">
        <f t="shared" si="22"/>
        <v>84</v>
      </c>
      <c r="L91">
        <f t="shared" si="23"/>
        <v>0</v>
      </c>
      <c r="M91">
        <f t="shared" si="24"/>
        <v>1</v>
      </c>
      <c r="N91">
        <f t="shared" si="25"/>
        <v>1</v>
      </c>
    </row>
    <row r="92" spans="1:14" x14ac:dyDescent="0.25">
      <c r="A92">
        <v>85</v>
      </c>
      <c r="B92">
        <v>7.0101016266365557E-2</v>
      </c>
      <c r="C92">
        <v>0.23551133762627033</v>
      </c>
      <c r="D92" s="5">
        <f t="shared" si="18"/>
        <v>0.59062621948139682</v>
      </c>
      <c r="E92" s="5">
        <f t="shared" si="19"/>
        <v>0.28919924477955616</v>
      </c>
      <c r="F92" s="5">
        <f t="shared" si="26"/>
        <v>21.312018272210839</v>
      </c>
      <c r="G92" s="5">
        <f>IF(F92&gt;MAX(H$8:H91),F92,MAX(H$8:H91))</f>
        <v>24.776605736801919</v>
      </c>
      <c r="H92" s="5">
        <f t="shared" si="27"/>
        <v>25.065804981581476</v>
      </c>
      <c r="I92" s="5">
        <f t="shared" si="20"/>
        <v>3.4645874645910801</v>
      </c>
      <c r="J92" s="5">
        <f t="shared" si="21"/>
        <v>0.28919924477955661</v>
      </c>
      <c r="K92">
        <f t="shared" si="22"/>
        <v>85</v>
      </c>
      <c r="L92">
        <f t="shared" si="23"/>
        <v>0</v>
      </c>
      <c r="M92">
        <f t="shared" si="24"/>
        <v>1</v>
      </c>
      <c r="N92">
        <f t="shared" si="25"/>
        <v>1</v>
      </c>
    </row>
    <row r="93" spans="1:14" x14ac:dyDescent="0.25">
      <c r="A93">
        <v>86</v>
      </c>
      <c r="B93">
        <v>0.36753440961943418</v>
      </c>
      <c r="C93">
        <v>0.30191961424604025</v>
      </c>
      <c r="D93" s="5">
        <f t="shared" si="18"/>
        <v>0.22243074068775645</v>
      </c>
      <c r="E93" s="5">
        <f t="shared" si="19"/>
        <v>0.23951889500643225</v>
      </c>
      <c r="F93" s="5">
        <f t="shared" si="26"/>
        <v>21.534449012898595</v>
      </c>
      <c r="G93" s="5">
        <f>IF(F93&gt;MAX(H$8:H92),F93,MAX(H$8:H92))</f>
        <v>25.065804981581476</v>
      </c>
      <c r="H93" s="5">
        <f t="shared" si="27"/>
        <v>25.305323876587909</v>
      </c>
      <c r="I93" s="5">
        <f t="shared" si="20"/>
        <v>3.531355968682881</v>
      </c>
      <c r="J93" s="5">
        <f t="shared" si="21"/>
        <v>0.23951889500643375</v>
      </c>
      <c r="K93">
        <f t="shared" si="22"/>
        <v>86</v>
      </c>
      <c r="L93">
        <f t="shared" si="23"/>
        <v>0</v>
      </c>
      <c r="M93">
        <f t="shared" si="24"/>
        <v>1</v>
      </c>
      <c r="N93">
        <f t="shared" si="25"/>
        <v>1</v>
      </c>
    </row>
    <row r="94" spans="1:14" x14ac:dyDescent="0.25">
      <c r="A94">
        <v>87</v>
      </c>
      <c r="B94">
        <v>0.35608996856593522</v>
      </c>
      <c r="C94">
        <v>0.62730796227912233</v>
      </c>
      <c r="D94" s="5">
        <f t="shared" si="18"/>
        <v>0.22946041319283822</v>
      </c>
      <c r="E94" s="5">
        <f t="shared" si="19"/>
        <v>9.3263538204681001E-2</v>
      </c>
      <c r="F94" s="5">
        <f t="shared" si="26"/>
        <v>21.763909426091434</v>
      </c>
      <c r="G94" s="5">
        <f>IF(F94&gt;MAX(H$8:H93),F94,MAX(H$8:H93))</f>
        <v>25.305323876587909</v>
      </c>
      <c r="H94" s="5">
        <f t="shared" si="27"/>
        <v>25.398587414792591</v>
      </c>
      <c r="I94" s="5">
        <f t="shared" si="20"/>
        <v>3.5414144504964753</v>
      </c>
      <c r="J94" s="5">
        <f t="shared" si="21"/>
        <v>9.326353820468114E-2</v>
      </c>
      <c r="K94">
        <f t="shared" si="22"/>
        <v>87</v>
      </c>
      <c r="L94">
        <f t="shared" si="23"/>
        <v>0</v>
      </c>
      <c r="M94">
        <f t="shared" si="24"/>
        <v>1</v>
      </c>
      <c r="N94">
        <f t="shared" si="25"/>
        <v>1</v>
      </c>
    </row>
    <row r="95" spans="1:14" x14ac:dyDescent="0.25">
      <c r="A95">
        <v>88</v>
      </c>
      <c r="B95">
        <v>0.27857295449690239</v>
      </c>
      <c r="C95">
        <v>0.14319284646137884</v>
      </c>
      <c r="D95" s="5">
        <f t="shared" si="18"/>
        <v>0.28401673306966052</v>
      </c>
      <c r="E95" s="5">
        <f t="shared" si="19"/>
        <v>0.38871259611640357</v>
      </c>
      <c r="F95" s="5">
        <f t="shared" si="26"/>
        <v>22.047926159161094</v>
      </c>
      <c r="G95" s="5">
        <f>IF(F95&gt;MAX(H$8:H94),F95,MAX(H$8:H94))</f>
        <v>25.398587414792591</v>
      </c>
      <c r="H95" s="5">
        <f t="shared" si="27"/>
        <v>25.787300010908993</v>
      </c>
      <c r="I95" s="5">
        <f t="shared" si="20"/>
        <v>3.350661255631497</v>
      </c>
      <c r="J95" s="5">
        <f t="shared" si="21"/>
        <v>0.38871259611640241</v>
      </c>
      <c r="K95">
        <f t="shared" si="22"/>
        <v>88</v>
      </c>
      <c r="L95">
        <f t="shared" si="23"/>
        <v>0</v>
      </c>
      <c r="M95">
        <f t="shared" si="24"/>
        <v>1</v>
      </c>
      <c r="N95">
        <f t="shared" si="25"/>
        <v>1</v>
      </c>
    </row>
    <row r="96" spans="1:14" x14ac:dyDescent="0.25">
      <c r="A96">
        <v>89</v>
      </c>
      <c r="B96">
        <v>0.75438703573717458</v>
      </c>
      <c r="C96">
        <v>0.4217658009582812</v>
      </c>
      <c r="D96" s="5">
        <f t="shared" si="18"/>
        <v>6.2633273928097366E-2</v>
      </c>
      <c r="E96" s="5">
        <f t="shared" si="19"/>
        <v>0.1726610186067446</v>
      </c>
      <c r="F96" s="5">
        <f t="shared" si="26"/>
        <v>22.11055943308919</v>
      </c>
      <c r="G96" s="5">
        <f>IF(F96&gt;MAX(H$8:H95),F96,MAX(H$8:H95))</f>
        <v>25.787300010908993</v>
      </c>
      <c r="H96" s="5">
        <f t="shared" si="27"/>
        <v>25.959961029515739</v>
      </c>
      <c r="I96" s="5">
        <f t="shared" si="20"/>
        <v>3.6767405778198032</v>
      </c>
      <c r="J96" s="5">
        <f t="shared" si="21"/>
        <v>0.1726610186067461</v>
      </c>
      <c r="K96">
        <f t="shared" si="22"/>
        <v>89</v>
      </c>
      <c r="L96">
        <f t="shared" si="23"/>
        <v>0</v>
      </c>
      <c r="M96">
        <f t="shared" si="24"/>
        <v>1</v>
      </c>
      <c r="N96">
        <f t="shared" si="25"/>
        <v>1</v>
      </c>
    </row>
    <row r="97" spans="1:14" x14ac:dyDescent="0.25">
      <c r="A97">
        <v>90</v>
      </c>
      <c r="B97">
        <v>0.3741569261757256</v>
      </c>
      <c r="C97">
        <v>0.7006134220404675</v>
      </c>
      <c r="D97" s="5">
        <f t="shared" si="18"/>
        <v>0.21846221797004031</v>
      </c>
      <c r="E97" s="5">
        <f t="shared" si="19"/>
        <v>7.1159802095962538E-2</v>
      </c>
      <c r="F97" s="5">
        <f t="shared" si="26"/>
        <v>22.329021651059229</v>
      </c>
      <c r="G97" s="5">
        <f>IF(F97&gt;MAX(H$8:H96),F97,MAX(H$8:H96))</f>
        <v>25.959961029515739</v>
      </c>
      <c r="H97" s="5">
        <f t="shared" si="27"/>
        <v>26.031120831611702</v>
      </c>
      <c r="I97" s="5">
        <f t="shared" si="20"/>
        <v>3.6309393784565103</v>
      </c>
      <c r="J97" s="5">
        <f t="shared" si="21"/>
        <v>7.1159802095962732E-2</v>
      </c>
      <c r="K97">
        <f t="shared" si="22"/>
        <v>90</v>
      </c>
      <c r="L97">
        <f t="shared" si="23"/>
        <v>0</v>
      </c>
      <c r="M97">
        <f t="shared" si="24"/>
        <v>1</v>
      </c>
      <c r="N97">
        <f t="shared" si="25"/>
        <v>1</v>
      </c>
    </row>
    <row r="98" spans="1:14" x14ac:dyDescent="0.25">
      <c r="A98">
        <v>91</v>
      </c>
      <c r="B98">
        <v>0.54271065401165808</v>
      </c>
      <c r="C98">
        <v>0.24066896572771385</v>
      </c>
      <c r="D98" s="5">
        <f t="shared" si="18"/>
        <v>0.13581754813593849</v>
      </c>
      <c r="E98" s="5">
        <f t="shared" si="19"/>
        <v>0.28486657518356229</v>
      </c>
      <c r="F98" s="5">
        <f t="shared" si="26"/>
        <v>22.464839199195168</v>
      </c>
      <c r="G98" s="5">
        <f>IF(F98&gt;MAX(H$8:H97),F98,MAX(H$8:H97))</f>
        <v>26.031120831611702</v>
      </c>
      <c r="H98" s="5">
        <f t="shared" si="27"/>
        <v>26.315987406795266</v>
      </c>
      <c r="I98" s="5">
        <f t="shared" si="20"/>
        <v>3.5662816324165334</v>
      </c>
      <c r="J98" s="5">
        <f t="shared" si="21"/>
        <v>0.28486657518356395</v>
      </c>
      <c r="K98">
        <f t="shared" si="22"/>
        <v>91</v>
      </c>
      <c r="L98">
        <f t="shared" si="23"/>
        <v>0</v>
      </c>
      <c r="M98">
        <f t="shared" si="24"/>
        <v>1</v>
      </c>
      <c r="N98">
        <f t="shared" si="25"/>
        <v>1</v>
      </c>
    </row>
    <row r="99" spans="1:14" x14ac:dyDescent="0.25">
      <c r="A99">
        <v>92</v>
      </c>
      <c r="B99">
        <v>0.94503616443372906</v>
      </c>
      <c r="C99">
        <v>0.83004242072817158</v>
      </c>
      <c r="D99" s="5">
        <f t="shared" si="18"/>
        <v>1.2562685106355938E-2</v>
      </c>
      <c r="E99" s="5">
        <f t="shared" si="19"/>
        <v>3.7255694037295936E-2</v>
      </c>
      <c r="F99" s="5">
        <f t="shared" si="26"/>
        <v>22.477401884301525</v>
      </c>
      <c r="G99" s="5">
        <f>IF(F99&gt;MAX(H$8:H98),F99,MAX(H$8:H98))</f>
        <v>26.315987406795266</v>
      </c>
      <c r="H99" s="5">
        <f t="shared" si="27"/>
        <v>26.353243100832561</v>
      </c>
      <c r="I99" s="5">
        <f t="shared" si="20"/>
        <v>3.8385855224937409</v>
      </c>
      <c r="J99" s="5">
        <f t="shared" si="21"/>
        <v>3.7255694037295228E-2</v>
      </c>
      <c r="K99">
        <f t="shared" si="22"/>
        <v>92</v>
      </c>
      <c r="L99">
        <f t="shared" si="23"/>
        <v>0</v>
      </c>
      <c r="M99">
        <f t="shared" si="24"/>
        <v>1</v>
      </c>
      <c r="N99">
        <f t="shared" si="25"/>
        <v>1</v>
      </c>
    </row>
    <row r="100" spans="1:14" x14ac:dyDescent="0.25">
      <c r="A100">
        <v>93</v>
      </c>
      <c r="B100">
        <v>0.53920102542191839</v>
      </c>
      <c r="C100">
        <v>0.91518906216620377</v>
      </c>
      <c r="D100" s="5">
        <f t="shared" si="18"/>
        <v>0.13725929280865928</v>
      </c>
      <c r="E100" s="5">
        <f t="shared" si="19"/>
        <v>1.7724921946486245E-2</v>
      </c>
      <c r="F100" s="5">
        <f t="shared" si="26"/>
        <v>22.614661177110182</v>
      </c>
      <c r="G100" s="5">
        <f>IF(F100&gt;MAX(H$8:H99),F100,MAX(H$8:H99))</f>
        <v>26.353243100832561</v>
      </c>
      <c r="H100" s="5">
        <f t="shared" si="27"/>
        <v>26.370968022779046</v>
      </c>
      <c r="I100" s="5">
        <f t="shared" si="20"/>
        <v>3.7385819237223785</v>
      </c>
      <c r="J100" s="5">
        <f t="shared" si="21"/>
        <v>1.7724921946484784E-2</v>
      </c>
      <c r="K100">
        <f t="shared" si="22"/>
        <v>93</v>
      </c>
      <c r="L100">
        <f t="shared" si="23"/>
        <v>0</v>
      </c>
      <c r="M100">
        <f t="shared" si="24"/>
        <v>1</v>
      </c>
      <c r="N100">
        <f t="shared" si="25"/>
        <v>1</v>
      </c>
    </row>
    <row r="101" spans="1:14" x14ac:dyDescent="0.25">
      <c r="A101">
        <v>94</v>
      </c>
      <c r="B101">
        <v>0.27863399151585438</v>
      </c>
      <c r="C101">
        <v>0.1543321024201178</v>
      </c>
      <c r="D101" s="5">
        <f t="shared" si="18"/>
        <v>0.28396804817030435</v>
      </c>
      <c r="E101" s="5">
        <f t="shared" si="19"/>
        <v>0.3737296978550802</v>
      </c>
      <c r="F101" s="5">
        <f t="shared" si="26"/>
        <v>22.898629225280487</v>
      </c>
      <c r="G101" s="5">
        <f>IF(F101&gt;MAX(H$8:H100),F101,MAX(H$8:H100))</f>
        <v>26.370968022779046</v>
      </c>
      <c r="H101" s="5">
        <f t="shared" si="27"/>
        <v>26.744697720634125</v>
      </c>
      <c r="I101" s="5">
        <f t="shared" si="20"/>
        <v>3.4723387974985584</v>
      </c>
      <c r="J101" s="5">
        <f t="shared" si="21"/>
        <v>0.37372969785507948</v>
      </c>
      <c r="K101">
        <f t="shared" si="22"/>
        <v>94</v>
      </c>
      <c r="L101">
        <f t="shared" si="23"/>
        <v>0</v>
      </c>
      <c r="M101">
        <f t="shared" si="24"/>
        <v>1</v>
      </c>
      <c r="N101">
        <f t="shared" si="25"/>
        <v>1</v>
      </c>
    </row>
    <row r="102" spans="1:14" x14ac:dyDescent="0.25">
      <c r="A102">
        <v>95</v>
      </c>
      <c r="B102">
        <v>0.2185430463576159</v>
      </c>
      <c r="C102">
        <v>0.29026154362620932</v>
      </c>
      <c r="D102" s="5">
        <f t="shared" si="18"/>
        <v>0.33794939452187645</v>
      </c>
      <c r="E102" s="5">
        <f t="shared" si="19"/>
        <v>0.24739457757459965</v>
      </c>
      <c r="F102" s="5">
        <f t="shared" si="26"/>
        <v>23.236578619802362</v>
      </c>
      <c r="G102" s="5">
        <f>IF(F102&gt;MAX(H$8:H101),F102,MAX(H$8:H101))</f>
        <v>26.744697720634125</v>
      </c>
      <c r="H102" s="5">
        <f t="shared" si="27"/>
        <v>26.992092298208725</v>
      </c>
      <c r="I102" s="5">
        <f t="shared" si="20"/>
        <v>3.5081191008317631</v>
      </c>
      <c r="J102" s="5">
        <f t="shared" si="21"/>
        <v>0.24739457757459959</v>
      </c>
      <c r="K102">
        <f t="shared" si="22"/>
        <v>95</v>
      </c>
      <c r="L102">
        <f t="shared" si="23"/>
        <v>0</v>
      </c>
      <c r="M102">
        <f t="shared" si="24"/>
        <v>1</v>
      </c>
      <c r="N102">
        <f t="shared" si="25"/>
        <v>1</v>
      </c>
    </row>
    <row r="103" spans="1:14" x14ac:dyDescent="0.25">
      <c r="A103">
        <v>96</v>
      </c>
      <c r="B103">
        <v>0.25168614764854885</v>
      </c>
      <c r="C103">
        <v>0.81008331553086943</v>
      </c>
      <c r="D103" s="5">
        <f t="shared" si="18"/>
        <v>0.30657164744933962</v>
      </c>
      <c r="E103" s="5">
        <f t="shared" si="19"/>
        <v>4.2123635585031641E-2</v>
      </c>
      <c r="F103" s="5">
        <f t="shared" si="26"/>
        <v>23.543150267251701</v>
      </c>
      <c r="G103" s="5">
        <f>IF(F103&gt;MAX(H$8:H102),F103,MAX(H$8:H102))</f>
        <v>26.992092298208725</v>
      </c>
      <c r="H103" s="5">
        <f t="shared" si="27"/>
        <v>27.034215933793757</v>
      </c>
      <c r="I103" s="5">
        <f t="shared" si="20"/>
        <v>3.4489420309570242</v>
      </c>
      <c r="J103" s="5">
        <f t="shared" si="21"/>
        <v>4.2123635585031849E-2</v>
      </c>
      <c r="K103">
        <f t="shared" si="22"/>
        <v>96</v>
      </c>
      <c r="L103">
        <f t="shared" si="23"/>
        <v>0</v>
      </c>
      <c r="M103">
        <f t="shared" si="24"/>
        <v>1</v>
      </c>
      <c r="N103">
        <f t="shared" si="25"/>
        <v>1</v>
      </c>
    </row>
    <row r="104" spans="1:14" x14ac:dyDescent="0.25">
      <c r="A104">
        <v>97</v>
      </c>
      <c r="B104">
        <v>0.11072115237891782</v>
      </c>
      <c r="C104">
        <v>0.50471510971404154</v>
      </c>
      <c r="D104" s="5">
        <f t="shared" si="18"/>
        <v>0.48905341758230148</v>
      </c>
      <c r="E104" s="5">
        <f t="shared" si="19"/>
        <v>0.13675222961465439</v>
      </c>
      <c r="F104" s="5">
        <f t="shared" si="26"/>
        <v>24.032203684834002</v>
      </c>
      <c r="G104" s="5">
        <f>IF(F104&gt;MAX(H$8:H103),F104,MAX(H$8:H103))</f>
        <v>27.034215933793757</v>
      </c>
      <c r="H104" s="5">
        <f t="shared" si="27"/>
        <v>27.170968163408411</v>
      </c>
      <c r="I104" s="5">
        <f t="shared" si="20"/>
        <v>3.0020122489597547</v>
      </c>
      <c r="J104" s="5">
        <f t="shared" si="21"/>
        <v>0.13675222961465394</v>
      </c>
      <c r="K104">
        <f t="shared" si="22"/>
        <v>97</v>
      </c>
      <c r="L104">
        <f t="shared" si="23"/>
        <v>0</v>
      </c>
      <c r="M104">
        <f t="shared" si="24"/>
        <v>1</v>
      </c>
      <c r="N104">
        <f t="shared" si="25"/>
        <v>1</v>
      </c>
    </row>
    <row r="105" spans="1:14" x14ac:dyDescent="0.25">
      <c r="A105">
        <v>98</v>
      </c>
      <c r="B105">
        <v>0.60692159794915612</v>
      </c>
      <c r="C105">
        <v>4.8829615161595508E-2</v>
      </c>
      <c r="D105" s="5">
        <f t="shared" si="18"/>
        <v>0.11096792432130727</v>
      </c>
      <c r="E105" s="5">
        <f t="shared" si="19"/>
        <v>0.60388365642550224</v>
      </c>
      <c r="F105" s="5">
        <f t="shared" si="26"/>
        <v>24.14317160915531</v>
      </c>
      <c r="G105" s="5">
        <f>IF(F105&gt;MAX(H$8:H104),F105,MAX(H$8:H104))</f>
        <v>27.170968163408411</v>
      </c>
      <c r="H105" s="5">
        <f t="shared" si="27"/>
        <v>27.774851819833913</v>
      </c>
      <c r="I105" s="5">
        <f t="shared" si="20"/>
        <v>3.0277965542531007</v>
      </c>
      <c r="J105" s="5">
        <f t="shared" si="21"/>
        <v>0.60388365642550212</v>
      </c>
      <c r="K105">
        <f t="shared" si="22"/>
        <v>98</v>
      </c>
      <c r="L105">
        <f t="shared" si="23"/>
        <v>0</v>
      </c>
      <c r="M105">
        <f t="shared" si="24"/>
        <v>1</v>
      </c>
      <c r="N105">
        <f t="shared" si="25"/>
        <v>1</v>
      </c>
    </row>
    <row r="106" spans="1:14" x14ac:dyDescent="0.25">
      <c r="A106">
        <v>99</v>
      </c>
      <c r="B106">
        <v>0.55232398449659714</v>
      </c>
      <c r="C106">
        <v>0.86184270760216075</v>
      </c>
      <c r="D106" s="5">
        <f t="shared" si="18"/>
        <v>0.13191566143206787</v>
      </c>
      <c r="E106" s="5">
        <f t="shared" si="19"/>
        <v>2.9736499749641092E-2</v>
      </c>
      <c r="F106" s="5">
        <f t="shared" si="26"/>
        <v>24.275087270587377</v>
      </c>
      <c r="G106" s="5">
        <f>IF(F106&gt;MAX(H$8:H105),F106,MAX(H$8:H105))</f>
        <v>27.774851819833913</v>
      </c>
      <c r="H106" s="5">
        <f t="shared" si="27"/>
        <v>27.804588319583555</v>
      </c>
      <c r="I106" s="5">
        <f t="shared" si="20"/>
        <v>3.4997645492465352</v>
      </c>
      <c r="J106" s="5">
        <f t="shared" si="21"/>
        <v>2.973649974964232E-2</v>
      </c>
      <c r="K106">
        <f t="shared" si="22"/>
        <v>99</v>
      </c>
      <c r="L106">
        <f t="shared" si="23"/>
        <v>0</v>
      </c>
      <c r="M106">
        <f t="shared" si="24"/>
        <v>1</v>
      </c>
      <c r="N106">
        <f t="shared" si="25"/>
        <v>1</v>
      </c>
    </row>
    <row r="107" spans="1:14" x14ac:dyDescent="0.25">
      <c r="A107">
        <v>100</v>
      </c>
      <c r="B107">
        <v>0.95275734733115636</v>
      </c>
      <c r="C107">
        <v>0.59797967467268898</v>
      </c>
      <c r="D107" s="5">
        <f t="shared" si="18"/>
        <v>1.0754450566327949E-2</v>
      </c>
      <c r="E107" s="5">
        <f t="shared" si="19"/>
        <v>0.10283970289015927</v>
      </c>
      <c r="F107" s="5">
        <f t="shared" si="26"/>
        <v>24.285841721153705</v>
      </c>
      <c r="G107" s="5">
        <f>IF(F107&gt;MAX(H$8:H106),F107,MAX(H$8:H106))</f>
        <v>27.804588319583555</v>
      </c>
      <c r="H107" s="5">
        <f t="shared" si="27"/>
        <v>27.907428022473713</v>
      </c>
      <c r="I107" s="5">
        <f t="shared" si="20"/>
        <v>3.5187465984298498</v>
      </c>
      <c r="J107" s="5">
        <f t="shared" si="21"/>
        <v>0.10283970289015798</v>
      </c>
      <c r="K107">
        <f t="shared" si="22"/>
        <v>100</v>
      </c>
      <c r="L107">
        <f t="shared" si="23"/>
        <v>0</v>
      </c>
      <c r="M107">
        <f t="shared" si="24"/>
        <v>1</v>
      </c>
      <c r="N107">
        <f t="shared" si="25"/>
        <v>1</v>
      </c>
    </row>
    <row r="108" spans="1:14" x14ac:dyDescent="0.25">
      <c r="A108">
        <v>101</v>
      </c>
      <c r="B108">
        <v>0.92580950346385082</v>
      </c>
      <c r="C108">
        <v>0.83043916135135964</v>
      </c>
      <c r="D108" s="5">
        <f t="shared" si="18"/>
        <v>1.7130396733474565E-2</v>
      </c>
      <c r="E108" s="5">
        <f t="shared" si="19"/>
        <v>3.7160121611797325E-2</v>
      </c>
      <c r="F108" s="5">
        <f t="shared" si="26"/>
        <v>24.30297211788718</v>
      </c>
      <c r="G108" s="5">
        <f>IF(F108&gt;MAX(H$8:H107),F108,MAX(H$8:H107))</f>
        <v>27.907428022473713</v>
      </c>
      <c r="H108" s="5">
        <f t="shared" si="27"/>
        <v>27.944588144085511</v>
      </c>
      <c r="I108" s="5">
        <f t="shared" si="20"/>
        <v>3.6044559045865334</v>
      </c>
      <c r="J108" s="5">
        <f t="shared" si="21"/>
        <v>3.7160121611798047E-2</v>
      </c>
      <c r="K108">
        <f t="shared" si="22"/>
        <v>101</v>
      </c>
      <c r="L108">
        <f t="shared" si="23"/>
        <v>0</v>
      </c>
      <c r="M108">
        <f t="shared" si="24"/>
        <v>1</v>
      </c>
      <c r="N108">
        <f t="shared" si="25"/>
        <v>1</v>
      </c>
    </row>
    <row r="109" spans="1:14" x14ac:dyDescent="0.25">
      <c r="A109">
        <v>102</v>
      </c>
      <c r="B109">
        <v>0.33085116122928554</v>
      </c>
      <c r="C109">
        <v>0.41154210028382215</v>
      </c>
      <c r="D109" s="5">
        <f t="shared" si="18"/>
        <v>0.24579703748757606</v>
      </c>
      <c r="E109" s="5">
        <f t="shared" si="19"/>
        <v>0.1775687909563107</v>
      </c>
      <c r="F109" s="5">
        <f t="shared" si="26"/>
        <v>24.548769155374757</v>
      </c>
      <c r="G109" s="5">
        <f>IF(F109&gt;MAX(H$8:H108),F109,MAX(H$8:H108))</f>
        <v>27.944588144085511</v>
      </c>
      <c r="H109" s="5">
        <f t="shared" si="27"/>
        <v>28.122156935041822</v>
      </c>
      <c r="I109" s="5">
        <f t="shared" si="20"/>
        <v>3.3958189887107544</v>
      </c>
      <c r="J109" s="5">
        <f t="shared" si="21"/>
        <v>0.17756879095631106</v>
      </c>
      <c r="K109">
        <f t="shared" si="22"/>
        <v>102</v>
      </c>
      <c r="L109">
        <f t="shared" si="23"/>
        <v>0</v>
      </c>
      <c r="M109">
        <f t="shared" si="24"/>
        <v>1</v>
      </c>
      <c r="N109">
        <f t="shared" si="25"/>
        <v>1</v>
      </c>
    </row>
    <row r="110" spans="1:14" x14ac:dyDescent="0.25">
      <c r="A110">
        <v>103</v>
      </c>
      <c r="B110">
        <v>0.10159611804559465</v>
      </c>
      <c r="C110">
        <v>0.52955717642750333</v>
      </c>
      <c r="D110" s="5">
        <f t="shared" si="18"/>
        <v>0.50816665617341306</v>
      </c>
      <c r="E110" s="5">
        <f t="shared" si="19"/>
        <v>0.12714282756973469</v>
      </c>
      <c r="F110" s="5">
        <f t="shared" si="26"/>
        <v>25.056935811548168</v>
      </c>
      <c r="G110" s="5">
        <f>IF(F110&gt;MAX(H$8:H109),F110,MAX(H$8:H109))</f>
        <v>28.122156935041822</v>
      </c>
      <c r="H110" s="5">
        <f t="shared" si="27"/>
        <v>28.249299762611557</v>
      </c>
      <c r="I110" s="5">
        <f t="shared" si="20"/>
        <v>3.0652211234936537</v>
      </c>
      <c r="J110" s="5">
        <f t="shared" si="21"/>
        <v>0.12714282756973461</v>
      </c>
      <c r="K110">
        <f t="shared" si="22"/>
        <v>103</v>
      </c>
      <c r="L110">
        <f t="shared" si="23"/>
        <v>0</v>
      </c>
      <c r="M110">
        <f t="shared" si="24"/>
        <v>1</v>
      </c>
      <c r="N110">
        <f t="shared" si="25"/>
        <v>1</v>
      </c>
    </row>
    <row r="111" spans="1:14" x14ac:dyDescent="0.25">
      <c r="A111">
        <v>104</v>
      </c>
      <c r="B111">
        <v>0.45606860560930207</v>
      </c>
      <c r="C111">
        <v>1.0071108127079073E-3</v>
      </c>
      <c r="D111" s="5">
        <f t="shared" si="18"/>
        <v>0.17446933997483555</v>
      </c>
      <c r="E111" s="5">
        <f t="shared" si="19"/>
        <v>1.3801339257777807</v>
      </c>
      <c r="F111" s="5">
        <f t="shared" si="26"/>
        <v>25.231405151523003</v>
      </c>
      <c r="G111" s="5">
        <f>IF(F111&gt;MAX(H$8:H110),F111,MAX(H$8:H110))</f>
        <v>28.249299762611557</v>
      </c>
      <c r="H111" s="5">
        <f t="shared" si="27"/>
        <v>29.629433688389337</v>
      </c>
      <c r="I111" s="5">
        <f t="shared" si="20"/>
        <v>3.0178946110885541</v>
      </c>
      <c r="J111" s="5">
        <f t="shared" si="21"/>
        <v>1.3801339257777805</v>
      </c>
      <c r="K111">
        <f t="shared" si="22"/>
        <v>104</v>
      </c>
      <c r="L111">
        <f t="shared" si="23"/>
        <v>0</v>
      </c>
      <c r="M111">
        <f t="shared" si="24"/>
        <v>1</v>
      </c>
      <c r="N111">
        <f t="shared" si="25"/>
        <v>1</v>
      </c>
    </row>
    <row r="112" spans="1:14" x14ac:dyDescent="0.25">
      <c r="A112">
        <v>105</v>
      </c>
      <c r="B112">
        <v>1.9074068422498244E-2</v>
      </c>
      <c r="C112">
        <v>0.38120670186468092</v>
      </c>
      <c r="D112" s="5">
        <f t="shared" si="18"/>
        <v>0.87987234235977385</v>
      </c>
      <c r="E112" s="5">
        <f t="shared" si="19"/>
        <v>0.19288270527789492</v>
      </c>
      <c r="F112" s="5">
        <f t="shared" si="26"/>
        <v>26.111277493882778</v>
      </c>
      <c r="G112" s="5">
        <f>IF(F112&gt;MAX(H$8:H111),F112,MAX(H$8:H111))</f>
        <v>29.629433688389337</v>
      </c>
      <c r="H112" s="5">
        <f t="shared" si="27"/>
        <v>29.822316393667233</v>
      </c>
      <c r="I112" s="5">
        <f t="shared" si="20"/>
        <v>3.5181561945065596</v>
      </c>
      <c r="J112" s="5">
        <f t="shared" si="21"/>
        <v>0.19288270527789564</v>
      </c>
      <c r="K112">
        <f t="shared" si="22"/>
        <v>105</v>
      </c>
      <c r="L112">
        <f t="shared" si="23"/>
        <v>0</v>
      </c>
      <c r="M112">
        <f t="shared" si="24"/>
        <v>1</v>
      </c>
      <c r="N112">
        <f t="shared" si="25"/>
        <v>1</v>
      </c>
    </row>
    <row r="113" spans="1:14" x14ac:dyDescent="0.25">
      <c r="A113">
        <v>106</v>
      </c>
      <c r="B113">
        <v>7.1443830683309423E-2</v>
      </c>
      <c r="C113">
        <v>0.54387035737174594</v>
      </c>
      <c r="D113" s="5">
        <f t="shared" si="18"/>
        <v>0.58640971619210513</v>
      </c>
      <c r="E113" s="5">
        <f t="shared" si="19"/>
        <v>0.12180887483645693</v>
      </c>
      <c r="F113" s="5">
        <f t="shared" si="26"/>
        <v>26.697687210074882</v>
      </c>
      <c r="G113" s="5">
        <f>IF(F113&gt;MAX(H$8:H112),F113,MAX(H$8:H112))</f>
        <v>29.822316393667233</v>
      </c>
      <c r="H113" s="5">
        <f t="shared" si="27"/>
        <v>29.94412526850369</v>
      </c>
      <c r="I113" s="5">
        <f t="shared" si="20"/>
        <v>3.1246291835923508</v>
      </c>
      <c r="J113" s="5">
        <f t="shared" si="21"/>
        <v>0.12180887483645719</v>
      </c>
      <c r="K113">
        <f t="shared" si="22"/>
        <v>106</v>
      </c>
      <c r="L113">
        <f t="shared" si="23"/>
        <v>0</v>
      </c>
      <c r="M113">
        <f t="shared" si="24"/>
        <v>1</v>
      </c>
      <c r="N113">
        <f t="shared" si="25"/>
        <v>1</v>
      </c>
    </row>
    <row r="114" spans="1:14" x14ac:dyDescent="0.25">
      <c r="A114">
        <v>107</v>
      </c>
      <c r="B114">
        <v>0.32807397686696982</v>
      </c>
      <c r="C114">
        <v>0.58513138218329419</v>
      </c>
      <c r="D114" s="5">
        <f t="shared" si="18"/>
        <v>0.2476702570665722</v>
      </c>
      <c r="E114" s="5">
        <f t="shared" si="19"/>
        <v>0.10718377440739849</v>
      </c>
      <c r="F114" s="5">
        <f t="shared" si="26"/>
        <v>26.945357467141456</v>
      </c>
      <c r="G114" s="5">
        <f>IF(F114&gt;MAX(H$8:H113),F114,MAX(H$8:H113))</f>
        <v>29.94412526850369</v>
      </c>
      <c r="H114" s="5">
        <f t="shared" si="27"/>
        <v>30.05130904291109</v>
      </c>
      <c r="I114" s="5">
        <f t="shared" si="20"/>
        <v>2.9987678013622343</v>
      </c>
      <c r="J114" s="5">
        <f t="shared" si="21"/>
        <v>0.10718377440739957</v>
      </c>
      <c r="K114">
        <f t="shared" si="22"/>
        <v>107</v>
      </c>
      <c r="L114">
        <f t="shared" si="23"/>
        <v>0</v>
      </c>
      <c r="M114">
        <f t="shared" si="24"/>
        <v>1</v>
      </c>
      <c r="N114">
        <f t="shared" si="25"/>
        <v>1</v>
      </c>
    </row>
    <row r="115" spans="1:14" x14ac:dyDescent="0.25">
      <c r="A115">
        <v>108</v>
      </c>
      <c r="B115">
        <v>0.90243232520523697</v>
      </c>
      <c r="C115">
        <v>5.6611835077974793E-2</v>
      </c>
      <c r="D115" s="5">
        <f t="shared" si="18"/>
        <v>2.2813683890857996E-2</v>
      </c>
      <c r="E115" s="5">
        <f t="shared" si="19"/>
        <v>0.57430744306276971</v>
      </c>
      <c r="F115" s="5">
        <f t="shared" si="26"/>
        <v>26.968171151032315</v>
      </c>
      <c r="G115" s="5">
        <f>IF(F115&gt;MAX(H$8:H114),F115,MAX(H$8:H114))</f>
        <v>30.05130904291109</v>
      </c>
      <c r="H115" s="5">
        <f t="shared" si="27"/>
        <v>30.625616485973858</v>
      </c>
      <c r="I115" s="5">
        <f t="shared" si="20"/>
        <v>3.0831378918787742</v>
      </c>
      <c r="J115" s="5">
        <f t="shared" si="21"/>
        <v>0.57430744306276793</v>
      </c>
      <c r="K115">
        <f t="shared" si="22"/>
        <v>108</v>
      </c>
      <c r="L115">
        <f t="shared" si="23"/>
        <v>0</v>
      </c>
      <c r="M115">
        <f t="shared" si="24"/>
        <v>1</v>
      </c>
      <c r="N115">
        <f t="shared" si="25"/>
        <v>1</v>
      </c>
    </row>
    <row r="116" spans="1:14" x14ac:dyDescent="0.25">
      <c r="A116">
        <v>109</v>
      </c>
      <c r="B116">
        <v>0.89053010650959807</v>
      </c>
      <c r="C116">
        <v>0.80693990905484181</v>
      </c>
      <c r="D116" s="5">
        <f t="shared" si="18"/>
        <v>2.5764081839690495E-2</v>
      </c>
      <c r="E116" s="5">
        <f t="shared" si="19"/>
        <v>4.2901215124474673E-2</v>
      </c>
      <c r="F116" s="5">
        <f t="shared" si="26"/>
        <v>26.993935232872005</v>
      </c>
      <c r="G116" s="5">
        <f>IF(F116&gt;MAX(H$8:H115),F116,MAX(H$8:H115))</f>
        <v>30.625616485973858</v>
      </c>
      <c r="H116" s="5">
        <f t="shared" si="27"/>
        <v>30.668517701098331</v>
      </c>
      <c r="I116" s="5">
        <f t="shared" si="20"/>
        <v>3.6316812531018527</v>
      </c>
      <c r="J116" s="5">
        <f t="shared" si="21"/>
        <v>4.2901215124473424E-2</v>
      </c>
      <c r="K116">
        <f t="shared" si="22"/>
        <v>109</v>
      </c>
      <c r="L116">
        <f t="shared" si="23"/>
        <v>0</v>
      </c>
      <c r="M116">
        <f t="shared" si="24"/>
        <v>1</v>
      </c>
      <c r="N116">
        <f t="shared" si="25"/>
        <v>1</v>
      </c>
    </row>
    <row r="117" spans="1:14" x14ac:dyDescent="0.25">
      <c r="A117">
        <v>110</v>
      </c>
      <c r="B117">
        <v>6.1891537217322309E-2</v>
      </c>
      <c r="C117">
        <v>0.70961638233588675</v>
      </c>
      <c r="D117" s="5">
        <f t="shared" si="18"/>
        <v>0.61830485014318004</v>
      </c>
      <c r="E117" s="5">
        <f t="shared" si="19"/>
        <v>6.8606152306828525E-2</v>
      </c>
      <c r="F117" s="5">
        <f t="shared" si="26"/>
        <v>27.612240083015184</v>
      </c>
      <c r="G117" s="5">
        <f>IF(F117&gt;MAX(H$8:H116),F117,MAX(H$8:H116))</f>
        <v>30.668517701098331</v>
      </c>
      <c r="H117" s="5">
        <f t="shared" si="27"/>
        <v>30.737123853405159</v>
      </c>
      <c r="I117" s="5">
        <f t="shared" si="20"/>
        <v>3.056277618083147</v>
      </c>
      <c r="J117" s="5">
        <f t="shared" si="21"/>
        <v>6.8606152306827539E-2</v>
      </c>
      <c r="K117">
        <f t="shared" si="22"/>
        <v>110</v>
      </c>
      <c r="L117">
        <f t="shared" si="23"/>
        <v>0</v>
      </c>
      <c r="M117">
        <f t="shared" si="24"/>
        <v>1</v>
      </c>
      <c r="N117">
        <f t="shared" si="25"/>
        <v>1</v>
      </c>
    </row>
    <row r="118" spans="1:14" x14ac:dyDescent="0.25">
      <c r="A118">
        <v>111</v>
      </c>
      <c r="B118">
        <v>0.83352153080843527</v>
      </c>
      <c r="C118">
        <v>9.7048860133671075E-2</v>
      </c>
      <c r="D118" s="5">
        <f t="shared" si="18"/>
        <v>4.0465721182480457E-2</v>
      </c>
      <c r="E118" s="5">
        <f t="shared" si="19"/>
        <v>0.46650814291623222</v>
      </c>
      <c r="F118" s="5">
        <f t="shared" si="26"/>
        <v>27.652705804197666</v>
      </c>
      <c r="G118" s="5">
        <f>IF(F118&gt;MAX(H$8:H117),F118,MAX(H$8:H117))</f>
        <v>30.737123853405159</v>
      </c>
      <c r="H118" s="5">
        <f t="shared" si="27"/>
        <v>31.203631996321391</v>
      </c>
      <c r="I118" s="5">
        <f t="shared" si="20"/>
        <v>3.0844180492074926</v>
      </c>
      <c r="J118" s="5">
        <f t="shared" si="21"/>
        <v>0.46650814291623277</v>
      </c>
      <c r="K118">
        <f t="shared" si="22"/>
        <v>111</v>
      </c>
      <c r="L118">
        <f t="shared" si="23"/>
        <v>0</v>
      </c>
      <c r="M118">
        <f t="shared" si="24"/>
        <v>1</v>
      </c>
      <c r="N118">
        <f t="shared" si="25"/>
        <v>1</v>
      </c>
    </row>
    <row r="119" spans="1:14" x14ac:dyDescent="0.25">
      <c r="A119">
        <v>112</v>
      </c>
      <c r="B119">
        <v>8.2705160679952386E-2</v>
      </c>
      <c r="C119">
        <v>0.47987304300057987</v>
      </c>
      <c r="D119" s="5">
        <f t="shared" si="18"/>
        <v>0.55388295032925283</v>
      </c>
      <c r="E119" s="5">
        <f t="shared" si="19"/>
        <v>0.14684674076272658</v>
      </c>
      <c r="F119" s="5">
        <f t="shared" si="26"/>
        <v>28.206588754526919</v>
      </c>
      <c r="G119" s="5">
        <f>IF(F119&gt;MAX(H$8:H118),F119,MAX(H$8:H118))</f>
        <v>31.203631996321391</v>
      </c>
      <c r="H119" s="5">
        <f t="shared" si="27"/>
        <v>31.350478737084117</v>
      </c>
      <c r="I119" s="5">
        <f t="shared" si="20"/>
        <v>2.9970432417944721</v>
      </c>
      <c r="J119" s="5">
        <f t="shared" si="21"/>
        <v>0.14684674076272586</v>
      </c>
      <c r="K119">
        <f t="shared" si="22"/>
        <v>112</v>
      </c>
      <c r="L119">
        <f t="shared" si="23"/>
        <v>0</v>
      </c>
      <c r="M119">
        <f t="shared" si="24"/>
        <v>1</v>
      </c>
      <c r="N119">
        <f t="shared" si="25"/>
        <v>1</v>
      </c>
    </row>
    <row r="120" spans="1:14" x14ac:dyDescent="0.25">
      <c r="A120">
        <v>113</v>
      </c>
      <c r="B120">
        <v>0.87890255439924314</v>
      </c>
      <c r="C120">
        <v>0.70128482924893953</v>
      </c>
      <c r="D120" s="5">
        <f t="shared" si="18"/>
        <v>2.8684721568088694E-2</v>
      </c>
      <c r="E120" s="5">
        <f t="shared" si="19"/>
        <v>7.0968231200089493E-2</v>
      </c>
      <c r="F120" s="5">
        <f t="shared" si="26"/>
        <v>28.235273476095006</v>
      </c>
      <c r="G120" s="5">
        <f>IF(F120&gt;MAX(H$8:H119),F120,MAX(H$8:H119))</f>
        <v>31.350478737084117</v>
      </c>
      <c r="H120" s="5">
        <f t="shared" si="27"/>
        <v>31.421446968284208</v>
      </c>
      <c r="I120" s="5">
        <f t="shared" si="20"/>
        <v>3.1152052609891108</v>
      </c>
      <c r="J120" s="5">
        <f t="shared" si="21"/>
        <v>7.096823120009077E-2</v>
      </c>
      <c r="K120">
        <f t="shared" si="22"/>
        <v>113</v>
      </c>
      <c r="L120">
        <f t="shared" si="23"/>
        <v>0</v>
      </c>
      <c r="M120">
        <f t="shared" si="24"/>
        <v>1</v>
      </c>
      <c r="N120">
        <f t="shared" si="25"/>
        <v>1</v>
      </c>
    </row>
    <row r="121" spans="1:14" x14ac:dyDescent="0.25">
      <c r="A121">
        <v>114</v>
      </c>
      <c r="B121">
        <v>0.65157017731254008</v>
      </c>
      <c r="C121">
        <v>0.41148106326487016</v>
      </c>
      <c r="D121" s="5">
        <f t="shared" si="18"/>
        <v>9.5193371488580716E-2</v>
      </c>
      <c r="E121" s="5">
        <f t="shared" si="19"/>
        <v>0.17759845574426186</v>
      </c>
      <c r="F121" s="5">
        <f t="shared" si="26"/>
        <v>28.330466847583587</v>
      </c>
      <c r="G121" s="5">
        <f>IF(F121&gt;MAX(H$8:H120),F121,MAX(H$8:H120))</f>
        <v>31.421446968284208</v>
      </c>
      <c r="H121" s="5">
        <f t="shared" si="27"/>
        <v>31.599045424028471</v>
      </c>
      <c r="I121" s="5">
        <f t="shared" si="20"/>
        <v>3.0909801207006211</v>
      </c>
      <c r="J121" s="5">
        <f t="shared" si="21"/>
        <v>0.17759845574426336</v>
      </c>
      <c r="K121">
        <f t="shared" si="22"/>
        <v>114</v>
      </c>
      <c r="L121">
        <f t="shared" si="23"/>
        <v>0</v>
      </c>
      <c r="M121">
        <f t="shared" si="24"/>
        <v>1</v>
      </c>
      <c r="N121">
        <f t="shared" si="25"/>
        <v>1</v>
      </c>
    </row>
    <row r="122" spans="1:14" x14ac:dyDescent="0.25">
      <c r="A122">
        <v>115</v>
      </c>
      <c r="B122">
        <v>0.97271645252845851</v>
      </c>
      <c r="C122">
        <v>0.20603045747245705</v>
      </c>
      <c r="D122" s="5">
        <f t="shared" si="18"/>
        <v>6.1472566580559641E-3</v>
      </c>
      <c r="E122" s="5">
        <f t="shared" si="19"/>
        <v>0.3159462538627027</v>
      </c>
      <c r="F122" s="5">
        <f t="shared" si="26"/>
        <v>28.336614104241644</v>
      </c>
      <c r="G122" s="5">
        <f>IF(F122&gt;MAX(H$8:H121),F122,MAX(H$8:H121))</f>
        <v>31.599045424028471</v>
      </c>
      <c r="H122" s="5">
        <f t="shared" si="27"/>
        <v>31.914991677891173</v>
      </c>
      <c r="I122" s="5">
        <f t="shared" si="20"/>
        <v>3.2624313197868275</v>
      </c>
      <c r="J122" s="5">
        <f t="shared" si="21"/>
        <v>0.31594625386270181</v>
      </c>
      <c r="K122">
        <f t="shared" si="22"/>
        <v>115</v>
      </c>
      <c r="L122">
        <f t="shared" si="23"/>
        <v>0</v>
      </c>
      <c r="M122">
        <f t="shared" si="24"/>
        <v>1</v>
      </c>
      <c r="N122">
        <f t="shared" si="25"/>
        <v>1</v>
      </c>
    </row>
    <row r="123" spans="1:14" x14ac:dyDescent="0.25">
      <c r="A123">
        <v>116</v>
      </c>
      <c r="B123">
        <v>0.22415845210119939</v>
      </c>
      <c r="C123">
        <v>0.40174565874202706</v>
      </c>
      <c r="D123" s="5">
        <f t="shared" si="18"/>
        <v>0.33231157816609025</v>
      </c>
      <c r="E123" s="5">
        <f t="shared" si="19"/>
        <v>0.18238721605843064</v>
      </c>
      <c r="F123" s="5">
        <f t="shared" si="26"/>
        <v>28.668925682407735</v>
      </c>
      <c r="G123" s="5">
        <f>IF(F123&gt;MAX(H$8:H122),F123,MAX(H$8:H122))</f>
        <v>31.914991677891173</v>
      </c>
      <c r="H123" s="5">
        <f t="shared" si="27"/>
        <v>32.097378893949603</v>
      </c>
      <c r="I123" s="5">
        <f t="shared" si="20"/>
        <v>3.2460659954834377</v>
      </c>
      <c r="J123" s="5">
        <f t="shared" si="21"/>
        <v>0.18238721605843011</v>
      </c>
      <c r="K123">
        <f t="shared" si="22"/>
        <v>116</v>
      </c>
      <c r="L123">
        <f t="shared" si="23"/>
        <v>0</v>
      </c>
      <c r="M123">
        <f t="shared" si="24"/>
        <v>1</v>
      </c>
      <c r="N123">
        <f t="shared" si="25"/>
        <v>1</v>
      </c>
    </row>
    <row r="124" spans="1:14" x14ac:dyDescent="0.25">
      <c r="A124">
        <v>117</v>
      </c>
      <c r="B124">
        <v>0.92809839167455066</v>
      </c>
      <c r="C124">
        <v>0.51142918179876096</v>
      </c>
      <c r="D124" s="5">
        <f t="shared" si="18"/>
        <v>1.6581672512194334E-2</v>
      </c>
      <c r="E124" s="5">
        <f t="shared" si="19"/>
        <v>0.13410923103643041</v>
      </c>
      <c r="F124" s="5">
        <f t="shared" si="26"/>
        <v>28.685507354919931</v>
      </c>
      <c r="G124" s="5">
        <f>IF(F124&gt;MAX(H$8:H123),F124,MAX(H$8:H123))</f>
        <v>32.097378893949603</v>
      </c>
      <c r="H124" s="5">
        <f t="shared" si="27"/>
        <v>32.231488124986036</v>
      </c>
      <c r="I124" s="5">
        <f t="shared" si="20"/>
        <v>3.4118715390296721</v>
      </c>
      <c r="J124" s="5">
        <f t="shared" si="21"/>
        <v>0.13410923103643313</v>
      </c>
      <c r="K124">
        <f t="shared" si="22"/>
        <v>117</v>
      </c>
      <c r="L124">
        <f t="shared" si="23"/>
        <v>0</v>
      </c>
      <c r="M124">
        <f t="shared" si="24"/>
        <v>1</v>
      </c>
      <c r="N124">
        <f t="shared" si="25"/>
        <v>1</v>
      </c>
    </row>
    <row r="125" spans="1:14" x14ac:dyDescent="0.25">
      <c r="A125">
        <v>118</v>
      </c>
      <c r="B125">
        <v>0.63222144230475785</v>
      </c>
      <c r="C125">
        <v>0.28678243354594563</v>
      </c>
      <c r="D125" s="5">
        <f t="shared" si="18"/>
        <v>0.10189234729146707</v>
      </c>
      <c r="E125" s="5">
        <f t="shared" si="19"/>
        <v>0.24980628439446378</v>
      </c>
      <c r="F125" s="5">
        <f t="shared" si="26"/>
        <v>28.787399702211399</v>
      </c>
      <c r="G125" s="5">
        <f>IF(F125&gt;MAX(H$8:H124),F125,MAX(H$8:H124))</f>
        <v>32.231488124986036</v>
      </c>
      <c r="H125" s="5">
        <f t="shared" si="27"/>
        <v>32.481294409380503</v>
      </c>
      <c r="I125" s="5">
        <f t="shared" si="20"/>
        <v>3.4440884227746373</v>
      </c>
      <c r="J125" s="5">
        <f t="shared" si="21"/>
        <v>0.24980628439446662</v>
      </c>
      <c r="K125">
        <f t="shared" si="22"/>
        <v>118</v>
      </c>
      <c r="L125">
        <f t="shared" si="23"/>
        <v>0</v>
      </c>
      <c r="M125">
        <f t="shared" si="24"/>
        <v>1</v>
      </c>
      <c r="N125">
        <f t="shared" si="25"/>
        <v>1</v>
      </c>
    </row>
    <row r="126" spans="1:14" x14ac:dyDescent="0.25">
      <c r="A126">
        <v>119</v>
      </c>
      <c r="B126">
        <v>0.99948118533890806</v>
      </c>
      <c r="C126">
        <v>0.56318857387005217</v>
      </c>
      <c r="D126" s="5">
        <f t="shared" si="18"/>
        <v>1.1532206488575282E-4</v>
      </c>
      <c r="E126" s="5">
        <f t="shared" si="19"/>
        <v>0.11482815244337656</v>
      </c>
      <c r="F126" s="5">
        <f t="shared" si="26"/>
        <v>28.787515024276285</v>
      </c>
      <c r="G126" s="5">
        <f>IF(F126&gt;MAX(H$8:H125),F126,MAX(H$8:H125))</f>
        <v>32.481294409380503</v>
      </c>
      <c r="H126" s="5">
        <f t="shared" si="27"/>
        <v>32.596122561823883</v>
      </c>
      <c r="I126" s="5">
        <f t="shared" si="20"/>
        <v>3.693779385104218</v>
      </c>
      <c r="J126" s="5">
        <f t="shared" si="21"/>
        <v>0.11482815244337985</v>
      </c>
      <c r="K126">
        <f t="shared" si="22"/>
        <v>119</v>
      </c>
      <c r="L126">
        <f t="shared" si="23"/>
        <v>0</v>
      </c>
      <c r="M126">
        <f t="shared" si="24"/>
        <v>1</v>
      </c>
      <c r="N126">
        <f t="shared" si="25"/>
        <v>1</v>
      </c>
    </row>
    <row r="127" spans="1:14" x14ac:dyDescent="0.25">
      <c r="A127">
        <v>120</v>
      </c>
      <c r="B127">
        <v>0.17691579943235572</v>
      </c>
      <c r="C127">
        <v>0.67998290963469343</v>
      </c>
      <c r="D127" s="5">
        <f t="shared" si="18"/>
        <v>0.38490697089236692</v>
      </c>
      <c r="E127" s="5">
        <f t="shared" si="19"/>
        <v>7.7137522803595551E-2</v>
      </c>
      <c r="F127" s="5">
        <f t="shared" si="26"/>
        <v>29.172421995168651</v>
      </c>
      <c r="G127" s="5">
        <f>IF(F127&gt;MAX(H$8:H126),F127,MAX(H$8:H126))</f>
        <v>32.596122561823883</v>
      </c>
      <c r="H127" s="5">
        <f t="shared" si="27"/>
        <v>32.673260084627479</v>
      </c>
      <c r="I127" s="5">
        <f t="shared" si="20"/>
        <v>3.4237005666552314</v>
      </c>
      <c r="J127" s="5">
        <f t="shared" si="21"/>
        <v>7.7137522803596426E-2</v>
      </c>
      <c r="K127">
        <f t="shared" si="22"/>
        <v>120</v>
      </c>
      <c r="L127">
        <f t="shared" si="23"/>
        <v>0</v>
      </c>
      <c r="M127">
        <f t="shared" si="24"/>
        <v>1</v>
      </c>
      <c r="N127">
        <f t="shared" si="25"/>
        <v>1</v>
      </c>
    </row>
    <row r="128" spans="1:14" x14ac:dyDescent="0.25">
      <c r="A128">
        <v>121</v>
      </c>
      <c r="B128">
        <v>0.15216528824732201</v>
      </c>
      <c r="C128">
        <v>0.7312540055543687</v>
      </c>
      <c r="D128" s="5">
        <f t="shared" si="18"/>
        <v>0.41839731694930682</v>
      </c>
      <c r="E128" s="5">
        <f t="shared" si="19"/>
        <v>6.2598880553977054E-2</v>
      </c>
      <c r="F128" s="5">
        <f t="shared" si="26"/>
        <v>29.590819312117958</v>
      </c>
      <c r="G128" s="5">
        <f>IF(F128&gt;MAX(H$8:H127),F128,MAX(H$8:H127))</f>
        <v>32.673260084627479</v>
      </c>
      <c r="H128" s="5">
        <f t="shared" si="27"/>
        <v>32.735858965181457</v>
      </c>
      <c r="I128" s="5">
        <f t="shared" si="20"/>
        <v>3.0824407725095213</v>
      </c>
      <c r="J128" s="5">
        <f t="shared" si="21"/>
        <v>6.2598880553977665E-2</v>
      </c>
      <c r="K128">
        <f t="shared" si="22"/>
        <v>121</v>
      </c>
      <c r="L128">
        <f t="shared" si="23"/>
        <v>0</v>
      </c>
      <c r="M128">
        <f t="shared" si="24"/>
        <v>1</v>
      </c>
      <c r="N128">
        <f t="shared" si="25"/>
        <v>1</v>
      </c>
    </row>
    <row r="129" spans="1:14" x14ac:dyDescent="0.25">
      <c r="A129">
        <v>122</v>
      </c>
      <c r="B129">
        <v>0.16803491317484054</v>
      </c>
      <c r="C129">
        <v>0.15335551011688589</v>
      </c>
      <c r="D129" s="5">
        <f t="shared" si="18"/>
        <v>0.39635188992285136</v>
      </c>
      <c r="E129" s="5">
        <f t="shared" si="19"/>
        <v>0.37499929148562144</v>
      </c>
      <c r="F129" s="5">
        <f t="shared" si="26"/>
        <v>29.987171202040809</v>
      </c>
      <c r="G129" s="5">
        <f>IF(F129&gt;MAX(H$8:H128),F129,MAX(H$8:H128))</f>
        <v>32.735858965181457</v>
      </c>
      <c r="H129" s="5">
        <f t="shared" si="27"/>
        <v>33.110858256667079</v>
      </c>
      <c r="I129" s="5">
        <f t="shared" si="20"/>
        <v>2.7486877631406479</v>
      </c>
      <c r="J129" s="5">
        <f t="shared" si="21"/>
        <v>0.37499929148562217</v>
      </c>
      <c r="K129">
        <f t="shared" si="22"/>
        <v>122</v>
      </c>
      <c r="L129">
        <f t="shared" si="23"/>
        <v>0</v>
      </c>
      <c r="M129">
        <f t="shared" si="24"/>
        <v>1</v>
      </c>
      <c r="N129">
        <f t="shared" si="25"/>
        <v>1</v>
      </c>
    </row>
    <row r="130" spans="1:14" x14ac:dyDescent="0.25">
      <c r="A130">
        <v>123</v>
      </c>
      <c r="B130">
        <v>0.40244758445997497</v>
      </c>
      <c r="C130">
        <v>0.31693472090823083</v>
      </c>
      <c r="D130" s="5">
        <f t="shared" si="18"/>
        <v>0.20226453678837439</v>
      </c>
      <c r="E130" s="5">
        <f t="shared" si="19"/>
        <v>0.22981189080903425</v>
      </c>
      <c r="F130" s="5">
        <f t="shared" si="26"/>
        <v>30.189435738829182</v>
      </c>
      <c r="G130" s="5">
        <f>IF(F130&gt;MAX(H$8:H129),F130,MAX(H$8:H129))</f>
        <v>33.110858256667079</v>
      </c>
      <c r="H130" s="5">
        <f t="shared" si="27"/>
        <v>33.340670147476111</v>
      </c>
      <c r="I130" s="5">
        <f t="shared" si="20"/>
        <v>2.9214225178378967</v>
      </c>
      <c r="J130" s="5">
        <f t="shared" si="21"/>
        <v>0.22981189080903164</v>
      </c>
      <c r="K130">
        <f t="shared" si="22"/>
        <v>123</v>
      </c>
      <c r="L130">
        <f t="shared" si="23"/>
        <v>0</v>
      </c>
      <c r="M130">
        <f t="shared" si="24"/>
        <v>1</v>
      </c>
      <c r="N130">
        <f t="shared" si="25"/>
        <v>1</v>
      </c>
    </row>
    <row r="131" spans="1:14" x14ac:dyDescent="0.25">
      <c r="A131">
        <v>124</v>
      </c>
      <c r="B131">
        <v>3.2349620044557027E-2</v>
      </c>
      <c r="C131">
        <v>0.56309701834162418</v>
      </c>
      <c r="D131" s="5">
        <f t="shared" si="18"/>
        <v>0.76247844516650465</v>
      </c>
      <c r="E131" s="5">
        <f t="shared" si="19"/>
        <v>0.1148606683627003</v>
      </c>
      <c r="F131" s="5">
        <f t="shared" si="26"/>
        <v>30.951914183995687</v>
      </c>
      <c r="G131" s="5">
        <f>IF(F131&gt;MAX(H$8:H130),F131,MAX(H$8:H130))</f>
        <v>33.340670147476111</v>
      </c>
      <c r="H131" s="5">
        <f t="shared" si="27"/>
        <v>33.455530815838813</v>
      </c>
      <c r="I131" s="5">
        <f t="shared" si="20"/>
        <v>2.3887559634804241</v>
      </c>
      <c r="J131" s="5">
        <f t="shared" si="21"/>
        <v>0.11486066836270226</v>
      </c>
      <c r="K131">
        <f t="shared" si="22"/>
        <v>124</v>
      </c>
      <c r="L131">
        <f t="shared" si="23"/>
        <v>0</v>
      </c>
      <c r="M131">
        <f t="shared" si="24"/>
        <v>1</v>
      </c>
      <c r="N131">
        <f t="shared" si="25"/>
        <v>1</v>
      </c>
    </row>
    <row r="132" spans="1:14" x14ac:dyDescent="0.25">
      <c r="A132">
        <v>125</v>
      </c>
      <c r="B132">
        <v>0.10556352427747429</v>
      </c>
      <c r="C132">
        <v>3.3509323404644915E-2</v>
      </c>
      <c r="D132" s="5">
        <f t="shared" si="18"/>
        <v>0.49965386253738114</v>
      </c>
      <c r="E132" s="5">
        <f t="shared" si="19"/>
        <v>0.67918631365718163</v>
      </c>
      <c r="F132" s="5">
        <f t="shared" si="26"/>
        <v>31.451568046533069</v>
      </c>
      <c r="G132" s="5">
        <f>IF(F132&gt;MAX(H$8:H131),F132,MAX(H$8:H131))</f>
        <v>33.455530815838813</v>
      </c>
      <c r="H132" s="5">
        <f t="shared" si="27"/>
        <v>34.134717129495996</v>
      </c>
      <c r="I132" s="5">
        <f t="shared" si="20"/>
        <v>2.003962769305744</v>
      </c>
      <c r="J132" s="5">
        <f t="shared" si="21"/>
        <v>0.6791863136571834</v>
      </c>
      <c r="K132">
        <f t="shared" si="22"/>
        <v>125</v>
      </c>
      <c r="L132">
        <f t="shared" si="23"/>
        <v>0</v>
      </c>
      <c r="M132">
        <f t="shared" si="24"/>
        <v>1</v>
      </c>
      <c r="N132">
        <f t="shared" si="25"/>
        <v>1</v>
      </c>
    </row>
    <row r="133" spans="1:14" x14ac:dyDescent="0.25">
      <c r="A133">
        <v>126</v>
      </c>
      <c r="B133">
        <v>0.61000396740623186</v>
      </c>
      <c r="C133">
        <v>0.23737296670430616</v>
      </c>
      <c r="D133" s="5">
        <f t="shared" si="18"/>
        <v>0.10984218175361962</v>
      </c>
      <c r="E133" s="5">
        <f t="shared" si="19"/>
        <v>0.28762453512793823</v>
      </c>
      <c r="F133" s="5">
        <f t="shared" si="26"/>
        <v>31.56141022828669</v>
      </c>
      <c r="G133" s="5">
        <f>IF(F133&gt;MAX(H$8:H132),F133,MAX(H$8:H132))</f>
        <v>34.134717129495996</v>
      </c>
      <c r="H133" s="5">
        <f t="shared" si="27"/>
        <v>34.422341664623936</v>
      </c>
      <c r="I133" s="5">
        <f t="shared" si="20"/>
        <v>2.5733069012093068</v>
      </c>
      <c r="J133" s="5">
        <f t="shared" si="21"/>
        <v>0.2876245351279394</v>
      </c>
      <c r="K133">
        <f t="shared" si="22"/>
        <v>126</v>
      </c>
      <c r="L133">
        <f t="shared" si="23"/>
        <v>0</v>
      </c>
      <c r="M133">
        <f t="shared" si="24"/>
        <v>1</v>
      </c>
      <c r="N133">
        <f t="shared" si="25"/>
        <v>1</v>
      </c>
    </row>
    <row r="134" spans="1:14" x14ac:dyDescent="0.25">
      <c r="A134">
        <v>127</v>
      </c>
      <c r="B134">
        <v>0.58616901150547807</v>
      </c>
      <c r="C134">
        <v>0.55510116885891292</v>
      </c>
      <c r="D134" s="5">
        <f t="shared" si="18"/>
        <v>0.1186993589890071</v>
      </c>
      <c r="E134" s="5">
        <f t="shared" si="19"/>
        <v>0.11772097912310871</v>
      </c>
      <c r="F134" s="5">
        <f t="shared" si="26"/>
        <v>31.680109587275698</v>
      </c>
      <c r="G134" s="5">
        <f>IF(F134&gt;MAX(H$8:H133),F134,MAX(H$8:H133))</f>
        <v>34.422341664623936</v>
      </c>
      <c r="H134" s="5">
        <f t="shared" si="27"/>
        <v>34.540062643747042</v>
      </c>
      <c r="I134" s="5">
        <f t="shared" si="20"/>
        <v>2.7422320773482376</v>
      </c>
      <c r="J134" s="5">
        <f t="shared" si="21"/>
        <v>0.11772097912310642</v>
      </c>
      <c r="K134">
        <f t="shared" si="22"/>
        <v>127</v>
      </c>
      <c r="L134">
        <f t="shared" si="23"/>
        <v>0</v>
      </c>
      <c r="M134">
        <f t="shared" si="24"/>
        <v>1</v>
      </c>
      <c r="N134">
        <f t="shared" si="25"/>
        <v>1</v>
      </c>
    </row>
    <row r="135" spans="1:14" x14ac:dyDescent="0.25">
      <c r="A135">
        <v>128</v>
      </c>
      <c r="B135">
        <v>0.70436719870601516</v>
      </c>
      <c r="C135">
        <v>0.98941007721182894</v>
      </c>
      <c r="D135" s="5">
        <f t="shared" si="18"/>
        <v>7.7878993274077352E-2</v>
      </c>
      <c r="E135" s="5">
        <f t="shared" si="19"/>
        <v>2.1292790131433635E-3</v>
      </c>
      <c r="F135" s="5">
        <f t="shared" si="26"/>
        <v>31.757988580549775</v>
      </c>
      <c r="G135" s="5">
        <f>IF(F135&gt;MAX(H$8:H134),F135,MAX(H$8:H134))</f>
        <v>34.540062643747042</v>
      </c>
      <c r="H135" s="5">
        <f t="shared" si="27"/>
        <v>34.542191922760189</v>
      </c>
      <c r="I135" s="5">
        <f t="shared" si="20"/>
        <v>2.7820740631972676</v>
      </c>
      <c r="J135" s="5">
        <f t="shared" si="21"/>
        <v>2.1292790131468564E-3</v>
      </c>
      <c r="K135">
        <f t="shared" si="22"/>
        <v>128</v>
      </c>
      <c r="L135">
        <f t="shared" si="23"/>
        <v>0</v>
      </c>
      <c r="M135">
        <f t="shared" si="24"/>
        <v>1</v>
      </c>
      <c r="N135">
        <f t="shared" si="25"/>
        <v>1</v>
      </c>
    </row>
    <row r="136" spans="1:14" x14ac:dyDescent="0.25">
      <c r="A136">
        <v>129</v>
      </c>
      <c r="B136">
        <v>0.16440321054719687</v>
      </c>
      <c r="C136">
        <v>0.49833674123355814</v>
      </c>
      <c r="D136" s="5">
        <f t="shared" si="18"/>
        <v>0.40120739281663337</v>
      </c>
      <c r="E136" s="5">
        <f t="shared" si="19"/>
        <v>0.13929584865061484</v>
      </c>
      <c r="F136" s="5">
        <f t="shared" si="26"/>
        <v>32.159195973366408</v>
      </c>
      <c r="G136" s="5">
        <f>IF(F136&gt;MAX(H$8:H135),F136,MAX(H$8:H135))</f>
        <v>34.542191922760189</v>
      </c>
      <c r="H136" s="5">
        <f t="shared" si="27"/>
        <v>34.681487771410801</v>
      </c>
      <c r="I136" s="5">
        <f t="shared" si="20"/>
        <v>2.3829959493937807</v>
      </c>
      <c r="J136" s="5">
        <f t="shared" si="21"/>
        <v>0.13929584865061173</v>
      </c>
      <c r="K136">
        <f t="shared" si="22"/>
        <v>129</v>
      </c>
      <c r="L136">
        <f t="shared" si="23"/>
        <v>0</v>
      </c>
      <c r="M136">
        <f t="shared" si="24"/>
        <v>1</v>
      </c>
      <c r="N136">
        <f t="shared" si="25"/>
        <v>1</v>
      </c>
    </row>
    <row r="137" spans="1:14" x14ac:dyDescent="0.25">
      <c r="A137">
        <v>130</v>
      </c>
      <c r="B137">
        <v>0.97659230323191015</v>
      </c>
      <c r="C137">
        <v>0.11371196630756554</v>
      </c>
      <c r="D137" s="5">
        <f t="shared" ref="D137:D200" si="28">-LN(B137)/B$3</f>
        <v>5.263557460782285E-3</v>
      </c>
      <c r="E137" s="5">
        <f t="shared" ref="E137:E200" si="29">-LN(C137)/B$4</f>
        <v>0.43481732783877003</v>
      </c>
      <c r="F137" s="5">
        <f t="shared" si="26"/>
        <v>32.164459530827187</v>
      </c>
      <c r="G137" s="5">
        <f>IF(F137&gt;MAX(H$8:H136),F137,MAX(H$8:H136))</f>
        <v>34.681487771410801</v>
      </c>
      <c r="H137" s="5">
        <f t="shared" si="27"/>
        <v>35.116305099249573</v>
      </c>
      <c r="I137" s="5">
        <f t="shared" ref="I137:I200" si="30">(G137-F137)*N137</f>
        <v>2.5170282405836133</v>
      </c>
      <c r="J137" s="5">
        <f t="shared" ref="J137:J200" si="31">(H137-G137)*N137</f>
        <v>0.43481732783877192</v>
      </c>
      <c r="K137">
        <f t="shared" ref="K137:K200" si="32">_xlfn.RANK.EQ(H137,H$8:H$507,1)</f>
        <v>130</v>
      </c>
      <c r="L137">
        <f t="shared" ref="L137:L200" si="33">IF(K137=A137,0,1)</f>
        <v>0</v>
      </c>
      <c r="M137">
        <f t="shared" ref="M137:M200" si="34">IF(F137&lt;B$2,1,0)</f>
        <v>1</v>
      </c>
      <c r="N137">
        <f t="shared" ref="N137:N200" si="35">IF(H137&lt;B$2,1,0)</f>
        <v>1</v>
      </c>
    </row>
    <row r="138" spans="1:14" x14ac:dyDescent="0.25">
      <c r="A138">
        <v>131</v>
      </c>
      <c r="B138">
        <v>0.55433820612201301</v>
      </c>
      <c r="C138">
        <v>0.60808130130924409</v>
      </c>
      <c r="D138" s="5">
        <f t="shared" si="28"/>
        <v>0.13110673291945382</v>
      </c>
      <c r="E138" s="5">
        <f t="shared" si="29"/>
        <v>9.9489337339393608E-2</v>
      </c>
      <c r="F138" s="5">
        <f t="shared" si="26"/>
        <v>32.295566263746643</v>
      </c>
      <c r="G138" s="5">
        <f>IF(F138&gt;MAX(H$8:H137),F138,MAX(H$8:H137))</f>
        <v>35.116305099249573</v>
      </c>
      <c r="H138" s="5">
        <f t="shared" si="27"/>
        <v>35.215794436588965</v>
      </c>
      <c r="I138" s="5">
        <f t="shared" si="30"/>
        <v>2.8207388355029295</v>
      </c>
      <c r="J138" s="5">
        <f t="shared" si="31"/>
        <v>9.9489337339392137E-2</v>
      </c>
      <c r="K138">
        <f t="shared" si="32"/>
        <v>131</v>
      </c>
      <c r="L138">
        <f t="shared" si="33"/>
        <v>0</v>
      </c>
      <c r="M138">
        <f t="shared" si="34"/>
        <v>1</v>
      </c>
      <c r="N138">
        <f t="shared" si="35"/>
        <v>1</v>
      </c>
    </row>
    <row r="139" spans="1:14" x14ac:dyDescent="0.25">
      <c r="A139">
        <v>132</v>
      </c>
      <c r="B139">
        <v>0.50444044312875758</v>
      </c>
      <c r="C139">
        <v>0.30201116977446824</v>
      </c>
      <c r="D139" s="5">
        <f t="shared" si="28"/>
        <v>0.15206788831956236</v>
      </c>
      <c r="E139" s="5">
        <f t="shared" si="29"/>
        <v>0.23945825525661202</v>
      </c>
      <c r="F139" s="5">
        <f t="shared" si="26"/>
        <v>32.447634152066207</v>
      </c>
      <c r="G139" s="5">
        <f>IF(F139&gt;MAX(H$8:H138),F139,MAX(H$8:H138))</f>
        <v>35.215794436588965</v>
      </c>
      <c r="H139" s="5">
        <f t="shared" si="27"/>
        <v>35.45525269184558</v>
      </c>
      <c r="I139" s="5">
        <f t="shared" si="30"/>
        <v>2.7681602845227573</v>
      </c>
      <c r="J139" s="5">
        <f t="shared" si="31"/>
        <v>0.2394582552566149</v>
      </c>
      <c r="K139">
        <f t="shared" si="32"/>
        <v>132</v>
      </c>
      <c r="L139">
        <f t="shared" si="33"/>
        <v>0</v>
      </c>
      <c r="M139">
        <f t="shared" si="34"/>
        <v>1</v>
      </c>
      <c r="N139">
        <f t="shared" si="35"/>
        <v>1</v>
      </c>
    </row>
    <row r="140" spans="1:14" x14ac:dyDescent="0.25">
      <c r="A140">
        <v>133</v>
      </c>
      <c r="B140">
        <v>0.92574846644489883</v>
      </c>
      <c r="C140">
        <v>0.59291360209967348</v>
      </c>
      <c r="D140" s="5">
        <f t="shared" si="28"/>
        <v>1.7145047943120367E-2</v>
      </c>
      <c r="E140" s="5">
        <f t="shared" si="29"/>
        <v>0.10454131737794967</v>
      </c>
      <c r="F140" s="5">
        <f t="shared" si="26"/>
        <v>32.464779200009325</v>
      </c>
      <c r="G140" s="5">
        <f>IF(F140&gt;MAX(H$8:H139),F140,MAX(H$8:H139))</f>
        <v>35.45525269184558</v>
      </c>
      <c r="H140" s="5">
        <f t="shared" si="27"/>
        <v>35.559794009223531</v>
      </c>
      <c r="I140" s="5">
        <f t="shared" si="30"/>
        <v>2.990473491836255</v>
      </c>
      <c r="J140" s="5">
        <f t="shared" si="31"/>
        <v>0.1045413173779508</v>
      </c>
      <c r="K140">
        <f t="shared" si="32"/>
        <v>133</v>
      </c>
      <c r="L140">
        <f t="shared" si="33"/>
        <v>0</v>
      </c>
      <c r="M140">
        <f t="shared" si="34"/>
        <v>1</v>
      </c>
      <c r="N140">
        <f t="shared" si="35"/>
        <v>1</v>
      </c>
    </row>
    <row r="141" spans="1:14" x14ac:dyDescent="0.25">
      <c r="A141">
        <v>134</v>
      </c>
      <c r="B141">
        <v>0.38151188695944088</v>
      </c>
      <c r="C141">
        <v>0.39075899533066805</v>
      </c>
      <c r="D141" s="5">
        <f t="shared" si="28"/>
        <v>0.21413628228107129</v>
      </c>
      <c r="E141" s="5">
        <f t="shared" si="29"/>
        <v>0.18793285785312602</v>
      </c>
      <c r="F141" s="5">
        <f t="shared" si="26"/>
        <v>32.678915482290392</v>
      </c>
      <c r="G141" s="5">
        <f>IF(F141&gt;MAX(H$8:H140),F141,MAX(H$8:H140))</f>
        <v>35.559794009223531</v>
      </c>
      <c r="H141" s="5">
        <f t="shared" si="27"/>
        <v>35.747726867076658</v>
      </c>
      <c r="I141" s="5">
        <f t="shared" si="30"/>
        <v>2.8808785269331381</v>
      </c>
      <c r="J141" s="5">
        <f t="shared" si="31"/>
        <v>0.18793285785312719</v>
      </c>
      <c r="K141">
        <f t="shared" si="32"/>
        <v>134</v>
      </c>
      <c r="L141">
        <f t="shared" si="33"/>
        <v>0</v>
      </c>
      <c r="M141">
        <f t="shared" si="34"/>
        <v>1</v>
      </c>
      <c r="N141">
        <f t="shared" si="35"/>
        <v>1</v>
      </c>
    </row>
    <row r="142" spans="1:14" x14ac:dyDescent="0.25">
      <c r="A142">
        <v>135</v>
      </c>
      <c r="B142">
        <v>0.75130466628009884</v>
      </c>
      <c r="C142">
        <v>0.11996826075014497</v>
      </c>
      <c r="D142" s="5">
        <f t="shared" si="28"/>
        <v>6.3543117485587303E-2</v>
      </c>
      <c r="E142" s="5">
        <f t="shared" si="29"/>
        <v>0.42410561298670474</v>
      </c>
      <c r="F142" s="5">
        <f t="shared" si="26"/>
        <v>32.742458599775979</v>
      </c>
      <c r="G142" s="5">
        <f>IF(F142&gt;MAX(H$8:H141),F142,MAX(H$8:H141))</f>
        <v>35.747726867076658</v>
      </c>
      <c r="H142" s="5">
        <f t="shared" si="27"/>
        <v>36.171832480063365</v>
      </c>
      <c r="I142" s="5">
        <f t="shared" si="30"/>
        <v>3.0052682673006785</v>
      </c>
      <c r="J142" s="5">
        <f t="shared" si="31"/>
        <v>0.42410561298670757</v>
      </c>
      <c r="K142">
        <f t="shared" si="32"/>
        <v>135</v>
      </c>
      <c r="L142">
        <f t="shared" si="33"/>
        <v>0</v>
      </c>
      <c r="M142">
        <f t="shared" si="34"/>
        <v>1</v>
      </c>
      <c r="N142">
        <f t="shared" si="35"/>
        <v>1</v>
      </c>
    </row>
    <row r="143" spans="1:14" x14ac:dyDescent="0.25">
      <c r="A143">
        <v>136</v>
      </c>
      <c r="B143">
        <v>0.24268318735312969</v>
      </c>
      <c r="C143">
        <v>0.66106143375957516</v>
      </c>
      <c r="D143" s="5">
        <f t="shared" si="28"/>
        <v>0.31466632044866089</v>
      </c>
      <c r="E143" s="5">
        <f t="shared" si="29"/>
        <v>8.2781700562881158E-2</v>
      </c>
      <c r="F143" s="5">
        <f t="shared" si="26"/>
        <v>33.057124920224638</v>
      </c>
      <c r="G143" s="5">
        <f>IF(F143&gt;MAX(H$8:H142),F143,MAX(H$8:H142))</f>
        <v>36.171832480063365</v>
      </c>
      <c r="H143" s="5">
        <f t="shared" si="27"/>
        <v>36.254614180626248</v>
      </c>
      <c r="I143" s="5">
        <f t="shared" si="30"/>
        <v>3.1147075598387275</v>
      </c>
      <c r="J143" s="5">
        <f t="shared" si="31"/>
        <v>8.2781700562883032E-2</v>
      </c>
      <c r="K143">
        <f t="shared" si="32"/>
        <v>136</v>
      </c>
      <c r="L143">
        <f t="shared" si="33"/>
        <v>0</v>
      </c>
      <c r="M143">
        <f t="shared" si="34"/>
        <v>1</v>
      </c>
      <c r="N143">
        <f t="shared" si="35"/>
        <v>1</v>
      </c>
    </row>
    <row r="144" spans="1:14" x14ac:dyDescent="0.25">
      <c r="A144">
        <v>137</v>
      </c>
      <c r="B144">
        <v>3.0243842890713218E-2</v>
      </c>
      <c r="C144">
        <v>6.0121463667714467E-2</v>
      </c>
      <c r="D144" s="5">
        <f t="shared" si="28"/>
        <v>0.77743614578342124</v>
      </c>
      <c r="E144" s="5">
        <f t="shared" si="29"/>
        <v>0.56227767372466997</v>
      </c>
      <c r="F144" s="5">
        <f t="shared" si="26"/>
        <v>33.834561066008057</v>
      </c>
      <c r="G144" s="5">
        <f>IF(F144&gt;MAX(H$8:H143),F144,MAX(H$8:H143))</f>
        <v>36.254614180626248</v>
      </c>
      <c r="H144" s="5">
        <f t="shared" si="27"/>
        <v>36.816891854350921</v>
      </c>
      <c r="I144" s="5">
        <f t="shared" si="30"/>
        <v>2.4200531146181916</v>
      </c>
      <c r="J144" s="5">
        <f t="shared" si="31"/>
        <v>0.56227767372467241</v>
      </c>
      <c r="K144">
        <f t="shared" si="32"/>
        <v>137</v>
      </c>
      <c r="L144">
        <f t="shared" si="33"/>
        <v>0</v>
      </c>
      <c r="M144">
        <f t="shared" si="34"/>
        <v>1</v>
      </c>
      <c r="N144">
        <f t="shared" si="35"/>
        <v>1</v>
      </c>
    </row>
    <row r="145" spans="1:14" x14ac:dyDescent="0.25">
      <c r="A145">
        <v>138</v>
      </c>
      <c r="B145">
        <v>0.1902523880733665</v>
      </c>
      <c r="C145">
        <v>0.67049165318765835</v>
      </c>
      <c r="D145" s="5">
        <f t="shared" si="28"/>
        <v>0.3687563844506892</v>
      </c>
      <c r="E145" s="5">
        <f t="shared" si="29"/>
        <v>7.9948804995345596E-2</v>
      </c>
      <c r="F145" s="5">
        <f t="shared" ref="F145:F208" si="36">+F144+D145</f>
        <v>34.203317450458748</v>
      </c>
      <c r="G145" s="5">
        <f>IF(F145&gt;MAX(H$8:H144),F145,MAX(H$8:H144))</f>
        <v>36.816891854350921</v>
      </c>
      <c r="H145" s="5">
        <f t="shared" ref="H145:H208" si="37">+G145+E145</f>
        <v>36.896840659346267</v>
      </c>
      <c r="I145" s="5">
        <f t="shared" si="30"/>
        <v>2.6135744038921729</v>
      </c>
      <c r="J145" s="5">
        <f t="shared" si="31"/>
        <v>7.9948804995346734E-2</v>
      </c>
      <c r="K145">
        <f t="shared" si="32"/>
        <v>138</v>
      </c>
      <c r="L145">
        <f t="shared" si="33"/>
        <v>0</v>
      </c>
      <c r="M145">
        <f t="shared" si="34"/>
        <v>1</v>
      </c>
      <c r="N145">
        <f t="shared" si="35"/>
        <v>1</v>
      </c>
    </row>
    <row r="146" spans="1:14" x14ac:dyDescent="0.25">
      <c r="A146">
        <v>139</v>
      </c>
      <c r="B146">
        <v>0.71788689840388198</v>
      </c>
      <c r="C146">
        <v>0.29319132053590502</v>
      </c>
      <c r="D146" s="5">
        <f t="shared" si="28"/>
        <v>7.3654054545856051E-2</v>
      </c>
      <c r="E146" s="5">
        <f t="shared" si="29"/>
        <v>0.24538598238912906</v>
      </c>
      <c r="F146" s="5">
        <f t="shared" si="36"/>
        <v>34.276971505004603</v>
      </c>
      <c r="G146" s="5">
        <f>IF(F146&gt;MAX(H$8:H145),F146,MAX(H$8:H145))</f>
        <v>36.896840659346267</v>
      </c>
      <c r="H146" s="5">
        <f t="shared" si="37"/>
        <v>37.142226641735398</v>
      </c>
      <c r="I146" s="5">
        <f t="shared" si="30"/>
        <v>2.6198691543416643</v>
      </c>
      <c r="J146" s="5">
        <f t="shared" si="31"/>
        <v>0.24538598238913067</v>
      </c>
      <c r="K146">
        <f t="shared" si="32"/>
        <v>139</v>
      </c>
      <c r="L146">
        <f t="shared" si="33"/>
        <v>0</v>
      </c>
      <c r="M146">
        <f t="shared" si="34"/>
        <v>1</v>
      </c>
      <c r="N146">
        <f t="shared" si="35"/>
        <v>1</v>
      </c>
    </row>
    <row r="147" spans="1:14" x14ac:dyDescent="0.25">
      <c r="A147">
        <v>140</v>
      </c>
      <c r="B147">
        <v>0.88494521927549064</v>
      </c>
      <c r="C147">
        <v>0.93435468611713002</v>
      </c>
      <c r="D147" s="5">
        <f t="shared" si="28"/>
        <v>2.7162118891950388E-2</v>
      </c>
      <c r="E147" s="5">
        <f t="shared" si="29"/>
        <v>1.3579832649969143E-2</v>
      </c>
      <c r="F147" s="5">
        <f t="shared" si="36"/>
        <v>34.304133623896554</v>
      </c>
      <c r="G147" s="5">
        <f>IF(F147&gt;MAX(H$8:H146),F147,MAX(H$8:H146))</f>
        <v>37.142226641735398</v>
      </c>
      <c r="H147" s="5">
        <f t="shared" si="37"/>
        <v>37.155806474385365</v>
      </c>
      <c r="I147" s="5">
        <f t="shared" si="30"/>
        <v>2.8380930178388439</v>
      </c>
      <c r="J147" s="5">
        <f t="shared" si="31"/>
        <v>1.3579832649966761E-2</v>
      </c>
      <c r="K147">
        <f t="shared" si="32"/>
        <v>140</v>
      </c>
      <c r="L147">
        <f t="shared" si="33"/>
        <v>0</v>
      </c>
      <c r="M147">
        <f t="shared" si="34"/>
        <v>1</v>
      </c>
      <c r="N147">
        <f t="shared" si="35"/>
        <v>1</v>
      </c>
    </row>
    <row r="148" spans="1:14" x14ac:dyDescent="0.25">
      <c r="A148">
        <v>141</v>
      </c>
      <c r="B148">
        <v>0.31531723990600297</v>
      </c>
      <c r="C148">
        <v>0.37122714926602984</v>
      </c>
      <c r="D148" s="5">
        <f t="shared" si="28"/>
        <v>0.25648356358658952</v>
      </c>
      <c r="E148" s="5">
        <f t="shared" si="29"/>
        <v>0.19818822831162572</v>
      </c>
      <c r="F148" s="5">
        <f t="shared" si="36"/>
        <v>34.560617187483146</v>
      </c>
      <c r="G148" s="5">
        <f>IF(F148&gt;MAX(H$8:H147),F148,MAX(H$8:H147))</f>
        <v>37.155806474385365</v>
      </c>
      <c r="H148" s="5">
        <f t="shared" si="37"/>
        <v>37.353994702696994</v>
      </c>
      <c r="I148" s="5">
        <f t="shared" si="30"/>
        <v>2.5951892869022188</v>
      </c>
      <c r="J148" s="5">
        <f t="shared" si="31"/>
        <v>0.19818822831162919</v>
      </c>
      <c r="K148">
        <f t="shared" si="32"/>
        <v>141</v>
      </c>
      <c r="L148">
        <f t="shared" si="33"/>
        <v>0</v>
      </c>
      <c r="M148">
        <f t="shared" si="34"/>
        <v>1</v>
      </c>
      <c r="N148">
        <f t="shared" si="35"/>
        <v>1</v>
      </c>
    </row>
    <row r="149" spans="1:14" x14ac:dyDescent="0.25">
      <c r="A149">
        <v>142</v>
      </c>
      <c r="B149">
        <v>0.18613238929410689</v>
      </c>
      <c r="C149">
        <v>0.81514938810388504</v>
      </c>
      <c r="D149" s="5">
        <f t="shared" si="28"/>
        <v>0.37362157512420613</v>
      </c>
      <c r="E149" s="5">
        <f t="shared" si="29"/>
        <v>4.0876776850275458E-2</v>
      </c>
      <c r="F149" s="5">
        <f t="shared" si="36"/>
        <v>34.93423876260735</v>
      </c>
      <c r="G149" s="5">
        <f>IF(F149&gt;MAX(H$8:H148),F149,MAX(H$8:H148))</f>
        <v>37.353994702696994</v>
      </c>
      <c r="H149" s="5">
        <f t="shared" si="37"/>
        <v>37.39487147954727</v>
      </c>
      <c r="I149" s="5">
        <f t="shared" si="30"/>
        <v>2.4197559400896438</v>
      </c>
      <c r="J149" s="5">
        <f t="shared" si="31"/>
        <v>4.0876776850275576E-2</v>
      </c>
      <c r="K149">
        <f t="shared" si="32"/>
        <v>142</v>
      </c>
      <c r="L149">
        <f t="shared" si="33"/>
        <v>0</v>
      </c>
      <c r="M149">
        <f t="shared" si="34"/>
        <v>1</v>
      </c>
      <c r="N149">
        <f t="shared" si="35"/>
        <v>1</v>
      </c>
    </row>
    <row r="150" spans="1:14" x14ac:dyDescent="0.25">
      <c r="A150">
        <v>143</v>
      </c>
      <c r="B150">
        <v>0.71810052797021395</v>
      </c>
      <c r="C150">
        <v>0.21335489974669636</v>
      </c>
      <c r="D150" s="5">
        <f t="shared" si="28"/>
        <v>7.3587935251994599E-2</v>
      </c>
      <c r="E150" s="5">
        <f t="shared" si="29"/>
        <v>0.30895966076867976</v>
      </c>
      <c r="F150" s="5">
        <f t="shared" si="36"/>
        <v>35.007826697859343</v>
      </c>
      <c r="G150" s="5">
        <f>IF(F150&gt;MAX(H$8:H149),F150,MAX(H$8:H149))</f>
        <v>37.39487147954727</v>
      </c>
      <c r="H150" s="5">
        <f t="shared" si="37"/>
        <v>37.703831140315948</v>
      </c>
      <c r="I150" s="5">
        <f t="shared" si="30"/>
        <v>2.3870447816879263</v>
      </c>
      <c r="J150" s="5">
        <f t="shared" si="31"/>
        <v>0.30895966076867865</v>
      </c>
      <c r="K150">
        <f t="shared" si="32"/>
        <v>143</v>
      </c>
      <c r="L150">
        <f t="shared" si="33"/>
        <v>0</v>
      </c>
      <c r="M150">
        <f t="shared" si="34"/>
        <v>1</v>
      </c>
      <c r="N150">
        <f t="shared" si="35"/>
        <v>1</v>
      </c>
    </row>
    <row r="151" spans="1:14" x14ac:dyDescent="0.25">
      <c r="A151">
        <v>144</v>
      </c>
      <c r="B151">
        <v>0.29798272652363661</v>
      </c>
      <c r="C151">
        <v>0.34794152653584398</v>
      </c>
      <c r="D151" s="5">
        <f t="shared" si="28"/>
        <v>0.26904883529834067</v>
      </c>
      <c r="E151" s="5">
        <f t="shared" si="29"/>
        <v>0.21114416810433281</v>
      </c>
      <c r="F151" s="5">
        <f t="shared" si="36"/>
        <v>35.276875533157686</v>
      </c>
      <c r="G151" s="5">
        <f>IF(F151&gt;MAX(H$8:H150),F151,MAX(H$8:H150))</f>
        <v>37.703831140315948</v>
      </c>
      <c r="H151" s="5">
        <f t="shared" si="37"/>
        <v>37.914975308420281</v>
      </c>
      <c r="I151" s="5">
        <f t="shared" si="30"/>
        <v>2.4269556071582628</v>
      </c>
      <c r="J151" s="5">
        <f t="shared" si="31"/>
        <v>0.21114416810433312</v>
      </c>
      <c r="K151">
        <f t="shared" si="32"/>
        <v>144</v>
      </c>
      <c r="L151">
        <f t="shared" si="33"/>
        <v>0</v>
      </c>
      <c r="M151">
        <f t="shared" si="34"/>
        <v>1</v>
      </c>
      <c r="N151">
        <f t="shared" si="35"/>
        <v>1</v>
      </c>
    </row>
    <row r="152" spans="1:14" x14ac:dyDescent="0.25">
      <c r="A152">
        <v>145</v>
      </c>
      <c r="B152">
        <v>0.70430616168706317</v>
      </c>
      <c r="C152">
        <v>0.89922788171025725</v>
      </c>
      <c r="D152" s="5">
        <f t="shared" si="28"/>
        <v>7.7898250800171306E-2</v>
      </c>
      <c r="E152" s="5">
        <f t="shared" si="29"/>
        <v>2.124375861667404E-2</v>
      </c>
      <c r="F152" s="5">
        <f t="shared" si="36"/>
        <v>35.35477378395786</v>
      </c>
      <c r="G152" s="5">
        <f>IF(F152&gt;MAX(H$8:H151),F152,MAX(H$8:H151))</f>
        <v>37.914975308420281</v>
      </c>
      <c r="H152" s="5">
        <f t="shared" si="37"/>
        <v>37.936219067036959</v>
      </c>
      <c r="I152" s="5">
        <f t="shared" si="30"/>
        <v>2.5602015244624212</v>
      </c>
      <c r="J152" s="5">
        <f t="shared" si="31"/>
        <v>2.1243758616677155E-2</v>
      </c>
      <c r="K152">
        <f t="shared" si="32"/>
        <v>145</v>
      </c>
      <c r="L152">
        <f t="shared" si="33"/>
        <v>0</v>
      </c>
      <c r="M152">
        <f t="shared" si="34"/>
        <v>1</v>
      </c>
      <c r="N152">
        <f t="shared" si="35"/>
        <v>1</v>
      </c>
    </row>
    <row r="153" spans="1:14" x14ac:dyDescent="0.25">
      <c r="A153">
        <v>146</v>
      </c>
      <c r="B153">
        <v>0.52732932523575549</v>
      </c>
      <c r="C153">
        <v>5.1850947599719227E-2</v>
      </c>
      <c r="D153" s="5">
        <f t="shared" si="28"/>
        <v>0.14220667112050267</v>
      </c>
      <c r="E153" s="5">
        <f t="shared" si="29"/>
        <v>0.59187641373669042</v>
      </c>
      <c r="F153" s="5">
        <f t="shared" si="36"/>
        <v>35.496980455078365</v>
      </c>
      <c r="G153" s="5">
        <f>IF(F153&gt;MAX(H$8:H152),F153,MAX(H$8:H152))</f>
        <v>37.936219067036959</v>
      </c>
      <c r="H153" s="5">
        <f t="shared" si="37"/>
        <v>38.528095480773651</v>
      </c>
      <c r="I153" s="5">
        <f t="shared" si="30"/>
        <v>2.4392386119585936</v>
      </c>
      <c r="J153" s="5">
        <f t="shared" si="31"/>
        <v>0.59187641373669209</v>
      </c>
      <c r="K153">
        <f t="shared" si="32"/>
        <v>146</v>
      </c>
      <c r="L153">
        <f t="shared" si="33"/>
        <v>0</v>
      </c>
      <c r="M153">
        <f t="shared" si="34"/>
        <v>1</v>
      </c>
      <c r="N153">
        <f t="shared" si="35"/>
        <v>1</v>
      </c>
    </row>
    <row r="154" spans="1:14" x14ac:dyDescent="0.25">
      <c r="A154">
        <v>147</v>
      </c>
      <c r="B154">
        <v>0.99246192815942869</v>
      </c>
      <c r="C154">
        <v>0.66042054506057923</v>
      </c>
      <c r="D154" s="5">
        <f t="shared" si="28"/>
        <v>1.6814725985859985E-3</v>
      </c>
      <c r="E154" s="5">
        <f t="shared" si="29"/>
        <v>8.2975691478993224E-2</v>
      </c>
      <c r="F154" s="5">
        <f t="shared" si="36"/>
        <v>35.498661927676949</v>
      </c>
      <c r="G154" s="5">
        <f>IF(F154&gt;MAX(H$8:H153),F154,MAX(H$8:H153))</f>
        <v>38.528095480773651</v>
      </c>
      <c r="H154" s="5">
        <f t="shared" si="37"/>
        <v>38.611071172252643</v>
      </c>
      <c r="I154" s="5">
        <f t="shared" si="30"/>
        <v>3.0294335530967018</v>
      </c>
      <c r="J154" s="5">
        <f t="shared" si="31"/>
        <v>8.297569147899253E-2</v>
      </c>
      <c r="K154">
        <f t="shared" si="32"/>
        <v>147</v>
      </c>
      <c r="L154">
        <f t="shared" si="33"/>
        <v>0</v>
      </c>
      <c r="M154">
        <f t="shared" si="34"/>
        <v>1</v>
      </c>
      <c r="N154">
        <f t="shared" si="35"/>
        <v>1</v>
      </c>
    </row>
    <row r="155" spans="1:14" x14ac:dyDescent="0.25">
      <c r="A155">
        <v>148</v>
      </c>
      <c r="B155">
        <v>0.1141697439497055</v>
      </c>
      <c r="C155">
        <v>0.67772453993346959</v>
      </c>
      <c r="D155" s="5">
        <f t="shared" si="28"/>
        <v>0.48223754577938621</v>
      </c>
      <c r="E155" s="5">
        <f t="shared" si="29"/>
        <v>7.780287137622488E-2</v>
      </c>
      <c r="F155" s="5">
        <f t="shared" si="36"/>
        <v>35.980899473456333</v>
      </c>
      <c r="G155" s="5">
        <f>IF(F155&gt;MAX(H$8:H154),F155,MAX(H$8:H154))</f>
        <v>38.611071172252643</v>
      </c>
      <c r="H155" s="5">
        <f t="shared" si="37"/>
        <v>38.688874043628871</v>
      </c>
      <c r="I155" s="5">
        <f t="shared" si="30"/>
        <v>2.6301716987963104</v>
      </c>
      <c r="J155" s="5">
        <f t="shared" si="31"/>
        <v>7.7802871376228211E-2</v>
      </c>
      <c r="K155">
        <f t="shared" si="32"/>
        <v>148</v>
      </c>
      <c r="L155">
        <f t="shared" si="33"/>
        <v>0</v>
      </c>
      <c r="M155">
        <f t="shared" si="34"/>
        <v>1</v>
      </c>
      <c r="N155">
        <f t="shared" si="35"/>
        <v>1</v>
      </c>
    </row>
    <row r="156" spans="1:14" x14ac:dyDescent="0.25">
      <c r="A156">
        <v>149</v>
      </c>
      <c r="B156">
        <v>0.73827326273384808</v>
      </c>
      <c r="C156">
        <v>0.46928312021240881</v>
      </c>
      <c r="D156" s="5">
        <f t="shared" si="28"/>
        <v>6.7431388490958991E-2</v>
      </c>
      <c r="E156" s="5">
        <f t="shared" si="29"/>
        <v>0.15130980496793822</v>
      </c>
      <c r="F156" s="5">
        <f t="shared" si="36"/>
        <v>36.048330861947292</v>
      </c>
      <c r="G156" s="5">
        <f>IF(F156&gt;MAX(H$8:H155),F156,MAX(H$8:H155))</f>
        <v>38.688874043628871</v>
      </c>
      <c r="H156" s="5">
        <f t="shared" si="37"/>
        <v>38.840183848596809</v>
      </c>
      <c r="I156" s="5">
        <f t="shared" si="30"/>
        <v>2.6405431816815792</v>
      </c>
      <c r="J156" s="5">
        <f t="shared" si="31"/>
        <v>0.15130980496793711</v>
      </c>
      <c r="K156">
        <f t="shared" si="32"/>
        <v>149</v>
      </c>
      <c r="L156">
        <f t="shared" si="33"/>
        <v>0</v>
      </c>
      <c r="M156">
        <f t="shared" si="34"/>
        <v>1</v>
      </c>
      <c r="N156">
        <f t="shared" si="35"/>
        <v>1</v>
      </c>
    </row>
    <row r="157" spans="1:14" x14ac:dyDescent="0.25">
      <c r="A157">
        <v>150</v>
      </c>
      <c r="B157">
        <v>0.77654347361674858</v>
      </c>
      <c r="C157">
        <v>0.94647053437910089</v>
      </c>
      <c r="D157" s="5">
        <f t="shared" si="28"/>
        <v>5.6200589184989075E-2</v>
      </c>
      <c r="E157" s="5">
        <f t="shared" si="29"/>
        <v>1.1003087990811334E-2</v>
      </c>
      <c r="F157" s="5">
        <f t="shared" si="36"/>
        <v>36.104531451132281</v>
      </c>
      <c r="G157" s="5">
        <f>IF(F157&gt;MAX(H$8:H156),F157,MAX(H$8:H156))</f>
        <v>38.840183848596809</v>
      </c>
      <c r="H157" s="5">
        <f t="shared" si="37"/>
        <v>38.851186936587617</v>
      </c>
      <c r="I157" s="5">
        <f t="shared" si="30"/>
        <v>2.735652397464527</v>
      </c>
      <c r="J157" s="5">
        <f t="shared" si="31"/>
        <v>1.1003087990808069E-2</v>
      </c>
      <c r="K157">
        <f t="shared" si="32"/>
        <v>150</v>
      </c>
      <c r="L157">
        <f t="shared" si="33"/>
        <v>0</v>
      </c>
      <c r="M157">
        <f t="shared" si="34"/>
        <v>1</v>
      </c>
      <c r="N157">
        <f t="shared" si="35"/>
        <v>1</v>
      </c>
    </row>
    <row r="158" spans="1:14" x14ac:dyDescent="0.25">
      <c r="A158">
        <v>151</v>
      </c>
      <c r="B158">
        <v>0.79491561632129881</v>
      </c>
      <c r="C158">
        <v>0.31238746299630726</v>
      </c>
      <c r="D158" s="5">
        <f t="shared" si="28"/>
        <v>5.1004291767432923E-2</v>
      </c>
      <c r="E158" s="5">
        <f t="shared" si="29"/>
        <v>0.23270219861514088</v>
      </c>
      <c r="F158" s="5">
        <f t="shared" si="36"/>
        <v>36.155535742899716</v>
      </c>
      <c r="G158" s="5">
        <f>IF(F158&gt;MAX(H$8:H157),F158,MAX(H$8:H157))</f>
        <v>38.851186936587617</v>
      </c>
      <c r="H158" s="5">
        <f t="shared" si="37"/>
        <v>39.08388913520276</v>
      </c>
      <c r="I158" s="5">
        <f t="shared" si="30"/>
        <v>2.6956511936879011</v>
      </c>
      <c r="J158" s="5">
        <f t="shared" si="31"/>
        <v>0.23270219861514363</v>
      </c>
      <c r="K158">
        <f t="shared" si="32"/>
        <v>151</v>
      </c>
      <c r="L158">
        <f t="shared" si="33"/>
        <v>0</v>
      </c>
      <c r="M158">
        <f t="shared" si="34"/>
        <v>1</v>
      </c>
      <c r="N158">
        <f t="shared" si="35"/>
        <v>1</v>
      </c>
    </row>
    <row r="159" spans="1:14" x14ac:dyDescent="0.25">
      <c r="A159">
        <v>152</v>
      </c>
      <c r="B159">
        <v>0.24597918637653737</v>
      </c>
      <c r="C159">
        <v>0.2631611072115238</v>
      </c>
      <c r="D159" s="5">
        <f t="shared" si="28"/>
        <v>0.31166852330104666</v>
      </c>
      <c r="E159" s="5">
        <f t="shared" si="29"/>
        <v>0.26699777188061191</v>
      </c>
      <c r="F159" s="5">
        <f t="shared" si="36"/>
        <v>36.46720426620076</v>
      </c>
      <c r="G159" s="5">
        <f>IF(F159&gt;MAX(H$8:H158),F159,MAX(H$8:H158))</f>
        <v>39.08388913520276</v>
      </c>
      <c r="H159" s="5">
        <f t="shared" si="37"/>
        <v>39.350886907083371</v>
      </c>
      <c r="I159" s="5">
        <f t="shared" si="30"/>
        <v>2.6166848690020004</v>
      </c>
      <c r="J159" s="5">
        <f t="shared" si="31"/>
        <v>0.26699777188061091</v>
      </c>
      <c r="K159">
        <f t="shared" si="32"/>
        <v>152</v>
      </c>
      <c r="L159">
        <f t="shared" si="33"/>
        <v>0</v>
      </c>
      <c r="M159">
        <f t="shared" si="34"/>
        <v>1</v>
      </c>
      <c r="N159">
        <f t="shared" si="35"/>
        <v>1</v>
      </c>
    </row>
    <row r="160" spans="1:14" x14ac:dyDescent="0.25">
      <c r="A160">
        <v>153</v>
      </c>
      <c r="B160">
        <v>0.15689565721610158</v>
      </c>
      <c r="C160">
        <v>0.44251838740195931</v>
      </c>
      <c r="D160" s="5">
        <f t="shared" si="28"/>
        <v>0.41159428851108426</v>
      </c>
      <c r="E160" s="5">
        <f t="shared" si="29"/>
        <v>0.16305465238934361</v>
      </c>
      <c r="F160" s="5">
        <f t="shared" si="36"/>
        <v>36.878798554711842</v>
      </c>
      <c r="G160" s="5">
        <f>IF(F160&gt;MAX(H$8:H159),F160,MAX(H$8:H159))</f>
        <v>39.350886907083371</v>
      </c>
      <c r="H160" s="5">
        <f t="shared" si="37"/>
        <v>39.513941559472713</v>
      </c>
      <c r="I160" s="5">
        <f t="shared" si="30"/>
        <v>2.4720883523715287</v>
      </c>
      <c r="J160" s="5">
        <f t="shared" si="31"/>
        <v>0.16305465238934147</v>
      </c>
      <c r="K160">
        <f t="shared" si="32"/>
        <v>153</v>
      </c>
      <c r="L160">
        <f t="shared" si="33"/>
        <v>0</v>
      </c>
      <c r="M160">
        <f t="shared" si="34"/>
        <v>1</v>
      </c>
      <c r="N160">
        <f t="shared" si="35"/>
        <v>1</v>
      </c>
    </row>
    <row r="161" spans="1:14" x14ac:dyDescent="0.25">
      <c r="A161">
        <v>154</v>
      </c>
      <c r="B161">
        <v>0.78374584185308394</v>
      </c>
      <c r="C161">
        <v>0.77764213995788445</v>
      </c>
      <c r="D161" s="5">
        <f t="shared" si="28"/>
        <v>5.4148998333264704E-2</v>
      </c>
      <c r="E161" s="5">
        <f t="shared" si="29"/>
        <v>5.0297766994317761E-2</v>
      </c>
      <c r="F161" s="5">
        <f t="shared" si="36"/>
        <v>36.932947553045111</v>
      </c>
      <c r="G161" s="5">
        <f>IF(F161&gt;MAX(H$8:H160),F161,MAX(H$8:H160))</f>
        <v>39.513941559472713</v>
      </c>
      <c r="H161" s="5">
        <f t="shared" si="37"/>
        <v>39.564239326467032</v>
      </c>
      <c r="I161" s="5">
        <f t="shared" si="30"/>
        <v>2.580994006427602</v>
      </c>
      <c r="J161" s="5">
        <f t="shared" si="31"/>
        <v>5.0297766994319204E-2</v>
      </c>
      <c r="K161">
        <f t="shared" si="32"/>
        <v>154</v>
      </c>
      <c r="L161">
        <f t="shared" si="33"/>
        <v>0</v>
      </c>
      <c r="M161">
        <f t="shared" si="34"/>
        <v>1</v>
      </c>
      <c r="N161">
        <f t="shared" si="35"/>
        <v>1</v>
      </c>
    </row>
    <row r="162" spans="1:14" x14ac:dyDescent="0.25">
      <c r="A162">
        <v>155</v>
      </c>
      <c r="B162">
        <v>0.86901455732902</v>
      </c>
      <c r="C162">
        <v>0.74794763023773914</v>
      </c>
      <c r="D162" s="5">
        <f t="shared" si="28"/>
        <v>3.1198978231111348E-2</v>
      </c>
      <c r="E162" s="5">
        <f t="shared" si="29"/>
        <v>5.8084463301967745E-2</v>
      </c>
      <c r="F162" s="5">
        <f t="shared" si="36"/>
        <v>36.964146531276221</v>
      </c>
      <c r="G162" s="5">
        <f>IF(F162&gt;MAX(H$8:H161),F162,MAX(H$8:H161))</f>
        <v>39.564239326467032</v>
      </c>
      <c r="H162" s="5">
        <f t="shared" si="37"/>
        <v>39.622323789768998</v>
      </c>
      <c r="I162" s="5">
        <f t="shared" si="30"/>
        <v>2.600092795190811</v>
      </c>
      <c r="J162" s="5">
        <f t="shared" si="31"/>
        <v>5.8084463301966593E-2</v>
      </c>
      <c r="K162">
        <f t="shared" si="32"/>
        <v>155</v>
      </c>
      <c r="L162">
        <f t="shared" si="33"/>
        <v>0</v>
      </c>
      <c r="M162">
        <f t="shared" si="34"/>
        <v>1</v>
      </c>
      <c r="N162">
        <f t="shared" si="35"/>
        <v>1</v>
      </c>
    </row>
    <row r="163" spans="1:14" x14ac:dyDescent="0.25">
      <c r="A163">
        <v>156</v>
      </c>
      <c r="B163">
        <v>8.2461012604144415E-2</v>
      </c>
      <c r="C163">
        <v>0.62456129642628255</v>
      </c>
      <c r="D163" s="5">
        <f t="shared" si="28"/>
        <v>0.55453992707449773</v>
      </c>
      <c r="E163" s="5">
        <f t="shared" si="29"/>
        <v>9.4141160285776099E-2</v>
      </c>
      <c r="F163" s="5">
        <f t="shared" si="36"/>
        <v>37.518686458350722</v>
      </c>
      <c r="G163" s="5">
        <f>IF(F163&gt;MAX(H$8:H162),F163,MAX(H$8:H162))</f>
        <v>39.622323789768998</v>
      </c>
      <c r="H163" s="5">
        <f t="shared" si="37"/>
        <v>39.716464950054771</v>
      </c>
      <c r="I163" s="5">
        <f t="shared" si="30"/>
        <v>2.1036373314182768</v>
      </c>
      <c r="J163" s="5">
        <f t="shared" si="31"/>
        <v>9.4141160285772685E-2</v>
      </c>
      <c r="K163">
        <f t="shared" si="32"/>
        <v>156</v>
      </c>
      <c r="L163">
        <f t="shared" si="33"/>
        <v>0</v>
      </c>
      <c r="M163">
        <f t="shared" si="34"/>
        <v>1</v>
      </c>
      <c r="N163">
        <f t="shared" si="35"/>
        <v>1</v>
      </c>
    </row>
    <row r="164" spans="1:14" x14ac:dyDescent="0.25">
      <c r="A164">
        <v>157</v>
      </c>
      <c r="B164">
        <v>0.43403424176763206</v>
      </c>
      <c r="C164">
        <v>0.988921781060213</v>
      </c>
      <c r="D164" s="5">
        <f t="shared" si="28"/>
        <v>0.18547374442487125</v>
      </c>
      <c r="E164" s="5">
        <f t="shared" si="29"/>
        <v>2.2280078810004069E-3</v>
      </c>
      <c r="F164" s="5">
        <f t="shared" si="36"/>
        <v>37.70416020277559</v>
      </c>
      <c r="G164" s="5">
        <f>IF(F164&gt;MAX(H$8:H163),F164,MAX(H$8:H163))</f>
        <v>39.716464950054771</v>
      </c>
      <c r="H164" s="5">
        <f t="shared" si="37"/>
        <v>39.718692957935772</v>
      </c>
      <c r="I164" s="5">
        <f t="shared" si="30"/>
        <v>2.0123047472791811</v>
      </c>
      <c r="J164" s="5">
        <f t="shared" si="31"/>
        <v>2.2280078810013038E-3</v>
      </c>
      <c r="K164">
        <f t="shared" si="32"/>
        <v>157</v>
      </c>
      <c r="L164">
        <f t="shared" si="33"/>
        <v>0</v>
      </c>
      <c r="M164">
        <f t="shared" si="34"/>
        <v>1</v>
      </c>
      <c r="N164">
        <f t="shared" si="35"/>
        <v>1</v>
      </c>
    </row>
    <row r="165" spans="1:14" x14ac:dyDescent="0.25">
      <c r="A165">
        <v>158</v>
      </c>
      <c r="B165">
        <v>0.70390942106387522</v>
      </c>
      <c r="C165">
        <v>0.34250923184911647</v>
      </c>
      <c r="D165" s="5">
        <f t="shared" si="28"/>
        <v>7.8023465414102891E-2</v>
      </c>
      <c r="E165" s="5">
        <f t="shared" si="29"/>
        <v>0.21429133346782564</v>
      </c>
      <c r="F165" s="5">
        <f t="shared" si="36"/>
        <v>37.782183668189695</v>
      </c>
      <c r="G165" s="5">
        <f>IF(F165&gt;MAX(H$8:H164),F165,MAX(H$8:H164))</f>
        <v>39.718692957935772</v>
      </c>
      <c r="H165" s="5">
        <f t="shared" si="37"/>
        <v>39.932984291403599</v>
      </c>
      <c r="I165" s="5">
        <f t="shared" si="30"/>
        <v>1.9365092897460769</v>
      </c>
      <c r="J165" s="5">
        <f t="shared" si="31"/>
        <v>0.21429133346782692</v>
      </c>
      <c r="K165">
        <f t="shared" si="32"/>
        <v>158</v>
      </c>
      <c r="L165">
        <f t="shared" si="33"/>
        <v>0</v>
      </c>
      <c r="M165">
        <f t="shared" si="34"/>
        <v>1</v>
      </c>
      <c r="N165">
        <f t="shared" si="35"/>
        <v>1</v>
      </c>
    </row>
    <row r="166" spans="1:14" x14ac:dyDescent="0.25">
      <c r="A166">
        <v>159</v>
      </c>
      <c r="B166">
        <v>0.51973021637623218</v>
      </c>
      <c r="C166">
        <v>0.15405743583483383</v>
      </c>
      <c r="D166" s="5">
        <f t="shared" si="28"/>
        <v>0.1454323148219222</v>
      </c>
      <c r="E166" s="5">
        <f t="shared" si="29"/>
        <v>0.37408595722686699</v>
      </c>
      <c r="F166" s="5">
        <f t="shared" si="36"/>
        <v>37.92761598301162</v>
      </c>
      <c r="G166" s="5">
        <f>IF(F166&gt;MAX(H$8:H165),F166,MAX(H$8:H165))</f>
        <v>39.932984291403599</v>
      </c>
      <c r="H166" s="5">
        <f t="shared" si="37"/>
        <v>40.307070248630467</v>
      </c>
      <c r="I166" s="5">
        <f t="shared" si="30"/>
        <v>2.0053683083919793</v>
      </c>
      <c r="J166" s="5">
        <f t="shared" si="31"/>
        <v>0.37408595722686755</v>
      </c>
      <c r="K166">
        <f t="shared" si="32"/>
        <v>159</v>
      </c>
      <c r="L166">
        <f t="shared" si="33"/>
        <v>0</v>
      </c>
      <c r="M166">
        <f t="shared" si="34"/>
        <v>1</v>
      </c>
      <c r="N166">
        <f t="shared" si="35"/>
        <v>1</v>
      </c>
    </row>
    <row r="167" spans="1:14" x14ac:dyDescent="0.25">
      <c r="A167">
        <v>160</v>
      </c>
      <c r="B167">
        <v>0.89861751152073732</v>
      </c>
      <c r="C167">
        <v>0.96520889919736319</v>
      </c>
      <c r="D167" s="5">
        <f t="shared" si="28"/>
        <v>2.3755065550380611E-2</v>
      </c>
      <c r="E167" s="5">
        <f t="shared" si="29"/>
        <v>7.0821450436955296E-3</v>
      </c>
      <c r="F167" s="5">
        <f t="shared" si="36"/>
        <v>37.951371048562002</v>
      </c>
      <c r="G167" s="5">
        <f>IF(F167&gt;MAX(H$8:H166),F167,MAX(H$8:H166))</f>
        <v>40.307070248630467</v>
      </c>
      <c r="H167" s="5">
        <f t="shared" si="37"/>
        <v>40.314152393674163</v>
      </c>
      <c r="I167" s="5">
        <f t="shared" si="30"/>
        <v>2.3556992000684644</v>
      </c>
      <c r="J167" s="5">
        <f t="shared" si="31"/>
        <v>7.0821450436966416E-3</v>
      </c>
      <c r="K167">
        <f t="shared" si="32"/>
        <v>160</v>
      </c>
      <c r="L167">
        <f t="shared" si="33"/>
        <v>0</v>
      </c>
      <c r="M167">
        <f t="shared" si="34"/>
        <v>1</v>
      </c>
      <c r="N167">
        <f t="shared" si="35"/>
        <v>1</v>
      </c>
    </row>
    <row r="168" spans="1:14" x14ac:dyDescent="0.25">
      <c r="A168">
        <v>161</v>
      </c>
      <c r="B168">
        <v>0.67494735557115393</v>
      </c>
      <c r="C168">
        <v>0.70607623523667107</v>
      </c>
      <c r="D168" s="5">
        <f t="shared" si="28"/>
        <v>8.7360129532791167E-2</v>
      </c>
      <c r="E168" s="5">
        <f t="shared" si="29"/>
        <v>6.9606413079378524E-2</v>
      </c>
      <c r="F168" s="5">
        <f t="shared" si="36"/>
        <v>38.038731178094793</v>
      </c>
      <c r="G168" s="5">
        <f>IF(F168&gt;MAX(H$8:H167),F168,MAX(H$8:H167))</f>
        <v>40.314152393674163</v>
      </c>
      <c r="H168" s="5">
        <f t="shared" si="37"/>
        <v>40.383758806753541</v>
      </c>
      <c r="I168" s="5">
        <f t="shared" si="30"/>
        <v>2.2754212155793709</v>
      </c>
      <c r="J168" s="5">
        <f t="shared" si="31"/>
        <v>6.9606413079377205E-2</v>
      </c>
      <c r="K168">
        <f t="shared" si="32"/>
        <v>161</v>
      </c>
      <c r="L168">
        <f t="shared" si="33"/>
        <v>0</v>
      </c>
      <c r="M168">
        <f t="shared" si="34"/>
        <v>1</v>
      </c>
      <c r="N168">
        <f t="shared" si="35"/>
        <v>1</v>
      </c>
    </row>
    <row r="169" spans="1:14" x14ac:dyDescent="0.25">
      <c r="A169">
        <v>162</v>
      </c>
      <c r="B169">
        <v>0.93081453901791433</v>
      </c>
      <c r="C169">
        <v>0.72563859981078527</v>
      </c>
      <c r="D169" s="5">
        <f t="shared" si="28"/>
        <v>1.5932272835529095E-2</v>
      </c>
      <c r="E169" s="5">
        <f t="shared" si="29"/>
        <v>6.4140636900596279E-2</v>
      </c>
      <c r="F169" s="5">
        <f t="shared" si="36"/>
        <v>38.05466345093032</v>
      </c>
      <c r="G169" s="5">
        <f>IF(F169&gt;MAX(H$8:H168),F169,MAX(H$8:H168))</f>
        <v>40.383758806753541</v>
      </c>
      <c r="H169" s="5">
        <f t="shared" si="37"/>
        <v>40.447899443654137</v>
      </c>
      <c r="I169" s="5">
        <f t="shared" si="30"/>
        <v>2.3290953558232204</v>
      </c>
      <c r="J169" s="5">
        <f t="shared" si="31"/>
        <v>6.4140636900596348E-2</v>
      </c>
      <c r="K169">
        <f t="shared" si="32"/>
        <v>162</v>
      </c>
      <c r="L169">
        <f t="shared" si="33"/>
        <v>0</v>
      </c>
      <c r="M169">
        <f t="shared" si="34"/>
        <v>1</v>
      </c>
      <c r="N169">
        <f t="shared" si="35"/>
        <v>1</v>
      </c>
    </row>
    <row r="170" spans="1:14" x14ac:dyDescent="0.25">
      <c r="A170">
        <v>163</v>
      </c>
      <c r="B170">
        <v>0.93737601855525376</v>
      </c>
      <c r="C170">
        <v>0.14490188299203466</v>
      </c>
      <c r="D170" s="5">
        <f t="shared" si="28"/>
        <v>1.437128372385691E-2</v>
      </c>
      <c r="E170" s="5">
        <f t="shared" si="29"/>
        <v>0.38633968692516507</v>
      </c>
      <c r="F170" s="5">
        <f t="shared" si="36"/>
        <v>38.069034734654174</v>
      </c>
      <c r="G170" s="5">
        <f>IF(F170&gt;MAX(H$8:H169),F170,MAX(H$8:H169))</f>
        <v>40.447899443654137</v>
      </c>
      <c r="H170" s="5">
        <f t="shared" si="37"/>
        <v>40.834239130579299</v>
      </c>
      <c r="I170" s="5">
        <f t="shared" si="30"/>
        <v>2.3788647089999628</v>
      </c>
      <c r="J170" s="5">
        <f t="shared" si="31"/>
        <v>0.38633968692516163</v>
      </c>
      <c r="K170">
        <f t="shared" si="32"/>
        <v>163</v>
      </c>
      <c r="L170">
        <f t="shared" si="33"/>
        <v>0</v>
      </c>
      <c r="M170">
        <f t="shared" si="34"/>
        <v>1</v>
      </c>
      <c r="N170">
        <f t="shared" si="35"/>
        <v>1</v>
      </c>
    </row>
    <row r="171" spans="1:14" x14ac:dyDescent="0.25">
      <c r="A171">
        <v>164</v>
      </c>
      <c r="B171">
        <v>0.50871303445539717</v>
      </c>
      <c r="C171">
        <v>0.33942686239204078</v>
      </c>
      <c r="D171" s="5">
        <f t="shared" si="28"/>
        <v>0.15019360098051021</v>
      </c>
      <c r="E171" s="5">
        <f t="shared" si="29"/>
        <v>0.21609935652157491</v>
      </c>
      <c r="F171" s="5">
        <f t="shared" si="36"/>
        <v>38.219228335634682</v>
      </c>
      <c r="G171" s="5">
        <f>IF(F171&gt;MAX(H$8:H170),F171,MAX(H$8:H170))</f>
        <v>40.834239130579299</v>
      </c>
      <c r="H171" s="5">
        <f t="shared" si="37"/>
        <v>41.050338487100873</v>
      </c>
      <c r="I171" s="5">
        <f t="shared" si="30"/>
        <v>2.6150107949446166</v>
      </c>
      <c r="J171" s="5">
        <f t="shared" si="31"/>
        <v>0.21609935652157475</v>
      </c>
      <c r="K171">
        <f t="shared" si="32"/>
        <v>164</v>
      </c>
      <c r="L171">
        <f t="shared" si="33"/>
        <v>0</v>
      </c>
      <c r="M171">
        <f t="shared" si="34"/>
        <v>1</v>
      </c>
      <c r="N171">
        <f t="shared" si="35"/>
        <v>1</v>
      </c>
    </row>
    <row r="172" spans="1:14" x14ac:dyDescent="0.25">
      <c r="A172">
        <v>165</v>
      </c>
      <c r="B172">
        <v>0.78087710196234017</v>
      </c>
      <c r="C172">
        <v>0.24008911404766992</v>
      </c>
      <c r="D172" s="5">
        <f t="shared" si="28"/>
        <v>5.496388919292549E-2</v>
      </c>
      <c r="E172" s="5">
        <f t="shared" si="29"/>
        <v>0.28534902320522826</v>
      </c>
      <c r="F172" s="5">
        <f t="shared" si="36"/>
        <v>38.274192224827608</v>
      </c>
      <c r="G172" s="5">
        <f>IF(F172&gt;MAX(H$8:H171),F172,MAX(H$8:H171))</f>
        <v>41.050338487100873</v>
      </c>
      <c r="H172" s="5">
        <f t="shared" si="37"/>
        <v>41.335687510306101</v>
      </c>
      <c r="I172" s="5">
        <f t="shared" si="30"/>
        <v>2.7761462622732651</v>
      </c>
      <c r="J172" s="5">
        <f t="shared" si="31"/>
        <v>0.28534902320522804</v>
      </c>
      <c r="K172">
        <f t="shared" si="32"/>
        <v>165</v>
      </c>
      <c r="L172">
        <f t="shared" si="33"/>
        <v>0</v>
      </c>
      <c r="M172">
        <f t="shared" si="34"/>
        <v>1</v>
      </c>
      <c r="N172">
        <f t="shared" si="35"/>
        <v>1</v>
      </c>
    </row>
    <row r="173" spans="1:14" x14ac:dyDescent="0.25">
      <c r="A173">
        <v>166</v>
      </c>
      <c r="B173">
        <v>0.22794274727622302</v>
      </c>
      <c r="C173">
        <v>6.1555833613086336E-2</v>
      </c>
      <c r="D173" s="5">
        <f t="shared" si="28"/>
        <v>0.32859128666629273</v>
      </c>
      <c r="E173" s="5">
        <f t="shared" si="29"/>
        <v>0.5575621304802344</v>
      </c>
      <c r="F173" s="5">
        <f t="shared" si="36"/>
        <v>38.602783511493904</v>
      </c>
      <c r="G173" s="5">
        <f>IF(F173&gt;MAX(H$8:H172),F173,MAX(H$8:H172))</f>
        <v>41.335687510306101</v>
      </c>
      <c r="H173" s="5">
        <f t="shared" si="37"/>
        <v>41.893249640786337</v>
      </c>
      <c r="I173" s="5">
        <f t="shared" si="30"/>
        <v>2.7329039988121977</v>
      </c>
      <c r="J173" s="5">
        <f t="shared" si="31"/>
        <v>0.5575621304802354</v>
      </c>
      <c r="K173">
        <f t="shared" si="32"/>
        <v>166</v>
      </c>
      <c r="L173">
        <f t="shared" si="33"/>
        <v>0</v>
      </c>
      <c r="M173">
        <f t="shared" si="34"/>
        <v>1</v>
      </c>
      <c r="N173">
        <f t="shared" si="35"/>
        <v>1</v>
      </c>
    </row>
    <row r="174" spans="1:14" x14ac:dyDescent="0.25">
      <c r="A174">
        <v>167</v>
      </c>
      <c r="B174">
        <v>0.92962431714835048</v>
      </c>
      <c r="C174">
        <v>0.59855952635273291</v>
      </c>
      <c r="D174" s="5">
        <f t="shared" si="28"/>
        <v>1.6216607667603484E-2</v>
      </c>
      <c r="E174" s="5">
        <f t="shared" si="29"/>
        <v>0.10264585993877459</v>
      </c>
      <c r="F174" s="5">
        <f t="shared" si="36"/>
        <v>38.619000119161505</v>
      </c>
      <c r="G174" s="5">
        <f>IF(F174&gt;MAX(H$8:H173),F174,MAX(H$8:H173))</f>
        <v>41.893249640786337</v>
      </c>
      <c r="H174" s="5">
        <f t="shared" si="37"/>
        <v>41.995895500725112</v>
      </c>
      <c r="I174" s="5">
        <f t="shared" si="30"/>
        <v>3.2742495216248315</v>
      </c>
      <c r="J174" s="5">
        <f t="shared" si="31"/>
        <v>0.10264585993877517</v>
      </c>
      <c r="K174">
        <f t="shared" si="32"/>
        <v>167</v>
      </c>
      <c r="L174">
        <f t="shared" si="33"/>
        <v>0</v>
      </c>
      <c r="M174">
        <f t="shared" si="34"/>
        <v>1</v>
      </c>
      <c r="N174">
        <f t="shared" si="35"/>
        <v>1</v>
      </c>
    </row>
    <row r="175" spans="1:14" x14ac:dyDescent="0.25">
      <c r="A175">
        <v>168</v>
      </c>
      <c r="B175">
        <v>0.69533371990112003</v>
      </c>
      <c r="C175">
        <v>0.76802880947294538</v>
      </c>
      <c r="D175" s="5">
        <f t="shared" si="28"/>
        <v>8.0747416920818132E-2</v>
      </c>
      <c r="E175" s="5">
        <f t="shared" si="29"/>
        <v>5.2785606840694124E-2</v>
      </c>
      <c r="F175" s="5">
        <f t="shared" si="36"/>
        <v>38.69974753608232</v>
      </c>
      <c r="G175" s="5">
        <f>IF(F175&gt;MAX(H$8:H174),F175,MAX(H$8:H174))</f>
        <v>41.995895500725112</v>
      </c>
      <c r="H175" s="5">
        <f t="shared" si="37"/>
        <v>42.048681107565805</v>
      </c>
      <c r="I175" s="5">
        <f t="shared" si="30"/>
        <v>3.2961479646427918</v>
      </c>
      <c r="J175" s="5">
        <f t="shared" si="31"/>
        <v>5.2785606840693333E-2</v>
      </c>
      <c r="K175">
        <f t="shared" si="32"/>
        <v>168</v>
      </c>
      <c r="L175">
        <f t="shared" si="33"/>
        <v>0</v>
      </c>
      <c r="M175">
        <f t="shared" si="34"/>
        <v>1</v>
      </c>
      <c r="N175">
        <f t="shared" si="35"/>
        <v>1</v>
      </c>
    </row>
    <row r="176" spans="1:14" x14ac:dyDescent="0.25">
      <c r="A176">
        <v>169</v>
      </c>
      <c r="B176">
        <v>0.28760643330179753</v>
      </c>
      <c r="C176">
        <v>6.4333017975402085E-2</v>
      </c>
      <c r="D176" s="5">
        <f t="shared" si="28"/>
        <v>0.27692495210311463</v>
      </c>
      <c r="E176" s="5">
        <f t="shared" si="29"/>
        <v>0.54873645613882616</v>
      </c>
      <c r="F176" s="5">
        <f t="shared" si="36"/>
        <v>38.976672488185436</v>
      </c>
      <c r="G176" s="5">
        <f>IF(F176&gt;MAX(H$8:H175),F176,MAX(H$8:H175))</f>
        <v>42.048681107565805</v>
      </c>
      <c r="H176" s="5">
        <f t="shared" si="37"/>
        <v>42.597417563704632</v>
      </c>
      <c r="I176" s="5">
        <f t="shared" si="30"/>
        <v>3.0720086193803695</v>
      </c>
      <c r="J176" s="5">
        <f t="shared" si="31"/>
        <v>0.54873645613882616</v>
      </c>
      <c r="K176">
        <f t="shared" si="32"/>
        <v>169</v>
      </c>
      <c r="L176">
        <f t="shared" si="33"/>
        <v>0</v>
      </c>
      <c r="M176">
        <f t="shared" si="34"/>
        <v>1</v>
      </c>
      <c r="N176">
        <f t="shared" si="35"/>
        <v>1</v>
      </c>
    </row>
    <row r="177" spans="1:14" x14ac:dyDescent="0.25">
      <c r="A177">
        <v>170</v>
      </c>
      <c r="B177">
        <v>0.83806878872035895</v>
      </c>
      <c r="C177">
        <v>0.82320627460554829</v>
      </c>
      <c r="D177" s="5">
        <f t="shared" si="28"/>
        <v>3.9256687797892875E-2</v>
      </c>
      <c r="E177" s="5">
        <f t="shared" si="29"/>
        <v>3.8909694455716189E-2</v>
      </c>
      <c r="F177" s="5">
        <f t="shared" si="36"/>
        <v>39.015929175983331</v>
      </c>
      <c r="G177" s="5">
        <f>IF(F177&gt;MAX(H$8:H176),F177,MAX(H$8:H176))</f>
        <v>42.597417563704632</v>
      </c>
      <c r="H177" s="5">
        <f t="shared" si="37"/>
        <v>42.63632725816035</v>
      </c>
      <c r="I177" s="5">
        <f t="shared" si="30"/>
        <v>3.5814883877213006</v>
      </c>
      <c r="J177" s="5">
        <f t="shared" si="31"/>
        <v>3.8909694455718125E-2</v>
      </c>
      <c r="K177">
        <f t="shared" si="32"/>
        <v>170</v>
      </c>
      <c r="L177">
        <f t="shared" si="33"/>
        <v>0</v>
      </c>
      <c r="M177">
        <f t="shared" si="34"/>
        <v>1</v>
      </c>
      <c r="N177">
        <f t="shared" si="35"/>
        <v>1</v>
      </c>
    </row>
    <row r="178" spans="1:14" x14ac:dyDescent="0.25">
      <c r="A178">
        <v>171</v>
      </c>
      <c r="B178">
        <v>0.71807000946073796</v>
      </c>
      <c r="C178">
        <v>0.91717276528214364</v>
      </c>
      <c r="D178" s="5">
        <f t="shared" si="28"/>
        <v>7.3597379661023921E-2</v>
      </c>
      <c r="E178" s="5">
        <f t="shared" si="29"/>
        <v>1.7291884352884913E-2</v>
      </c>
      <c r="F178" s="5">
        <f t="shared" si="36"/>
        <v>39.089526555644355</v>
      </c>
      <c r="G178" s="5">
        <f>IF(F178&gt;MAX(H$8:H177),F178,MAX(H$8:H177))</f>
        <v>42.63632725816035</v>
      </c>
      <c r="H178" s="5">
        <f t="shared" si="37"/>
        <v>42.653619142513236</v>
      </c>
      <c r="I178" s="5">
        <f t="shared" si="30"/>
        <v>3.5468007025159949</v>
      </c>
      <c r="J178" s="5">
        <f t="shared" si="31"/>
        <v>1.72918843528862E-2</v>
      </c>
      <c r="K178">
        <f t="shared" si="32"/>
        <v>171</v>
      </c>
      <c r="L178">
        <f t="shared" si="33"/>
        <v>0</v>
      </c>
      <c r="M178">
        <f t="shared" si="34"/>
        <v>1</v>
      </c>
      <c r="N178">
        <f t="shared" si="35"/>
        <v>1</v>
      </c>
    </row>
    <row r="179" spans="1:14" x14ac:dyDescent="0.25">
      <c r="A179">
        <v>172</v>
      </c>
      <c r="B179">
        <v>0.44456312753685112</v>
      </c>
      <c r="C179">
        <v>8.197271645252846E-2</v>
      </c>
      <c r="D179" s="5">
        <f t="shared" si="28"/>
        <v>0.18014738109031914</v>
      </c>
      <c r="E179" s="5">
        <f t="shared" si="29"/>
        <v>0.50027376265444023</v>
      </c>
      <c r="F179" s="5">
        <f t="shared" si="36"/>
        <v>39.269673936734677</v>
      </c>
      <c r="G179" s="5">
        <f>IF(F179&gt;MAX(H$8:H178),F179,MAX(H$8:H178))</f>
        <v>42.653619142513236</v>
      </c>
      <c r="H179" s="5">
        <f t="shared" si="37"/>
        <v>43.153892905167673</v>
      </c>
      <c r="I179" s="5">
        <f t="shared" si="30"/>
        <v>3.3839452057785593</v>
      </c>
      <c r="J179" s="5">
        <f t="shared" si="31"/>
        <v>0.50027376265443735</v>
      </c>
      <c r="K179">
        <f t="shared" si="32"/>
        <v>172</v>
      </c>
      <c r="L179">
        <f t="shared" si="33"/>
        <v>0</v>
      </c>
      <c r="M179">
        <f t="shared" si="34"/>
        <v>1</v>
      </c>
      <c r="N179">
        <f t="shared" si="35"/>
        <v>1</v>
      </c>
    </row>
    <row r="180" spans="1:14" x14ac:dyDescent="0.25">
      <c r="A180">
        <v>173</v>
      </c>
      <c r="B180">
        <v>0.78411206396679589</v>
      </c>
      <c r="C180">
        <v>7.2969756157109281E-2</v>
      </c>
      <c r="D180" s="5">
        <f t="shared" si="28"/>
        <v>5.4045184469630782E-2</v>
      </c>
      <c r="E180" s="5">
        <f t="shared" si="29"/>
        <v>0.52354204457941189</v>
      </c>
      <c r="F180" s="5">
        <f t="shared" si="36"/>
        <v>39.323719121204306</v>
      </c>
      <c r="G180" s="5">
        <f>IF(F180&gt;MAX(H$8:H179),F180,MAX(H$8:H179))</f>
        <v>43.153892905167673</v>
      </c>
      <c r="H180" s="5">
        <f t="shared" si="37"/>
        <v>43.677434949747088</v>
      </c>
      <c r="I180" s="5">
        <f t="shared" si="30"/>
        <v>3.8301737839633674</v>
      </c>
      <c r="J180" s="5">
        <f t="shared" si="31"/>
        <v>0.52354204457941478</v>
      </c>
      <c r="K180">
        <f t="shared" si="32"/>
        <v>173</v>
      </c>
      <c r="L180">
        <f t="shared" si="33"/>
        <v>0</v>
      </c>
      <c r="M180">
        <f t="shared" si="34"/>
        <v>1</v>
      </c>
      <c r="N180">
        <f t="shared" si="35"/>
        <v>1</v>
      </c>
    </row>
    <row r="181" spans="1:14" x14ac:dyDescent="0.25">
      <c r="A181">
        <v>174</v>
      </c>
      <c r="B181">
        <v>0.85229041413617357</v>
      </c>
      <c r="C181">
        <v>0.66649372844630272</v>
      </c>
      <c r="D181" s="5">
        <f t="shared" si="28"/>
        <v>3.5517321904618739E-2</v>
      </c>
      <c r="E181" s="5">
        <f t="shared" si="29"/>
        <v>8.1144909818122335E-2</v>
      </c>
      <c r="F181" s="5">
        <f t="shared" si="36"/>
        <v>39.359236443108927</v>
      </c>
      <c r="G181" s="5">
        <f>IF(F181&gt;MAX(H$8:H180),F181,MAX(H$8:H180))</f>
        <v>43.677434949747088</v>
      </c>
      <c r="H181" s="5">
        <f t="shared" si="37"/>
        <v>43.758579859565209</v>
      </c>
      <c r="I181" s="5">
        <f t="shared" si="30"/>
        <v>4.3181985066381614</v>
      </c>
      <c r="J181" s="5">
        <f t="shared" si="31"/>
        <v>8.1144909818121391E-2</v>
      </c>
      <c r="K181">
        <f t="shared" si="32"/>
        <v>174</v>
      </c>
      <c r="L181">
        <f t="shared" si="33"/>
        <v>0</v>
      </c>
      <c r="M181">
        <f t="shared" si="34"/>
        <v>1</v>
      </c>
      <c r="N181">
        <f t="shared" si="35"/>
        <v>1</v>
      </c>
    </row>
    <row r="182" spans="1:14" x14ac:dyDescent="0.25">
      <c r="A182">
        <v>175</v>
      </c>
      <c r="B182">
        <v>0.95535142063661616</v>
      </c>
      <c r="C182">
        <v>0.61754203924680318</v>
      </c>
      <c r="D182" s="5">
        <f t="shared" si="28"/>
        <v>1.0150228103363431E-2</v>
      </c>
      <c r="E182" s="5">
        <f t="shared" si="29"/>
        <v>9.6401626609083593E-2</v>
      </c>
      <c r="F182" s="5">
        <f t="shared" si="36"/>
        <v>39.36938667121229</v>
      </c>
      <c r="G182" s="5">
        <f>IF(F182&gt;MAX(H$8:H181),F182,MAX(H$8:H181))</f>
        <v>43.758579859565209</v>
      </c>
      <c r="H182" s="5">
        <f t="shared" si="37"/>
        <v>43.854981486174296</v>
      </c>
      <c r="I182" s="5">
        <f t="shared" si="30"/>
        <v>4.3891931883529196</v>
      </c>
      <c r="J182" s="5">
        <f t="shared" si="31"/>
        <v>9.6401626609086577E-2</v>
      </c>
      <c r="K182">
        <f t="shared" si="32"/>
        <v>175</v>
      </c>
      <c r="L182">
        <f t="shared" si="33"/>
        <v>0</v>
      </c>
      <c r="M182">
        <f t="shared" si="34"/>
        <v>1</v>
      </c>
      <c r="N182">
        <f t="shared" si="35"/>
        <v>1</v>
      </c>
    </row>
    <row r="183" spans="1:14" x14ac:dyDescent="0.25">
      <c r="A183">
        <v>176</v>
      </c>
      <c r="B183">
        <v>0.51963866084780419</v>
      </c>
      <c r="C183">
        <v>0.77626880703146461</v>
      </c>
      <c r="D183" s="5">
        <f t="shared" si="28"/>
        <v>0.14547146487438667</v>
      </c>
      <c r="E183" s="5">
        <f t="shared" si="29"/>
        <v>5.0651283593617091E-2</v>
      </c>
      <c r="F183" s="5">
        <f t="shared" si="36"/>
        <v>39.514858136086673</v>
      </c>
      <c r="G183" s="5">
        <f>IF(F183&gt;MAX(H$8:H182),F183,MAX(H$8:H182))</f>
        <v>43.854981486174296</v>
      </c>
      <c r="H183" s="5">
        <f t="shared" si="37"/>
        <v>43.905632769767912</v>
      </c>
      <c r="I183" s="5">
        <f t="shared" si="30"/>
        <v>4.3401233500876231</v>
      </c>
      <c r="J183" s="5">
        <f t="shared" si="31"/>
        <v>5.065128359361637E-2</v>
      </c>
      <c r="K183">
        <f t="shared" si="32"/>
        <v>176</v>
      </c>
      <c r="L183">
        <f t="shared" si="33"/>
        <v>0</v>
      </c>
      <c r="M183">
        <f t="shared" si="34"/>
        <v>1</v>
      </c>
      <c r="N183">
        <f t="shared" si="35"/>
        <v>1</v>
      </c>
    </row>
    <row r="184" spans="1:14" x14ac:dyDescent="0.25">
      <c r="A184">
        <v>177</v>
      </c>
      <c r="B184">
        <v>0.31720938749351479</v>
      </c>
      <c r="C184">
        <v>0.14490188299203466</v>
      </c>
      <c r="D184" s="5">
        <f t="shared" si="28"/>
        <v>0.25515404328599928</v>
      </c>
      <c r="E184" s="5">
        <f t="shared" si="29"/>
        <v>0.38633968692516507</v>
      </c>
      <c r="F184" s="5">
        <f t="shared" si="36"/>
        <v>39.770012179372671</v>
      </c>
      <c r="G184" s="5">
        <f>IF(F184&gt;MAX(H$8:H183),F184,MAX(H$8:H183))</f>
        <v>43.905632769767912</v>
      </c>
      <c r="H184" s="5">
        <f t="shared" si="37"/>
        <v>44.291972456693074</v>
      </c>
      <c r="I184" s="5">
        <f t="shared" si="30"/>
        <v>4.1356205903952414</v>
      </c>
      <c r="J184" s="5">
        <f t="shared" si="31"/>
        <v>0.38633968692516163</v>
      </c>
      <c r="K184">
        <f t="shared" si="32"/>
        <v>177</v>
      </c>
      <c r="L184">
        <f t="shared" si="33"/>
        <v>0</v>
      </c>
      <c r="M184">
        <f t="shared" si="34"/>
        <v>1</v>
      </c>
      <c r="N184">
        <f t="shared" si="35"/>
        <v>1</v>
      </c>
    </row>
    <row r="185" spans="1:14" x14ac:dyDescent="0.25">
      <c r="A185">
        <v>178</v>
      </c>
      <c r="B185">
        <v>0.62062440870387892</v>
      </c>
      <c r="C185">
        <v>0.36338389233069857</v>
      </c>
      <c r="D185" s="5">
        <f t="shared" si="28"/>
        <v>0.10600648820581079</v>
      </c>
      <c r="E185" s="5">
        <f t="shared" si="29"/>
        <v>0.20245908978084176</v>
      </c>
      <c r="F185" s="5">
        <f t="shared" si="36"/>
        <v>39.876018667578485</v>
      </c>
      <c r="G185" s="5">
        <f>IF(F185&gt;MAX(H$8:H184),F185,MAX(H$8:H184))</f>
        <v>44.291972456693074</v>
      </c>
      <c r="H185" s="5">
        <f t="shared" si="37"/>
        <v>44.494431546473919</v>
      </c>
      <c r="I185" s="5">
        <f t="shared" si="30"/>
        <v>4.4159537891145888</v>
      </c>
      <c r="J185" s="5">
        <f t="shared" si="31"/>
        <v>0.20245908978084515</v>
      </c>
      <c r="K185">
        <f t="shared" si="32"/>
        <v>178</v>
      </c>
      <c r="L185">
        <f t="shared" si="33"/>
        <v>0</v>
      </c>
      <c r="M185">
        <f t="shared" si="34"/>
        <v>1</v>
      </c>
      <c r="N185">
        <f t="shared" si="35"/>
        <v>1</v>
      </c>
    </row>
    <row r="186" spans="1:14" x14ac:dyDescent="0.25">
      <c r="A186">
        <v>179</v>
      </c>
      <c r="B186">
        <v>0.61946470534379106</v>
      </c>
      <c r="C186">
        <v>0.65794854579302342</v>
      </c>
      <c r="D186" s="5">
        <f t="shared" si="28"/>
        <v>0.10642212274369341</v>
      </c>
      <c r="E186" s="5">
        <f t="shared" si="29"/>
        <v>8.3725709719475364E-2</v>
      </c>
      <c r="F186" s="5">
        <f t="shared" si="36"/>
        <v>39.98244079032218</v>
      </c>
      <c r="G186" s="5">
        <f>IF(F186&gt;MAX(H$8:H185),F186,MAX(H$8:H185))</f>
        <v>44.494431546473919</v>
      </c>
      <c r="H186" s="5">
        <f t="shared" si="37"/>
        <v>44.578157256193393</v>
      </c>
      <c r="I186" s="5">
        <f t="shared" si="30"/>
        <v>4.5119907561517394</v>
      </c>
      <c r="J186" s="5">
        <f t="shared" si="31"/>
        <v>8.3725709719473684E-2</v>
      </c>
      <c r="K186">
        <f t="shared" si="32"/>
        <v>179</v>
      </c>
      <c r="L186">
        <f t="shared" si="33"/>
        <v>0</v>
      </c>
      <c r="M186">
        <f t="shared" si="34"/>
        <v>1</v>
      </c>
      <c r="N186">
        <f t="shared" si="35"/>
        <v>1</v>
      </c>
    </row>
    <row r="187" spans="1:14" x14ac:dyDescent="0.25">
      <c r="A187">
        <v>180</v>
      </c>
      <c r="B187">
        <v>0.40318002868739888</v>
      </c>
      <c r="C187">
        <v>0.65437788018433185</v>
      </c>
      <c r="D187" s="5">
        <f t="shared" si="28"/>
        <v>0.20186046566156221</v>
      </c>
      <c r="E187" s="5">
        <f t="shared" si="29"/>
        <v>8.4814059187839755E-2</v>
      </c>
      <c r="F187" s="5">
        <f t="shared" si="36"/>
        <v>40.18430125598374</v>
      </c>
      <c r="G187" s="5">
        <f>IF(F187&gt;MAX(H$8:H186),F187,MAX(H$8:H186))</f>
        <v>44.578157256193393</v>
      </c>
      <c r="H187" s="5">
        <f t="shared" si="37"/>
        <v>44.662971315381235</v>
      </c>
      <c r="I187" s="5">
        <f t="shared" si="30"/>
        <v>4.3938560002096523</v>
      </c>
      <c r="J187" s="5">
        <f t="shared" si="31"/>
        <v>8.4814059187841906E-2</v>
      </c>
      <c r="K187">
        <f t="shared" si="32"/>
        <v>180</v>
      </c>
      <c r="L187">
        <f t="shared" si="33"/>
        <v>0</v>
      </c>
      <c r="M187">
        <f t="shared" si="34"/>
        <v>1</v>
      </c>
      <c r="N187">
        <f t="shared" si="35"/>
        <v>1</v>
      </c>
    </row>
    <row r="188" spans="1:14" x14ac:dyDescent="0.25">
      <c r="A188">
        <v>181</v>
      </c>
      <c r="B188">
        <v>0.68941312906277652</v>
      </c>
      <c r="C188">
        <v>0.33491012298959316</v>
      </c>
      <c r="D188" s="5">
        <f t="shared" si="28"/>
        <v>8.2647684642963334E-2</v>
      </c>
      <c r="E188" s="5">
        <f t="shared" si="29"/>
        <v>0.21877861454729267</v>
      </c>
      <c r="F188" s="5">
        <f t="shared" si="36"/>
        <v>40.266948940626705</v>
      </c>
      <c r="G188" s="5">
        <f>IF(F188&gt;MAX(H$8:H187),F188,MAX(H$8:H187))</f>
        <v>44.662971315381235</v>
      </c>
      <c r="H188" s="5">
        <f t="shared" si="37"/>
        <v>44.881749929928525</v>
      </c>
      <c r="I188" s="5">
        <f t="shared" si="30"/>
        <v>4.3960223747545299</v>
      </c>
      <c r="J188" s="5">
        <f t="shared" si="31"/>
        <v>0.21877861454728986</v>
      </c>
      <c r="K188">
        <f t="shared" si="32"/>
        <v>181</v>
      </c>
      <c r="L188">
        <f t="shared" si="33"/>
        <v>0</v>
      </c>
      <c r="M188">
        <f t="shared" si="34"/>
        <v>1</v>
      </c>
      <c r="N188">
        <f t="shared" si="35"/>
        <v>1</v>
      </c>
    </row>
    <row r="189" spans="1:14" x14ac:dyDescent="0.25">
      <c r="A189">
        <v>182</v>
      </c>
      <c r="B189">
        <v>0.48435926389355144</v>
      </c>
      <c r="C189">
        <v>0.85354167302468953</v>
      </c>
      <c r="D189" s="5">
        <f t="shared" si="28"/>
        <v>0.16109519263285008</v>
      </c>
      <c r="E189" s="5">
        <f t="shared" si="29"/>
        <v>3.1672182380024359E-2</v>
      </c>
      <c r="F189" s="5">
        <f t="shared" si="36"/>
        <v>40.428044133259554</v>
      </c>
      <c r="G189" s="5">
        <f>IF(F189&gt;MAX(H$8:H188),F189,MAX(H$8:H188))</f>
        <v>44.881749929928525</v>
      </c>
      <c r="H189" s="5">
        <f t="shared" si="37"/>
        <v>44.913422112308552</v>
      </c>
      <c r="I189" s="5">
        <f t="shared" si="30"/>
        <v>4.4537057966689702</v>
      </c>
      <c r="J189" s="5">
        <f t="shared" si="31"/>
        <v>3.1672182380027891E-2</v>
      </c>
      <c r="K189">
        <f t="shared" si="32"/>
        <v>182</v>
      </c>
      <c r="L189">
        <f t="shared" si="33"/>
        <v>0</v>
      </c>
      <c r="M189">
        <f t="shared" si="34"/>
        <v>1</v>
      </c>
      <c r="N189">
        <f t="shared" si="35"/>
        <v>1</v>
      </c>
    </row>
    <row r="190" spans="1:14" x14ac:dyDescent="0.25">
      <c r="A190">
        <v>183</v>
      </c>
      <c r="B190">
        <v>0.94094668416394545</v>
      </c>
      <c r="C190">
        <v>0.40736106448561055</v>
      </c>
      <c r="D190" s="5">
        <f t="shared" si="28"/>
        <v>1.3526399933608053E-2</v>
      </c>
      <c r="E190" s="5">
        <f t="shared" si="29"/>
        <v>0.17961107009682384</v>
      </c>
      <c r="F190" s="5">
        <f t="shared" si="36"/>
        <v>40.441570533193165</v>
      </c>
      <c r="G190" s="5">
        <f>IF(F190&gt;MAX(H$8:H189),F190,MAX(H$8:H189))</f>
        <v>44.913422112308552</v>
      </c>
      <c r="H190" s="5">
        <f t="shared" si="37"/>
        <v>45.093033182405378</v>
      </c>
      <c r="I190" s="5">
        <f t="shared" si="30"/>
        <v>4.4718515791153877</v>
      </c>
      <c r="J190" s="5">
        <f t="shared" si="31"/>
        <v>0.17961107009682564</v>
      </c>
      <c r="K190">
        <f t="shared" si="32"/>
        <v>183</v>
      </c>
      <c r="L190">
        <f t="shared" si="33"/>
        <v>0</v>
      </c>
      <c r="M190">
        <f t="shared" si="34"/>
        <v>1</v>
      </c>
      <c r="N190">
        <f t="shared" si="35"/>
        <v>1</v>
      </c>
    </row>
    <row r="191" spans="1:14" x14ac:dyDescent="0.25">
      <c r="A191">
        <v>184</v>
      </c>
      <c r="B191">
        <v>0.1403241065706351</v>
      </c>
      <c r="C191">
        <v>0.54533524582659387</v>
      </c>
      <c r="D191" s="5">
        <f t="shared" si="28"/>
        <v>0.43640010778494598</v>
      </c>
      <c r="E191" s="5">
        <f t="shared" si="29"/>
        <v>0.12127090869534451</v>
      </c>
      <c r="F191" s="5">
        <f t="shared" si="36"/>
        <v>40.877970640978113</v>
      </c>
      <c r="G191" s="5">
        <f>IF(F191&gt;MAX(H$8:H190),F191,MAX(H$8:H190))</f>
        <v>45.093033182405378</v>
      </c>
      <c r="H191" s="5">
        <f t="shared" si="37"/>
        <v>45.214304091100722</v>
      </c>
      <c r="I191" s="5">
        <f t="shared" si="30"/>
        <v>4.2150625414272653</v>
      </c>
      <c r="J191" s="5">
        <f t="shared" si="31"/>
        <v>0.12127090869534385</v>
      </c>
      <c r="K191">
        <f t="shared" si="32"/>
        <v>184</v>
      </c>
      <c r="L191">
        <f t="shared" si="33"/>
        <v>0</v>
      </c>
      <c r="M191">
        <f t="shared" si="34"/>
        <v>1</v>
      </c>
      <c r="N191">
        <f t="shared" si="35"/>
        <v>1</v>
      </c>
    </row>
    <row r="192" spans="1:14" x14ac:dyDescent="0.25">
      <c r="A192">
        <v>185</v>
      </c>
      <c r="B192">
        <v>5.490279854731895E-2</v>
      </c>
      <c r="C192">
        <v>0.84789574877162999</v>
      </c>
      <c r="D192" s="5">
        <f t="shared" si="28"/>
        <v>0.64493132364552241</v>
      </c>
      <c r="E192" s="5">
        <f t="shared" si="29"/>
        <v>3.2999517703401045E-2</v>
      </c>
      <c r="F192" s="5">
        <f t="shared" si="36"/>
        <v>41.522901964623635</v>
      </c>
      <c r="G192" s="5">
        <f>IF(F192&gt;MAX(H$8:H191),F192,MAX(H$8:H191))</f>
        <v>45.214304091100722</v>
      </c>
      <c r="H192" s="5">
        <f t="shared" si="37"/>
        <v>45.247303608804124</v>
      </c>
      <c r="I192" s="5">
        <f t="shared" si="30"/>
        <v>3.6914021264770867</v>
      </c>
      <c r="J192" s="5">
        <f t="shared" si="31"/>
        <v>3.2999517703402148E-2</v>
      </c>
      <c r="K192">
        <f t="shared" si="32"/>
        <v>185</v>
      </c>
      <c r="L192">
        <f t="shared" si="33"/>
        <v>0</v>
      </c>
      <c r="M192">
        <f t="shared" si="34"/>
        <v>1</v>
      </c>
      <c r="N192">
        <f t="shared" si="35"/>
        <v>1</v>
      </c>
    </row>
    <row r="193" spans="1:14" x14ac:dyDescent="0.25">
      <c r="A193">
        <v>186</v>
      </c>
      <c r="B193">
        <v>0.61210974456007572</v>
      </c>
      <c r="C193">
        <v>0.94665364543595687</v>
      </c>
      <c r="D193" s="5">
        <f t="shared" si="28"/>
        <v>0.10907637585985268</v>
      </c>
      <c r="E193" s="5">
        <f t="shared" si="29"/>
        <v>1.0964398282153152E-2</v>
      </c>
      <c r="F193" s="5">
        <f t="shared" si="36"/>
        <v>41.631978340483485</v>
      </c>
      <c r="G193" s="5">
        <f>IF(F193&gt;MAX(H$8:H192),F193,MAX(H$8:H192))</f>
        <v>45.247303608804124</v>
      </c>
      <c r="H193" s="5">
        <f t="shared" si="37"/>
        <v>45.258268007086279</v>
      </c>
      <c r="I193" s="5">
        <f t="shared" si="30"/>
        <v>3.6153252683206389</v>
      </c>
      <c r="J193" s="5">
        <f t="shared" si="31"/>
        <v>1.096439828215523E-2</v>
      </c>
      <c r="K193">
        <f t="shared" si="32"/>
        <v>186</v>
      </c>
      <c r="L193">
        <f t="shared" si="33"/>
        <v>0</v>
      </c>
      <c r="M193">
        <f t="shared" si="34"/>
        <v>1</v>
      </c>
      <c r="N193">
        <f t="shared" si="35"/>
        <v>1</v>
      </c>
    </row>
    <row r="194" spans="1:14" x14ac:dyDescent="0.25">
      <c r="A194">
        <v>187</v>
      </c>
      <c r="B194">
        <v>1.9775994140446181E-2</v>
      </c>
      <c r="C194">
        <v>0.66380809961241494</v>
      </c>
      <c r="D194" s="5">
        <f t="shared" si="28"/>
        <v>0.87184144311180201</v>
      </c>
      <c r="E194" s="5">
        <f t="shared" si="29"/>
        <v>8.1952435576793964E-2</v>
      </c>
      <c r="F194" s="5">
        <f t="shared" si="36"/>
        <v>42.50381978359529</v>
      </c>
      <c r="G194" s="5">
        <f>IF(F194&gt;MAX(H$8:H193),F194,MAX(H$8:H193))</f>
        <v>45.258268007086279</v>
      </c>
      <c r="H194" s="5">
        <f t="shared" si="37"/>
        <v>45.340220442663075</v>
      </c>
      <c r="I194" s="5">
        <f t="shared" si="30"/>
        <v>2.7544482234909893</v>
      </c>
      <c r="J194" s="5">
        <f t="shared" si="31"/>
        <v>8.1952435576795324E-2</v>
      </c>
      <c r="K194">
        <f t="shared" si="32"/>
        <v>187</v>
      </c>
      <c r="L194">
        <f t="shared" si="33"/>
        <v>0</v>
      </c>
      <c r="M194">
        <f t="shared" si="34"/>
        <v>1</v>
      </c>
      <c r="N194">
        <f t="shared" si="35"/>
        <v>1</v>
      </c>
    </row>
    <row r="195" spans="1:14" x14ac:dyDescent="0.25">
      <c r="A195">
        <v>188</v>
      </c>
      <c r="B195">
        <v>0.1131321146275216</v>
      </c>
      <c r="C195">
        <v>0.87405011139255961</v>
      </c>
      <c r="D195" s="5">
        <f t="shared" si="28"/>
        <v>0.48426644160103371</v>
      </c>
      <c r="E195" s="5">
        <f t="shared" si="29"/>
        <v>2.6923513856160385E-2</v>
      </c>
      <c r="F195" s="5">
        <f t="shared" si="36"/>
        <v>42.988086225196326</v>
      </c>
      <c r="G195" s="5">
        <f>IF(F195&gt;MAX(H$8:H194),F195,MAX(H$8:H194))</f>
        <v>45.340220442663075</v>
      </c>
      <c r="H195" s="5">
        <f t="shared" si="37"/>
        <v>45.367143956519236</v>
      </c>
      <c r="I195" s="5">
        <f t="shared" si="30"/>
        <v>2.3521342174667481</v>
      </c>
      <c r="J195" s="5">
        <f t="shared" si="31"/>
        <v>2.6923513856161208E-2</v>
      </c>
      <c r="K195">
        <f t="shared" si="32"/>
        <v>188</v>
      </c>
      <c r="L195">
        <f t="shared" si="33"/>
        <v>0</v>
      </c>
      <c r="M195">
        <f t="shared" si="34"/>
        <v>1</v>
      </c>
      <c r="N195">
        <f t="shared" si="35"/>
        <v>1</v>
      </c>
    </row>
    <row r="196" spans="1:14" x14ac:dyDescent="0.25">
      <c r="A196">
        <v>189</v>
      </c>
      <c r="B196">
        <v>0.7211523789178137</v>
      </c>
      <c r="C196">
        <v>0.45246742149113439</v>
      </c>
      <c r="D196" s="5">
        <f t="shared" si="28"/>
        <v>7.2645515594317839E-2</v>
      </c>
      <c r="E196" s="5">
        <f t="shared" si="29"/>
        <v>0.15860790302774375</v>
      </c>
      <c r="F196" s="5">
        <f t="shared" si="36"/>
        <v>43.060731740790644</v>
      </c>
      <c r="G196" s="5">
        <f>IF(F196&gt;MAX(H$8:H195),F196,MAX(H$8:H195))</f>
        <v>45.367143956519236</v>
      </c>
      <c r="H196" s="5">
        <f t="shared" si="37"/>
        <v>45.525751859546979</v>
      </c>
      <c r="I196" s="5">
        <f t="shared" si="30"/>
        <v>2.3064122157285922</v>
      </c>
      <c r="J196" s="5">
        <f t="shared" si="31"/>
        <v>0.15860790302774319</v>
      </c>
      <c r="K196">
        <f t="shared" si="32"/>
        <v>189</v>
      </c>
      <c r="L196">
        <f t="shared" si="33"/>
        <v>0</v>
      </c>
      <c r="M196">
        <f t="shared" si="34"/>
        <v>1</v>
      </c>
      <c r="N196">
        <f t="shared" si="35"/>
        <v>1</v>
      </c>
    </row>
    <row r="197" spans="1:14" x14ac:dyDescent="0.25">
      <c r="A197">
        <v>190</v>
      </c>
      <c r="B197">
        <v>0.2206793420209357</v>
      </c>
      <c r="C197">
        <v>0.70628986480300304</v>
      </c>
      <c r="D197" s="5">
        <f t="shared" si="28"/>
        <v>0.33578768270676268</v>
      </c>
      <c r="E197" s="5">
        <f t="shared" si="29"/>
        <v>6.9545910475144343E-2</v>
      </c>
      <c r="F197" s="5">
        <f t="shared" si="36"/>
        <v>43.396519423497409</v>
      </c>
      <c r="G197" s="5">
        <f>IF(F197&gt;MAX(H$8:H196),F197,MAX(H$8:H196))</f>
        <v>45.525751859546979</v>
      </c>
      <c r="H197" s="5">
        <f t="shared" si="37"/>
        <v>45.595297770022121</v>
      </c>
      <c r="I197" s="5">
        <f t="shared" si="30"/>
        <v>2.1292324360495698</v>
      </c>
      <c r="J197" s="5">
        <f t="shared" si="31"/>
        <v>6.9545910475142136E-2</v>
      </c>
      <c r="K197">
        <f t="shared" si="32"/>
        <v>190</v>
      </c>
      <c r="L197">
        <f t="shared" si="33"/>
        <v>0</v>
      </c>
      <c r="M197">
        <f t="shared" si="34"/>
        <v>1</v>
      </c>
      <c r="N197">
        <f t="shared" si="35"/>
        <v>1</v>
      </c>
    </row>
    <row r="198" spans="1:14" x14ac:dyDescent="0.25">
      <c r="A198">
        <v>191</v>
      </c>
      <c r="B198">
        <v>0.28803369243446147</v>
      </c>
      <c r="C198">
        <v>0.62743003631702632</v>
      </c>
      <c r="D198" s="5">
        <f t="shared" si="28"/>
        <v>0.27659507068201139</v>
      </c>
      <c r="E198" s="5">
        <f t="shared" si="29"/>
        <v>9.3224622020290082E-2</v>
      </c>
      <c r="F198" s="5">
        <f t="shared" si="36"/>
        <v>43.673114494179423</v>
      </c>
      <c r="G198" s="5">
        <f>IF(F198&gt;MAX(H$8:H197),F198,MAX(H$8:H197))</f>
        <v>45.595297770022121</v>
      </c>
      <c r="H198" s="5">
        <f t="shared" si="37"/>
        <v>45.688522392042408</v>
      </c>
      <c r="I198" s="5">
        <f t="shared" si="30"/>
        <v>1.9221832758426984</v>
      </c>
      <c r="J198" s="5">
        <f t="shared" si="31"/>
        <v>9.3224622020287029E-2</v>
      </c>
      <c r="K198">
        <f t="shared" si="32"/>
        <v>191</v>
      </c>
      <c r="L198">
        <f t="shared" si="33"/>
        <v>0</v>
      </c>
      <c r="M198">
        <f t="shared" si="34"/>
        <v>1</v>
      </c>
      <c r="N198">
        <f t="shared" si="35"/>
        <v>1</v>
      </c>
    </row>
    <row r="199" spans="1:14" x14ac:dyDescent="0.25">
      <c r="A199">
        <v>192</v>
      </c>
      <c r="B199">
        <v>0.2780541398358104</v>
      </c>
      <c r="C199">
        <v>0.36658833582567829</v>
      </c>
      <c r="D199" s="5">
        <f t="shared" si="28"/>
        <v>0.284430985920339</v>
      </c>
      <c r="E199" s="5">
        <f t="shared" si="29"/>
        <v>0.20070315225043261</v>
      </c>
      <c r="F199" s="5">
        <f t="shared" si="36"/>
        <v>43.95754548009976</v>
      </c>
      <c r="G199" s="5">
        <f>IF(F199&gt;MAX(H$8:H198),F199,MAX(H$8:H198))</f>
        <v>45.688522392042408</v>
      </c>
      <c r="H199" s="5">
        <f t="shared" si="37"/>
        <v>45.889225544292842</v>
      </c>
      <c r="I199" s="5">
        <f t="shared" si="30"/>
        <v>1.7309769119426477</v>
      </c>
      <c r="J199" s="5">
        <f t="shared" si="31"/>
        <v>0.20070315225043345</v>
      </c>
      <c r="K199">
        <f t="shared" si="32"/>
        <v>192</v>
      </c>
      <c r="L199">
        <f t="shared" si="33"/>
        <v>0</v>
      </c>
      <c r="M199">
        <f t="shared" si="34"/>
        <v>1</v>
      </c>
      <c r="N199">
        <f t="shared" si="35"/>
        <v>1</v>
      </c>
    </row>
    <row r="200" spans="1:14" x14ac:dyDescent="0.25">
      <c r="A200">
        <v>193</v>
      </c>
      <c r="B200">
        <v>0.56147953733939637</v>
      </c>
      <c r="C200">
        <v>0.49052400280770286</v>
      </c>
      <c r="D200" s="5">
        <f t="shared" si="28"/>
        <v>0.12826221073739583</v>
      </c>
      <c r="E200" s="5">
        <f t="shared" si="29"/>
        <v>0.14245621315724857</v>
      </c>
      <c r="F200" s="5">
        <f t="shared" si="36"/>
        <v>44.085807690837157</v>
      </c>
      <c r="G200" s="5">
        <f>IF(F200&gt;MAX(H$8:H199),F200,MAX(H$8:H199))</f>
        <v>45.889225544292842</v>
      </c>
      <c r="H200" s="5">
        <f t="shared" si="37"/>
        <v>46.031681757450087</v>
      </c>
      <c r="I200" s="5">
        <f t="shared" si="30"/>
        <v>1.8034178534556844</v>
      </c>
      <c r="J200" s="5">
        <f t="shared" si="31"/>
        <v>0.14245621315724577</v>
      </c>
      <c r="K200">
        <f t="shared" si="32"/>
        <v>193</v>
      </c>
      <c r="L200">
        <f t="shared" si="33"/>
        <v>0</v>
      </c>
      <c r="M200">
        <f t="shared" si="34"/>
        <v>1</v>
      </c>
      <c r="N200">
        <f t="shared" si="35"/>
        <v>1</v>
      </c>
    </row>
    <row r="201" spans="1:14" x14ac:dyDescent="0.25">
      <c r="A201">
        <v>194</v>
      </c>
      <c r="B201">
        <v>0.96206549272133546</v>
      </c>
      <c r="C201">
        <v>4.6906949064607684E-2</v>
      </c>
      <c r="D201" s="5">
        <f t="shared" ref="D201:D264" si="38">-LN(B201)/B$3</f>
        <v>8.5939446404097192E-3</v>
      </c>
      <c r="E201" s="5">
        <f t="shared" ref="E201:E264" si="39">-LN(C201)/B$4</f>
        <v>0.61191788936335756</v>
      </c>
      <c r="F201" s="5">
        <f t="shared" si="36"/>
        <v>44.094401635477567</v>
      </c>
      <c r="G201" s="5">
        <f>IF(F201&gt;MAX(H$8:H200),F201,MAX(H$8:H200))</f>
        <v>46.031681757450087</v>
      </c>
      <c r="H201" s="5">
        <f t="shared" si="37"/>
        <v>46.643599646813442</v>
      </c>
      <c r="I201" s="5">
        <f t="shared" ref="I201:I264" si="40">(G201-F201)*N201</f>
        <v>1.9372801219725204</v>
      </c>
      <c r="J201" s="5">
        <f t="shared" ref="J201:J264" si="41">(H201-G201)*N201</f>
        <v>0.61191788936335456</v>
      </c>
      <c r="K201">
        <f t="shared" ref="K201:K264" si="42">_xlfn.RANK.EQ(H201,H$8:H$507,1)</f>
        <v>194</v>
      </c>
      <c r="L201">
        <f t="shared" ref="L201:L264" si="43">IF(K201=A201,0,1)</f>
        <v>0</v>
      </c>
      <c r="M201">
        <f t="shared" ref="M201:M264" si="44">IF(F201&lt;B$2,1,0)</f>
        <v>1</v>
      </c>
      <c r="N201">
        <f t="shared" ref="N201:N264" si="45">IF(H201&lt;B$2,1,0)</f>
        <v>1</v>
      </c>
    </row>
    <row r="202" spans="1:14" x14ac:dyDescent="0.25">
      <c r="A202">
        <v>195</v>
      </c>
      <c r="B202">
        <v>0.47416608172856839</v>
      </c>
      <c r="C202">
        <v>0.23526718955046236</v>
      </c>
      <c r="D202" s="5">
        <f t="shared" si="38"/>
        <v>0.16582169672519614</v>
      </c>
      <c r="E202" s="5">
        <f t="shared" si="39"/>
        <v>0.28940668677922432</v>
      </c>
      <c r="F202" s="5">
        <f t="shared" si="36"/>
        <v>44.260223332202763</v>
      </c>
      <c r="G202" s="5">
        <f>IF(F202&gt;MAX(H$8:H201),F202,MAX(H$8:H201))</f>
        <v>46.643599646813442</v>
      </c>
      <c r="H202" s="5">
        <f t="shared" si="37"/>
        <v>46.933006333592665</v>
      </c>
      <c r="I202" s="5">
        <f t="shared" si="40"/>
        <v>2.383376314610679</v>
      </c>
      <c r="J202" s="5">
        <f t="shared" si="41"/>
        <v>0.28940668677922332</v>
      </c>
      <c r="K202">
        <f t="shared" si="42"/>
        <v>195</v>
      </c>
      <c r="L202">
        <f t="shared" si="43"/>
        <v>0</v>
      </c>
      <c r="M202">
        <f t="shared" si="44"/>
        <v>1</v>
      </c>
      <c r="N202">
        <f t="shared" si="45"/>
        <v>1</v>
      </c>
    </row>
    <row r="203" spans="1:14" x14ac:dyDescent="0.25">
      <c r="A203">
        <v>196</v>
      </c>
      <c r="B203">
        <v>0.89745780816064946</v>
      </c>
      <c r="C203">
        <v>0.67137668996246225</v>
      </c>
      <c r="D203" s="5">
        <f t="shared" si="38"/>
        <v>2.4042037806819665E-2</v>
      </c>
      <c r="E203" s="5">
        <f t="shared" si="39"/>
        <v>7.9684982718694924E-2</v>
      </c>
      <c r="F203" s="5">
        <f t="shared" si="36"/>
        <v>44.284265370009585</v>
      </c>
      <c r="G203" s="5">
        <f>IF(F203&gt;MAX(H$8:H202),F203,MAX(H$8:H202))</f>
        <v>46.933006333592665</v>
      </c>
      <c r="H203" s="5">
        <f t="shared" si="37"/>
        <v>47.012691316311361</v>
      </c>
      <c r="I203" s="5">
        <f t="shared" si="40"/>
        <v>2.6487409635830801</v>
      </c>
      <c r="J203" s="5">
        <f t="shared" si="41"/>
        <v>7.9684982718696062E-2</v>
      </c>
      <c r="K203">
        <f t="shared" si="42"/>
        <v>196</v>
      </c>
      <c r="L203">
        <f t="shared" si="43"/>
        <v>0</v>
      </c>
      <c r="M203">
        <f t="shared" si="44"/>
        <v>1</v>
      </c>
      <c r="N203">
        <f t="shared" si="45"/>
        <v>1</v>
      </c>
    </row>
    <row r="204" spans="1:14" x14ac:dyDescent="0.25">
      <c r="A204">
        <v>197</v>
      </c>
      <c r="B204">
        <v>0.94552446058534501</v>
      </c>
      <c r="C204">
        <v>0.13843195898312327</v>
      </c>
      <c r="D204" s="5">
        <f t="shared" si="38"/>
        <v>1.2447893486461248E-2</v>
      </c>
      <c r="E204" s="5">
        <f t="shared" si="39"/>
        <v>0.3954752689895592</v>
      </c>
      <c r="F204" s="5">
        <f t="shared" si="36"/>
        <v>44.296713263496045</v>
      </c>
      <c r="G204" s="5">
        <f>IF(F204&gt;MAX(H$8:H203),F204,MAX(H$8:H203))</f>
        <v>47.012691316311361</v>
      </c>
      <c r="H204" s="5">
        <f t="shared" si="37"/>
        <v>47.408166585300918</v>
      </c>
      <c r="I204" s="5">
        <f t="shared" si="40"/>
        <v>2.7159780528153163</v>
      </c>
      <c r="J204" s="5">
        <f t="shared" si="41"/>
        <v>0.39547526898955709</v>
      </c>
      <c r="K204">
        <f t="shared" si="42"/>
        <v>197</v>
      </c>
      <c r="L204">
        <f t="shared" si="43"/>
        <v>0</v>
      </c>
      <c r="M204">
        <f t="shared" si="44"/>
        <v>1</v>
      </c>
      <c r="N204">
        <f t="shared" si="45"/>
        <v>1</v>
      </c>
    </row>
    <row r="205" spans="1:14" x14ac:dyDescent="0.25">
      <c r="A205">
        <v>198</v>
      </c>
      <c r="B205">
        <v>0.75716422009949036</v>
      </c>
      <c r="C205">
        <v>0.57460249641407513</v>
      </c>
      <c r="D205" s="5">
        <f t="shared" si="38"/>
        <v>6.1816691926563819E-2</v>
      </c>
      <c r="E205" s="5">
        <f t="shared" si="39"/>
        <v>0.11081535756687019</v>
      </c>
      <c r="F205" s="5">
        <f t="shared" si="36"/>
        <v>44.358529955422611</v>
      </c>
      <c r="G205" s="5">
        <f>IF(F205&gt;MAX(H$8:H204),F205,MAX(H$8:H204))</f>
        <v>47.408166585300918</v>
      </c>
      <c r="H205" s="5">
        <f t="shared" si="37"/>
        <v>47.518981942867789</v>
      </c>
      <c r="I205" s="5">
        <f t="shared" si="40"/>
        <v>3.0496366298783073</v>
      </c>
      <c r="J205" s="5">
        <f t="shared" si="41"/>
        <v>0.11081535756687089</v>
      </c>
      <c r="K205">
        <f t="shared" si="42"/>
        <v>198</v>
      </c>
      <c r="L205">
        <f t="shared" si="43"/>
        <v>0</v>
      </c>
      <c r="M205">
        <f t="shared" si="44"/>
        <v>1</v>
      </c>
      <c r="N205">
        <f t="shared" si="45"/>
        <v>1</v>
      </c>
    </row>
    <row r="206" spans="1:14" x14ac:dyDescent="0.25">
      <c r="A206">
        <v>199</v>
      </c>
      <c r="B206">
        <v>0.22571489608447523</v>
      </c>
      <c r="C206">
        <v>0.76338999603259372</v>
      </c>
      <c r="D206" s="5">
        <f t="shared" si="38"/>
        <v>0.33077391063297079</v>
      </c>
      <c r="E206" s="5">
        <f t="shared" si="39"/>
        <v>5.3997248649306405E-2</v>
      </c>
      <c r="F206" s="5">
        <f t="shared" si="36"/>
        <v>44.689303866055582</v>
      </c>
      <c r="G206" s="5">
        <f>IF(F206&gt;MAX(H$8:H205),F206,MAX(H$8:H205))</f>
        <v>47.518981942867789</v>
      </c>
      <c r="H206" s="5">
        <f t="shared" si="37"/>
        <v>47.572979191517099</v>
      </c>
      <c r="I206" s="5">
        <f t="shared" si="40"/>
        <v>2.8296780768122076</v>
      </c>
      <c r="J206" s="5">
        <f t="shared" si="41"/>
        <v>5.3997248649309881E-2</v>
      </c>
      <c r="K206">
        <f t="shared" si="42"/>
        <v>199</v>
      </c>
      <c r="L206">
        <f t="shared" si="43"/>
        <v>0</v>
      </c>
      <c r="M206">
        <f t="shared" si="44"/>
        <v>1</v>
      </c>
      <c r="N206">
        <f t="shared" si="45"/>
        <v>1</v>
      </c>
    </row>
    <row r="207" spans="1:14" x14ac:dyDescent="0.25">
      <c r="A207">
        <v>200</v>
      </c>
      <c r="B207">
        <v>0.29660939359721672</v>
      </c>
      <c r="C207">
        <v>0.17758720664082767</v>
      </c>
      <c r="D207" s="5">
        <f t="shared" si="38"/>
        <v>0.27007537307820295</v>
      </c>
      <c r="E207" s="5">
        <f t="shared" si="39"/>
        <v>0.34565869713974279</v>
      </c>
      <c r="F207" s="5">
        <f t="shared" si="36"/>
        <v>44.959379239133781</v>
      </c>
      <c r="G207" s="5">
        <f>IF(F207&gt;MAX(H$8:H206),F207,MAX(H$8:H206))</f>
        <v>47.572979191517099</v>
      </c>
      <c r="H207" s="5">
        <f t="shared" si="37"/>
        <v>47.918637888656839</v>
      </c>
      <c r="I207" s="5">
        <f t="shared" si="40"/>
        <v>2.6135999523833178</v>
      </c>
      <c r="J207" s="5">
        <f t="shared" si="41"/>
        <v>0.34565869713973996</v>
      </c>
      <c r="K207">
        <f t="shared" si="42"/>
        <v>200</v>
      </c>
      <c r="L207">
        <f t="shared" si="43"/>
        <v>0</v>
      </c>
      <c r="M207">
        <f t="shared" si="44"/>
        <v>1</v>
      </c>
      <c r="N207">
        <f t="shared" si="45"/>
        <v>1</v>
      </c>
    </row>
    <row r="208" spans="1:14" x14ac:dyDescent="0.25">
      <c r="A208">
        <v>201</v>
      </c>
      <c r="B208">
        <v>0.59318826868495744</v>
      </c>
      <c r="C208">
        <v>7.672353282265694E-2</v>
      </c>
      <c r="D208" s="5">
        <f t="shared" si="38"/>
        <v>0.11605409894162598</v>
      </c>
      <c r="E208" s="5">
        <f t="shared" si="39"/>
        <v>0.51350936024103822</v>
      </c>
      <c r="F208" s="5">
        <f t="shared" si="36"/>
        <v>45.075433338075406</v>
      </c>
      <c r="G208" s="5">
        <f>IF(F208&gt;MAX(H$8:H207),F208,MAX(H$8:H207))</f>
        <v>47.918637888656839</v>
      </c>
      <c r="H208" s="5">
        <f t="shared" si="37"/>
        <v>48.432147248897877</v>
      </c>
      <c r="I208" s="5">
        <f t="shared" si="40"/>
        <v>2.843204550581433</v>
      </c>
      <c r="J208" s="5">
        <f t="shared" si="41"/>
        <v>0.51350936024103788</v>
      </c>
      <c r="K208">
        <f t="shared" si="42"/>
        <v>201</v>
      </c>
      <c r="L208">
        <f t="shared" si="43"/>
        <v>0</v>
      </c>
      <c r="M208">
        <f t="shared" si="44"/>
        <v>1</v>
      </c>
      <c r="N208">
        <f t="shared" si="45"/>
        <v>1</v>
      </c>
    </row>
    <row r="209" spans="1:14" x14ac:dyDescent="0.25">
      <c r="A209">
        <v>202</v>
      </c>
      <c r="B209">
        <v>0.858821375164037</v>
      </c>
      <c r="C209">
        <v>0.20337534714804528</v>
      </c>
      <c r="D209" s="5">
        <f t="shared" si="38"/>
        <v>3.3820960825714036E-2</v>
      </c>
      <c r="E209" s="5">
        <f t="shared" si="39"/>
        <v>0.31854040130174105</v>
      </c>
      <c r="F209" s="5">
        <f t="shared" ref="F209:F272" si="46">+F208+D209</f>
        <v>45.109254298901121</v>
      </c>
      <c r="G209" s="5">
        <f>IF(F209&gt;MAX(H$8:H208),F209,MAX(H$8:H208))</f>
        <v>48.432147248897877</v>
      </c>
      <c r="H209" s="5">
        <f t="shared" ref="H209:H272" si="47">+G209+E209</f>
        <v>48.750687650199616</v>
      </c>
      <c r="I209" s="5">
        <f t="shared" si="40"/>
        <v>3.3228929499967563</v>
      </c>
      <c r="J209" s="5">
        <f t="shared" si="41"/>
        <v>0.318540401301739</v>
      </c>
      <c r="K209">
        <f t="shared" si="42"/>
        <v>202</v>
      </c>
      <c r="L209">
        <f t="shared" si="43"/>
        <v>0</v>
      </c>
      <c r="M209">
        <f t="shared" si="44"/>
        <v>1</v>
      </c>
      <c r="N209">
        <f t="shared" si="45"/>
        <v>1</v>
      </c>
    </row>
    <row r="210" spans="1:14" x14ac:dyDescent="0.25">
      <c r="A210">
        <v>203</v>
      </c>
      <c r="B210">
        <v>4.6571245460371717E-2</v>
      </c>
      <c r="C210">
        <v>0.10272530289620654</v>
      </c>
      <c r="D210" s="5">
        <f t="shared" si="38"/>
        <v>0.68150488411355148</v>
      </c>
      <c r="E210" s="5">
        <f t="shared" si="39"/>
        <v>0.45513936312092651</v>
      </c>
      <c r="F210" s="5">
        <f t="shared" si="46"/>
        <v>45.790759183014671</v>
      </c>
      <c r="G210" s="5">
        <f>IF(F210&gt;MAX(H$8:H209),F210,MAX(H$8:H209))</f>
        <v>48.750687650199616</v>
      </c>
      <c r="H210" s="5">
        <f t="shared" si="47"/>
        <v>49.205827013320544</v>
      </c>
      <c r="I210" s="5">
        <f t="shared" si="40"/>
        <v>2.9599284671849446</v>
      </c>
      <c r="J210" s="5">
        <f t="shared" si="41"/>
        <v>0.45513936312092795</v>
      </c>
      <c r="K210">
        <f t="shared" si="42"/>
        <v>203</v>
      </c>
      <c r="L210">
        <f t="shared" si="43"/>
        <v>0</v>
      </c>
      <c r="M210">
        <f t="shared" si="44"/>
        <v>1</v>
      </c>
      <c r="N210">
        <f t="shared" si="45"/>
        <v>1</v>
      </c>
    </row>
    <row r="211" spans="1:14" x14ac:dyDescent="0.25">
      <c r="A211">
        <v>204</v>
      </c>
      <c r="B211">
        <v>0.67732779931028164</v>
      </c>
      <c r="C211">
        <v>0.81231116672261727</v>
      </c>
      <c r="D211" s="5">
        <f t="shared" si="38"/>
        <v>8.6577762065527766E-2</v>
      </c>
      <c r="E211" s="5">
        <f t="shared" si="39"/>
        <v>4.157436039544507E-2</v>
      </c>
      <c r="F211" s="5">
        <f t="shared" si="46"/>
        <v>45.877336945080202</v>
      </c>
      <c r="G211" s="5">
        <f>IF(F211&gt;MAX(H$8:H210),F211,MAX(H$8:H210))</f>
        <v>49.205827013320544</v>
      </c>
      <c r="H211" s="5">
        <f t="shared" si="47"/>
        <v>49.247401373715988</v>
      </c>
      <c r="I211" s="5">
        <f t="shared" si="40"/>
        <v>3.3284900682403418</v>
      </c>
      <c r="J211" s="5">
        <f t="shared" si="41"/>
        <v>4.1574360395443932E-2</v>
      </c>
      <c r="K211">
        <f t="shared" si="42"/>
        <v>204</v>
      </c>
      <c r="L211">
        <f t="shared" si="43"/>
        <v>0</v>
      </c>
      <c r="M211">
        <f t="shared" si="44"/>
        <v>1</v>
      </c>
      <c r="N211">
        <f t="shared" si="45"/>
        <v>1</v>
      </c>
    </row>
    <row r="212" spans="1:14" x14ac:dyDescent="0.25">
      <c r="A212">
        <v>205</v>
      </c>
      <c r="B212">
        <v>0.2589800714133122</v>
      </c>
      <c r="C212">
        <v>0.22394482253486739</v>
      </c>
      <c r="D212" s="5">
        <f t="shared" si="38"/>
        <v>0.30022314768735858</v>
      </c>
      <c r="E212" s="5">
        <f t="shared" si="39"/>
        <v>0.29927111708803128</v>
      </c>
      <c r="F212" s="5">
        <f t="shared" si="46"/>
        <v>46.177560092767564</v>
      </c>
      <c r="G212" s="5">
        <f>IF(F212&gt;MAX(H$8:H211),F212,MAX(H$8:H211))</f>
        <v>49.247401373715988</v>
      </c>
      <c r="H212" s="5">
        <f t="shared" si="47"/>
        <v>49.546672490804021</v>
      </c>
      <c r="I212" s="5">
        <f t="shared" si="40"/>
        <v>3.0698412809484239</v>
      </c>
      <c r="J212" s="5">
        <f t="shared" si="41"/>
        <v>0.29927111708803267</v>
      </c>
      <c r="K212">
        <f t="shared" si="42"/>
        <v>205</v>
      </c>
      <c r="L212">
        <f t="shared" si="43"/>
        <v>0</v>
      </c>
      <c r="M212">
        <f t="shared" si="44"/>
        <v>1</v>
      </c>
      <c r="N212">
        <f t="shared" si="45"/>
        <v>1</v>
      </c>
    </row>
    <row r="213" spans="1:14" x14ac:dyDescent="0.25">
      <c r="A213">
        <v>206</v>
      </c>
      <c r="B213">
        <v>0.423902096621601</v>
      </c>
      <c r="C213">
        <v>0.57841731009857478</v>
      </c>
      <c r="D213" s="5">
        <f t="shared" si="38"/>
        <v>0.19072283435710988</v>
      </c>
      <c r="E213" s="5">
        <f t="shared" si="39"/>
        <v>0.10949193620581674</v>
      </c>
      <c r="F213" s="5">
        <f t="shared" si="46"/>
        <v>46.368282927124675</v>
      </c>
      <c r="G213" s="5">
        <f>IF(F213&gt;MAX(H$8:H212),F213,MAX(H$8:H212))</f>
        <v>49.546672490804021</v>
      </c>
      <c r="H213" s="5">
        <f t="shared" si="47"/>
        <v>49.656164427009834</v>
      </c>
      <c r="I213" s="5">
        <f t="shared" si="40"/>
        <v>3.178389563679346</v>
      </c>
      <c r="J213" s="5">
        <f t="shared" si="41"/>
        <v>0.10949193620581354</v>
      </c>
      <c r="K213">
        <f t="shared" si="42"/>
        <v>206</v>
      </c>
      <c r="L213">
        <f t="shared" si="43"/>
        <v>0</v>
      </c>
      <c r="M213">
        <f t="shared" si="44"/>
        <v>1</v>
      </c>
      <c r="N213">
        <f t="shared" si="45"/>
        <v>1</v>
      </c>
    </row>
    <row r="214" spans="1:14" x14ac:dyDescent="0.25">
      <c r="A214">
        <v>207</v>
      </c>
      <c r="B214">
        <v>0.70473342081972712</v>
      </c>
      <c r="C214">
        <v>0.61546678060243543</v>
      </c>
      <c r="D214" s="5">
        <f t="shared" si="38"/>
        <v>7.7763483149902168E-2</v>
      </c>
      <c r="E214" s="5">
        <f t="shared" si="39"/>
        <v>9.7074861243108407E-2</v>
      </c>
      <c r="F214" s="5">
        <f t="shared" si="46"/>
        <v>46.446046410274576</v>
      </c>
      <c r="G214" s="5">
        <f>IF(F214&gt;MAX(H$8:H213),F214,MAX(H$8:H213))</f>
        <v>49.656164427009834</v>
      </c>
      <c r="H214" s="5">
        <f t="shared" si="47"/>
        <v>49.753239288252942</v>
      </c>
      <c r="I214" s="5">
        <f t="shared" si="40"/>
        <v>3.2101180167352581</v>
      </c>
      <c r="J214" s="5">
        <f t="shared" si="41"/>
        <v>9.7074861243108046E-2</v>
      </c>
      <c r="K214">
        <f t="shared" si="42"/>
        <v>207</v>
      </c>
      <c r="L214">
        <f t="shared" si="43"/>
        <v>0</v>
      </c>
      <c r="M214">
        <f t="shared" si="44"/>
        <v>1</v>
      </c>
      <c r="N214">
        <f t="shared" si="45"/>
        <v>1</v>
      </c>
    </row>
    <row r="215" spans="1:14" x14ac:dyDescent="0.25">
      <c r="A215">
        <v>208</v>
      </c>
      <c r="B215">
        <v>0.51936399426252022</v>
      </c>
      <c r="C215">
        <v>9.7079378643147071E-2</v>
      </c>
      <c r="D215" s="5">
        <f t="shared" si="38"/>
        <v>0.14558895643241807</v>
      </c>
      <c r="E215" s="5">
        <f t="shared" si="39"/>
        <v>0.46644525972124795</v>
      </c>
      <c r="F215" s="5">
        <f t="shared" si="46"/>
        <v>46.591635366706996</v>
      </c>
      <c r="G215" s="5">
        <f>IF(F215&gt;MAX(H$8:H214),F215,MAX(H$8:H214))</f>
        <v>49.753239288252942</v>
      </c>
      <c r="H215" s="5">
        <f t="shared" si="47"/>
        <v>50.21968454797419</v>
      </c>
      <c r="I215" s="5">
        <f t="shared" si="40"/>
        <v>3.1616039215459466</v>
      </c>
      <c r="J215" s="5">
        <f t="shared" si="41"/>
        <v>0.4664452597212474</v>
      </c>
      <c r="K215">
        <f t="shared" si="42"/>
        <v>208</v>
      </c>
      <c r="L215">
        <f t="shared" si="43"/>
        <v>0</v>
      </c>
      <c r="M215">
        <f t="shared" si="44"/>
        <v>1</v>
      </c>
      <c r="N215">
        <f t="shared" si="45"/>
        <v>1</v>
      </c>
    </row>
    <row r="216" spans="1:14" x14ac:dyDescent="0.25">
      <c r="A216">
        <v>209</v>
      </c>
      <c r="B216">
        <v>0.65248573259681997</v>
      </c>
      <c r="C216">
        <v>0.69157994323557237</v>
      </c>
      <c r="D216" s="5">
        <f t="shared" si="38"/>
        <v>9.4881334616966156E-2</v>
      </c>
      <c r="E216" s="5">
        <f t="shared" si="39"/>
        <v>7.3755305224091822E-2</v>
      </c>
      <c r="F216" s="5">
        <f t="shared" si="46"/>
        <v>46.68651670132396</v>
      </c>
      <c r="G216" s="5">
        <f>IF(F216&gt;MAX(H$8:H215),F216,MAX(H$8:H215))</f>
        <v>50.21968454797419</v>
      </c>
      <c r="H216" s="5">
        <f t="shared" si="47"/>
        <v>50.293439853198279</v>
      </c>
      <c r="I216" s="5">
        <f t="shared" si="40"/>
        <v>3.5331678466502296</v>
      </c>
      <c r="J216" s="5">
        <f t="shared" si="41"/>
        <v>7.3755305224089796E-2</v>
      </c>
      <c r="K216">
        <f t="shared" si="42"/>
        <v>209</v>
      </c>
      <c r="L216">
        <f t="shared" si="43"/>
        <v>0</v>
      </c>
      <c r="M216">
        <f t="shared" si="44"/>
        <v>1</v>
      </c>
      <c r="N216">
        <f t="shared" si="45"/>
        <v>1</v>
      </c>
    </row>
    <row r="217" spans="1:14" x14ac:dyDescent="0.25">
      <c r="A217">
        <v>210</v>
      </c>
      <c r="B217">
        <v>0.37699514755699332</v>
      </c>
      <c r="C217">
        <v>0.83660390026551101</v>
      </c>
      <c r="D217" s="5">
        <f t="shared" si="38"/>
        <v>0.21678288062634893</v>
      </c>
      <c r="E217" s="5">
        <f t="shared" si="39"/>
        <v>3.5680911588300647E-2</v>
      </c>
      <c r="F217" s="5">
        <f t="shared" si="46"/>
        <v>46.903299581950307</v>
      </c>
      <c r="G217" s="5">
        <f>IF(F217&gt;MAX(H$8:H216),F217,MAX(H$8:H216))</f>
        <v>50.293439853198279</v>
      </c>
      <c r="H217" s="5">
        <f t="shared" si="47"/>
        <v>50.32912076478658</v>
      </c>
      <c r="I217" s="5">
        <f t="shared" si="40"/>
        <v>3.3901402712479722</v>
      </c>
      <c r="J217" s="5">
        <f t="shared" si="41"/>
        <v>3.5680911588301001E-2</v>
      </c>
      <c r="K217">
        <f t="shared" si="42"/>
        <v>210</v>
      </c>
      <c r="L217">
        <f t="shared" si="43"/>
        <v>0</v>
      </c>
      <c r="M217">
        <f t="shared" si="44"/>
        <v>1</v>
      </c>
      <c r="N217">
        <f t="shared" si="45"/>
        <v>1</v>
      </c>
    </row>
    <row r="218" spans="1:14" x14ac:dyDescent="0.25">
      <c r="A218">
        <v>211</v>
      </c>
      <c r="B218">
        <v>0.76702169866023739</v>
      </c>
      <c r="C218">
        <v>0.97717215491195408</v>
      </c>
      <c r="D218" s="5">
        <f t="shared" si="38"/>
        <v>5.894226393663661E-2</v>
      </c>
      <c r="E218" s="5">
        <f t="shared" si="39"/>
        <v>4.6184869546618493E-3</v>
      </c>
      <c r="F218" s="5">
        <f t="shared" si="46"/>
        <v>46.962241845886943</v>
      </c>
      <c r="G218" s="5">
        <f>IF(F218&gt;MAX(H$8:H217),F218,MAX(H$8:H217))</f>
        <v>50.32912076478658</v>
      </c>
      <c r="H218" s="5">
        <f t="shared" si="47"/>
        <v>50.333739251741243</v>
      </c>
      <c r="I218" s="5">
        <f t="shared" si="40"/>
        <v>3.3668789188996371</v>
      </c>
      <c r="J218" s="5">
        <f t="shared" si="41"/>
        <v>4.6184869546621599E-3</v>
      </c>
      <c r="K218">
        <f t="shared" si="42"/>
        <v>211</v>
      </c>
      <c r="L218">
        <f t="shared" si="43"/>
        <v>0</v>
      </c>
      <c r="M218">
        <f t="shared" si="44"/>
        <v>1</v>
      </c>
      <c r="N218">
        <f t="shared" si="45"/>
        <v>1</v>
      </c>
    </row>
    <row r="219" spans="1:14" x14ac:dyDescent="0.25">
      <c r="A219">
        <v>212</v>
      </c>
      <c r="B219">
        <v>0.6011841181676687</v>
      </c>
      <c r="C219">
        <v>0.24597918637653737</v>
      </c>
      <c r="D219" s="5">
        <f t="shared" si="38"/>
        <v>0.11307867518645073</v>
      </c>
      <c r="E219" s="5">
        <f t="shared" si="39"/>
        <v>0.28050167097094197</v>
      </c>
      <c r="F219" s="5">
        <f t="shared" si="46"/>
        <v>47.075320521073394</v>
      </c>
      <c r="G219" s="5">
        <f>IF(F219&gt;MAX(H$8:H218),F219,MAX(H$8:H218))</f>
        <v>50.333739251741243</v>
      </c>
      <c r="H219" s="5">
        <f t="shared" si="47"/>
        <v>50.614240922712185</v>
      </c>
      <c r="I219" s="5">
        <f t="shared" si="40"/>
        <v>3.2584187306678487</v>
      </c>
      <c r="J219" s="5">
        <f t="shared" si="41"/>
        <v>0.28050167097094203</v>
      </c>
      <c r="K219">
        <f t="shared" si="42"/>
        <v>212</v>
      </c>
      <c r="L219">
        <f t="shared" si="43"/>
        <v>0</v>
      </c>
      <c r="M219">
        <f t="shared" si="44"/>
        <v>1</v>
      </c>
      <c r="N219">
        <f t="shared" si="45"/>
        <v>1</v>
      </c>
    </row>
    <row r="220" spans="1:14" x14ac:dyDescent="0.25">
      <c r="A220">
        <v>213</v>
      </c>
      <c r="B220">
        <v>0.50148014770958582</v>
      </c>
      <c r="C220">
        <v>0.61543626209295943</v>
      </c>
      <c r="D220" s="5">
        <f t="shared" si="38"/>
        <v>0.15337583515267655</v>
      </c>
      <c r="E220" s="5">
        <f t="shared" si="39"/>
        <v>9.7084778680444628E-2</v>
      </c>
      <c r="F220" s="5">
        <f t="shared" si="46"/>
        <v>47.228696356226074</v>
      </c>
      <c r="G220" s="5">
        <f>IF(F220&gt;MAX(H$8:H219),F220,MAX(H$8:H219))</f>
        <v>50.614240922712185</v>
      </c>
      <c r="H220" s="5">
        <f t="shared" si="47"/>
        <v>50.711325701392632</v>
      </c>
      <c r="I220" s="5">
        <f t="shared" si="40"/>
        <v>3.3855445664861108</v>
      </c>
      <c r="J220" s="5">
        <f t="shared" si="41"/>
        <v>9.7084778680446959E-2</v>
      </c>
      <c r="K220">
        <f t="shared" si="42"/>
        <v>213</v>
      </c>
      <c r="L220">
        <f t="shared" si="43"/>
        <v>0</v>
      </c>
      <c r="M220">
        <f t="shared" si="44"/>
        <v>1</v>
      </c>
      <c r="N220">
        <f t="shared" si="45"/>
        <v>1</v>
      </c>
    </row>
    <row r="221" spans="1:14" x14ac:dyDescent="0.25">
      <c r="A221">
        <v>214</v>
      </c>
      <c r="B221">
        <v>0.84572893459883425</v>
      </c>
      <c r="C221">
        <v>0.73674733726004826</v>
      </c>
      <c r="D221" s="5">
        <f t="shared" si="38"/>
        <v>3.7234750887382692E-2</v>
      </c>
      <c r="E221" s="5">
        <f t="shared" si="39"/>
        <v>6.1102054308228258E-2</v>
      </c>
      <c r="F221" s="5">
        <f t="shared" si="46"/>
        <v>47.26593110711346</v>
      </c>
      <c r="G221" s="5">
        <f>IF(F221&gt;MAX(H$8:H220),F221,MAX(H$8:H220))</f>
        <v>50.711325701392632</v>
      </c>
      <c r="H221" s="5">
        <f t="shared" si="47"/>
        <v>50.772427755700861</v>
      </c>
      <c r="I221" s="5">
        <f t="shared" si="40"/>
        <v>3.4453945942791719</v>
      </c>
      <c r="J221" s="5">
        <f t="shared" si="41"/>
        <v>6.1102054308229015E-2</v>
      </c>
      <c r="K221">
        <f t="shared" si="42"/>
        <v>214</v>
      </c>
      <c r="L221">
        <f t="shared" si="43"/>
        <v>0</v>
      </c>
      <c r="M221">
        <f t="shared" si="44"/>
        <v>1</v>
      </c>
      <c r="N221">
        <f t="shared" si="45"/>
        <v>1</v>
      </c>
    </row>
    <row r="222" spans="1:14" x14ac:dyDescent="0.25">
      <c r="A222">
        <v>215</v>
      </c>
      <c r="B222">
        <v>0.41721854304635764</v>
      </c>
      <c r="C222">
        <v>0.91186254463332006</v>
      </c>
      <c r="D222" s="5">
        <f t="shared" si="38"/>
        <v>0.19425446898297591</v>
      </c>
      <c r="E222" s="5">
        <f t="shared" si="39"/>
        <v>1.8453203774162305E-2</v>
      </c>
      <c r="F222" s="5">
        <f t="shared" si="46"/>
        <v>47.460185576096436</v>
      </c>
      <c r="G222" s="5">
        <f>IF(F222&gt;MAX(H$8:H221),F222,MAX(H$8:H221))</f>
        <v>50.772427755700861</v>
      </c>
      <c r="H222" s="5">
        <f t="shared" si="47"/>
        <v>50.790880959475025</v>
      </c>
      <c r="I222" s="5">
        <f t="shared" si="40"/>
        <v>3.312242179604425</v>
      </c>
      <c r="J222" s="5">
        <f t="shared" si="41"/>
        <v>1.8453203774164706E-2</v>
      </c>
      <c r="K222">
        <f t="shared" si="42"/>
        <v>215</v>
      </c>
      <c r="L222">
        <f t="shared" si="43"/>
        <v>0</v>
      </c>
      <c r="M222">
        <f t="shared" si="44"/>
        <v>1</v>
      </c>
      <c r="N222">
        <f t="shared" si="45"/>
        <v>1</v>
      </c>
    </row>
    <row r="223" spans="1:14" x14ac:dyDescent="0.25">
      <c r="A223">
        <v>216</v>
      </c>
      <c r="B223">
        <v>0.1707510605182043</v>
      </c>
      <c r="C223">
        <v>0.58531449324015017</v>
      </c>
      <c r="D223" s="5">
        <f t="shared" si="38"/>
        <v>0.39278857102430181</v>
      </c>
      <c r="E223" s="5">
        <f t="shared" si="39"/>
        <v>0.10712119618410947</v>
      </c>
      <c r="F223" s="5">
        <f t="shared" si="46"/>
        <v>47.85297414712074</v>
      </c>
      <c r="G223" s="5">
        <f>IF(F223&gt;MAX(H$8:H222),F223,MAX(H$8:H222))</f>
        <v>50.790880959475025</v>
      </c>
      <c r="H223" s="5">
        <f t="shared" si="47"/>
        <v>50.898002155659135</v>
      </c>
      <c r="I223" s="5">
        <f t="shared" si="40"/>
        <v>2.9379068123542851</v>
      </c>
      <c r="J223" s="5">
        <f t="shared" si="41"/>
        <v>0.10712119618411009</v>
      </c>
      <c r="K223">
        <f t="shared" si="42"/>
        <v>216</v>
      </c>
      <c r="L223">
        <f t="shared" si="43"/>
        <v>0</v>
      </c>
      <c r="M223">
        <f t="shared" si="44"/>
        <v>1</v>
      </c>
      <c r="N223">
        <f t="shared" si="45"/>
        <v>1</v>
      </c>
    </row>
    <row r="224" spans="1:14" x14ac:dyDescent="0.25">
      <c r="A224">
        <v>217</v>
      </c>
      <c r="B224">
        <v>0.16382335886715294</v>
      </c>
      <c r="C224">
        <v>2.0783104953154087E-2</v>
      </c>
      <c r="D224" s="5">
        <f t="shared" si="38"/>
        <v>0.40199255815641466</v>
      </c>
      <c r="E224" s="5">
        <f t="shared" si="39"/>
        <v>0.7747229768411743</v>
      </c>
      <c r="F224" s="5">
        <f t="shared" si="46"/>
        <v>48.254966705277155</v>
      </c>
      <c r="G224" s="5">
        <f>IF(F224&gt;MAX(H$8:H223),F224,MAX(H$8:H223))</f>
        <v>50.898002155659135</v>
      </c>
      <c r="H224" s="5">
        <f t="shared" si="47"/>
        <v>51.672725132500311</v>
      </c>
      <c r="I224" s="5">
        <f t="shared" si="40"/>
        <v>2.64303545038198</v>
      </c>
      <c r="J224" s="5">
        <f t="shared" si="41"/>
        <v>0.77472297684117564</v>
      </c>
      <c r="K224">
        <f t="shared" si="42"/>
        <v>217</v>
      </c>
      <c r="L224">
        <f t="shared" si="43"/>
        <v>0</v>
      </c>
      <c r="M224">
        <f t="shared" si="44"/>
        <v>1</v>
      </c>
      <c r="N224">
        <f t="shared" si="45"/>
        <v>1</v>
      </c>
    </row>
    <row r="225" spans="1:14" x14ac:dyDescent="0.25">
      <c r="A225">
        <v>218</v>
      </c>
      <c r="B225">
        <v>0.95028534806360054</v>
      </c>
      <c r="C225">
        <v>0.68993194372386857</v>
      </c>
      <c r="D225" s="5">
        <f t="shared" si="38"/>
        <v>1.1331771801280905E-2</v>
      </c>
      <c r="E225" s="5">
        <f t="shared" si="39"/>
        <v>7.423246370791281E-2</v>
      </c>
      <c r="F225" s="5">
        <f t="shared" si="46"/>
        <v>48.266298477078436</v>
      </c>
      <c r="G225" s="5">
        <f>IF(F225&gt;MAX(H$8:H224),F225,MAX(H$8:H224))</f>
        <v>51.672725132500311</v>
      </c>
      <c r="H225" s="5">
        <f t="shared" si="47"/>
        <v>51.746957596208226</v>
      </c>
      <c r="I225" s="5">
        <f t="shared" si="40"/>
        <v>3.4064266554218747</v>
      </c>
      <c r="J225" s="5">
        <f t="shared" si="41"/>
        <v>7.4232463707915031E-2</v>
      </c>
      <c r="K225">
        <f t="shared" si="42"/>
        <v>218</v>
      </c>
      <c r="L225">
        <f t="shared" si="43"/>
        <v>0</v>
      </c>
      <c r="M225">
        <f t="shared" si="44"/>
        <v>1</v>
      </c>
      <c r="N225">
        <f t="shared" si="45"/>
        <v>1</v>
      </c>
    </row>
    <row r="226" spans="1:14" x14ac:dyDescent="0.25">
      <c r="A226">
        <v>219</v>
      </c>
      <c r="B226">
        <v>0.21338541825617238</v>
      </c>
      <c r="C226">
        <v>0.22583697012237922</v>
      </c>
      <c r="D226" s="5">
        <f t="shared" si="38"/>
        <v>0.34325672733778057</v>
      </c>
      <c r="E226" s="5">
        <f t="shared" si="39"/>
        <v>0.29758838223262452</v>
      </c>
      <c r="F226" s="5">
        <f t="shared" si="46"/>
        <v>48.609555204416218</v>
      </c>
      <c r="G226" s="5">
        <f>IF(F226&gt;MAX(H$8:H225),F226,MAX(H$8:H225))</f>
        <v>51.746957596208226</v>
      </c>
      <c r="H226" s="5">
        <f t="shared" si="47"/>
        <v>52.044545978440851</v>
      </c>
      <c r="I226" s="5">
        <f t="shared" si="40"/>
        <v>3.1374023917920084</v>
      </c>
      <c r="J226" s="5">
        <f t="shared" si="41"/>
        <v>0.29758838223262529</v>
      </c>
      <c r="K226">
        <f t="shared" si="42"/>
        <v>219</v>
      </c>
      <c r="L226">
        <f t="shared" si="43"/>
        <v>0</v>
      </c>
      <c r="M226">
        <f t="shared" si="44"/>
        <v>1</v>
      </c>
      <c r="N226">
        <f t="shared" si="45"/>
        <v>1</v>
      </c>
    </row>
    <row r="227" spans="1:14" x14ac:dyDescent="0.25">
      <c r="A227">
        <v>220</v>
      </c>
      <c r="B227">
        <v>0.29850154118472855</v>
      </c>
      <c r="C227">
        <v>7.7425458540604883E-2</v>
      </c>
      <c r="D227" s="5">
        <f t="shared" si="38"/>
        <v>0.26866226290330908</v>
      </c>
      <c r="E227" s="5">
        <f t="shared" si="39"/>
        <v>0.51168792615122038</v>
      </c>
      <c r="F227" s="5">
        <f t="shared" si="46"/>
        <v>48.87821746731953</v>
      </c>
      <c r="G227" s="5">
        <f>IF(F227&gt;MAX(H$8:H226),F227,MAX(H$8:H226))</f>
        <v>52.044545978440851</v>
      </c>
      <c r="H227" s="5">
        <f t="shared" si="47"/>
        <v>52.556233904592069</v>
      </c>
      <c r="I227" s="5">
        <f t="shared" si="40"/>
        <v>3.1663285111213213</v>
      </c>
      <c r="J227" s="5">
        <f t="shared" si="41"/>
        <v>0.51168792615121816</v>
      </c>
      <c r="K227">
        <f t="shared" si="42"/>
        <v>220</v>
      </c>
      <c r="L227">
        <f t="shared" si="43"/>
        <v>0</v>
      </c>
      <c r="M227">
        <f t="shared" si="44"/>
        <v>1</v>
      </c>
      <c r="N227">
        <f t="shared" si="45"/>
        <v>1</v>
      </c>
    </row>
    <row r="228" spans="1:14" x14ac:dyDescent="0.25">
      <c r="A228">
        <v>221</v>
      </c>
      <c r="B228">
        <v>0.69466231269264811</v>
      </c>
      <c r="C228">
        <v>0.37659840693380536</v>
      </c>
      <c r="D228" s="5">
        <f t="shared" si="38"/>
        <v>8.0962096114121931E-2</v>
      </c>
      <c r="E228" s="5">
        <f t="shared" si="39"/>
        <v>0.195315178579201</v>
      </c>
      <c r="F228" s="5">
        <f t="shared" si="46"/>
        <v>48.959179563433651</v>
      </c>
      <c r="G228" s="5">
        <f>IF(F228&gt;MAX(H$8:H227),F228,MAX(H$8:H227))</f>
        <v>52.556233904592069</v>
      </c>
      <c r="H228" s="5">
        <f t="shared" si="47"/>
        <v>52.75154908317127</v>
      </c>
      <c r="I228" s="5">
        <f t="shared" si="40"/>
        <v>3.5970543411584188</v>
      </c>
      <c r="J228" s="5">
        <f t="shared" si="41"/>
        <v>0.19531517857920022</v>
      </c>
      <c r="K228">
        <f t="shared" si="42"/>
        <v>221</v>
      </c>
      <c r="L228">
        <f t="shared" si="43"/>
        <v>0</v>
      </c>
      <c r="M228">
        <f t="shared" si="44"/>
        <v>1</v>
      </c>
      <c r="N228">
        <f t="shared" si="45"/>
        <v>1</v>
      </c>
    </row>
    <row r="229" spans="1:14" x14ac:dyDescent="0.25">
      <c r="A229">
        <v>222</v>
      </c>
      <c r="B229">
        <v>0.22708822901089512</v>
      </c>
      <c r="C229">
        <v>0.72157963805047765</v>
      </c>
      <c r="D229" s="5">
        <f t="shared" si="38"/>
        <v>0.32942592510180502</v>
      </c>
      <c r="E229" s="5">
        <f t="shared" si="39"/>
        <v>6.5262505682224747E-2</v>
      </c>
      <c r="F229" s="5">
        <f t="shared" si="46"/>
        <v>49.288605488535453</v>
      </c>
      <c r="G229" s="5">
        <f>IF(F229&gt;MAX(H$8:H228),F229,MAX(H$8:H228))</f>
        <v>52.75154908317127</v>
      </c>
      <c r="H229" s="5">
        <f t="shared" si="47"/>
        <v>52.816811588853497</v>
      </c>
      <c r="I229" s="5">
        <f t="shared" si="40"/>
        <v>3.4629435946358171</v>
      </c>
      <c r="J229" s="5">
        <f t="shared" si="41"/>
        <v>6.5262505682227356E-2</v>
      </c>
      <c r="K229">
        <f t="shared" si="42"/>
        <v>222</v>
      </c>
      <c r="L229">
        <f t="shared" si="43"/>
        <v>0</v>
      </c>
      <c r="M229">
        <f t="shared" si="44"/>
        <v>1</v>
      </c>
      <c r="N229">
        <f t="shared" si="45"/>
        <v>1</v>
      </c>
    </row>
    <row r="230" spans="1:14" x14ac:dyDescent="0.25">
      <c r="A230">
        <v>223</v>
      </c>
      <c r="B230">
        <v>0.94116031373027742</v>
      </c>
      <c r="C230">
        <v>4.6693319498275702E-2</v>
      </c>
      <c r="D230" s="5">
        <f t="shared" si="38"/>
        <v>1.3475953027858645E-2</v>
      </c>
      <c r="E230" s="5">
        <f t="shared" si="39"/>
        <v>0.61283083519378057</v>
      </c>
      <c r="F230" s="5">
        <f t="shared" si="46"/>
        <v>49.30208144156331</v>
      </c>
      <c r="G230" s="5">
        <f>IF(F230&gt;MAX(H$8:H229),F230,MAX(H$8:H229))</f>
        <v>52.816811588853497</v>
      </c>
      <c r="H230" s="5">
        <f t="shared" si="47"/>
        <v>53.42964242404728</v>
      </c>
      <c r="I230" s="5">
        <f t="shared" si="40"/>
        <v>3.5147301472901873</v>
      </c>
      <c r="J230" s="5">
        <f t="shared" si="41"/>
        <v>0.61283083519378323</v>
      </c>
      <c r="K230">
        <f t="shared" si="42"/>
        <v>223</v>
      </c>
      <c r="L230">
        <f t="shared" si="43"/>
        <v>0</v>
      </c>
      <c r="M230">
        <f t="shared" si="44"/>
        <v>1</v>
      </c>
      <c r="N230">
        <f t="shared" si="45"/>
        <v>1</v>
      </c>
    </row>
    <row r="231" spans="1:14" x14ac:dyDescent="0.25">
      <c r="A231">
        <v>224</v>
      </c>
      <c r="B231">
        <v>0.94259468367564925</v>
      </c>
      <c r="C231">
        <v>0.22901089510788294</v>
      </c>
      <c r="D231" s="5">
        <f t="shared" si="38"/>
        <v>1.3137534349430584E-2</v>
      </c>
      <c r="E231" s="5">
        <f t="shared" si="39"/>
        <v>0.29479713993386464</v>
      </c>
      <c r="F231" s="5">
        <f t="shared" si="46"/>
        <v>49.315218975912742</v>
      </c>
      <c r="G231" s="5">
        <f>IF(F231&gt;MAX(H$8:H230),F231,MAX(H$8:H230))</f>
        <v>53.42964242404728</v>
      </c>
      <c r="H231" s="5">
        <f t="shared" si="47"/>
        <v>53.724439563981143</v>
      </c>
      <c r="I231" s="5">
        <f t="shared" si="40"/>
        <v>4.1144234481345379</v>
      </c>
      <c r="J231" s="5">
        <f t="shared" si="41"/>
        <v>0.2947971399338627</v>
      </c>
      <c r="K231">
        <f t="shared" si="42"/>
        <v>224</v>
      </c>
      <c r="L231">
        <f t="shared" si="43"/>
        <v>0</v>
      </c>
      <c r="M231">
        <f t="shared" si="44"/>
        <v>1</v>
      </c>
      <c r="N231">
        <f t="shared" si="45"/>
        <v>1</v>
      </c>
    </row>
    <row r="232" spans="1:14" x14ac:dyDescent="0.25">
      <c r="A232">
        <v>225</v>
      </c>
      <c r="B232">
        <v>0.77449873348185672</v>
      </c>
      <c r="C232">
        <v>0.99548326059755243</v>
      </c>
      <c r="D232" s="5">
        <f t="shared" si="38"/>
        <v>5.6786500977449784E-2</v>
      </c>
      <c r="E232" s="5">
        <f t="shared" si="39"/>
        <v>9.0539413790494073E-4</v>
      </c>
      <c r="F232" s="5">
        <f t="shared" si="46"/>
        <v>49.372005476890195</v>
      </c>
      <c r="G232" s="5">
        <f>IF(F232&gt;MAX(H$8:H231),F232,MAX(H$8:H231))</f>
        <v>53.724439563981143</v>
      </c>
      <c r="H232" s="5">
        <f t="shared" si="47"/>
        <v>53.725344958119045</v>
      </c>
      <c r="I232" s="5">
        <f t="shared" si="40"/>
        <v>4.3524340870909484</v>
      </c>
      <c r="J232" s="5">
        <f t="shared" si="41"/>
        <v>9.0539413790224899E-4</v>
      </c>
      <c r="K232">
        <f t="shared" si="42"/>
        <v>225</v>
      </c>
      <c r="L232">
        <f t="shared" si="43"/>
        <v>0</v>
      </c>
      <c r="M232">
        <f t="shared" si="44"/>
        <v>1</v>
      </c>
      <c r="N232">
        <f t="shared" si="45"/>
        <v>1</v>
      </c>
    </row>
    <row r="233" spans="1:14" x14ac:dyDescent="0.25">
      <c r="A233">
        <v>226</v>
      </c>
      <c r="B233">
        <v>0.46897793511764885</v>
      </c>
      <c r="C233">
        <v>0.8962065492721335</v>
      </c>
      <c r="D233" s="5">
        <f t="shared" si="38"/>
        <v>0.16826656851112254</v>
      </c>
      <c r="E233" s="5">
        <f t="shared" si="39"/>
        <v>2.191687376650021E-2</v>
      </c>
      <c r="F233" s="5">
        <f t="shared" si="46"/>
        <v>49.540272045401316</v>
      </c>
      <c r="G233" s="5">
        <f>IF(F233&gt;MAX(H$8:H232),F233,MAX(H$8:H232))</f>
        <v>53.725344958119045</v>
      </c>
      <c r="H233" s="5">
        <f t="shared" si="47"/>
        <v>53.747261831885545</v>
      </c>
      <c r="I233" s="5">
        <f t="shared" si="40"/>
        <v>4.1850729127177289</v>
      </c>
      <c r="J233" s="5">
        <f t="shared" si="41"/>
        <v>2.1916873766500089E-2</v>
      </c>
      <c r="K233">
        <f t="shared" si="42"/>
        <v>226</v>
      </c>
      <c r="L233">
        <f t="shared" si="43"/>
        <v>0</v>
      </c>
      <c r="M233">
        <f t="shared" si="44"/>
        <v>1</v>
      </c>
      <c r="N233">
        <f t="shared" si="45"/>
        <v>1</v>
      </c>
    </row>
    <row r="234" spans="1:14" x14ac:dyDescent="0.25">
      <c r="A234">
        <v>227</v>
      </c>
      <c r="B234">
        <v>0.21863460188604389</v>
      </c>
      <c r="C234">
        <v>0.67332987456892601</v>
      </c>
      <c r="D234" s="5">
        <f t="shared" si="38"/>
        <v>0.3378563171499514</v>
      </c>
      <c r="E234" s="5">
        <f t="shared" si="39"/>
        <v>7.9103982809402479E-2</v>
      </c>
      <c r="F234" s="5">
        <f t="shared" si="46"/>
        <v>49.878128362551266</v>
      </c>
      <c r="G234" s="5">
        <f>IF(F234&gt;MAX(H$8:H233),F234,MAX(H$8:H233))</f>
        <v>53.747261831885545</v>
      </c>
      <c r="H234" s="5">
        <f t="shared" si="47"/>
        <v>53.826365814694945</v>
      </c>
      <c r="I234" s="5">
        <f t="shared" si="40"/>
        <v>3.8691334693342796</v>
      </c>
      <c r="J234" s="5">
        <f t="shared" si="41"/>
        <v>7.9103982809400009E-2</v>
      </c>
      <c r="K234">
        <f t="shared" si="42"/>
        <v>227</v>
      </c>
      <c r="L234">
        <f t="shared" si="43"/>
        <v>0</v>
      </c>
      <c r="M234">
        <f t="shared" si="44"/>
        <v>1</v>
      </c>
      <c r="N234">
        <f t="shared" si="45"/>
        <v>1</v>
      </c>
    </row>
    <row r="235" spans="1:14" x14ac:dyDescent="0.25">
      <c r="A235">
        <v>228</v>
      </c>
      <c r="B235">
        <v>0.75878170110171816</v>
      </c>
      <c r="C235">
        <v>0.16528824732200079</v>
      </c>
      <c r="D235" s="5">
        <f t="shared" si="38"/>
        <v>6.1342479286005766E-2</v>
      </c>
      <c r="E235" s="5">
        <f t="shared" si="39"/>
        <v>0.36001287515265462</v>
      </c>
      <c r="F235" s="5">
        <f t="shared" si="46"/>
        <v>49.93947084183727</v>
      </c>
      <c r="G235" s="5">
        <f>IF(F235&gt;MAX(H$8:H234),F235,MAX(H$8:H234))</f>
        <v>53.826365814694945</v>
      </c>
      <c r="H235" s="5">
        <f t="shared" si="47"/>
        <v>54.186378689847601</v>
      </c>
      <c r="I235" s="5">
        <f t="shared" si="40"/>
        <v>3.8868949728576752</v>
      </c>
      <c r="J235" s="5">
        <f t="shared" si="41"/>
        <v>0.36001287515265545</v>
      </c>
      <c r="K235">
        <f t="shared" si="42"/>
        <v>228</v>
      </c>
      <c r="L235">
        <f t="shared" si="43"/>
        <v>0</v>
      </c>
      <c r="M235">
        <f t="shared" si="44"/>
        <v>1</v>
      </c>
      <c r="N235">
        <f t="shared" si="45"/>
        <v>1</v>
      </c>
    </row>
    <row r="236" spans="1:14" x14ac:dyDescent="0.25">
      <c r="A236">
        <v>229</v>
      </c>
      <c r="B236">
        <v>0.40528580584124274</v>
      </c>
      <c r="C236">
        <v>0.93569750053407397</v>
      </c>
      <c r="D236" s="5">
        <f t="shared" si="38"/>
        <v>0.20070283718332421</v>
      </c>
      <c r="E236" s="5">
        <f t="shared" si="39"/>
        <v>1.3292607585915741E-2</v>
      </c>
      <c r="F236" s="5">
        <f t="shared" si="46"/>
        <v>50.140173679020592</v>
      </c>
      <c r="G236" s="5">
        <f>IF(F236&gt;MAX(H$8:H235),F236,MAX(H$8:H235))</f>
        <v>54.186378689847601</v>
      </c>
      <c r="H236" s="5">
        <f t="shared" si="47"/>
        <v>54.199671297433518</v>
      </c>
      <c r="I236" s="5">
        <f t="shared" si="40"/>
        <v>4.0462050108270091</v>
      </c>
      <c r="J236" s="5">
        <f t="shared" si="41"/>
        <v>1.3292607585917438E-2</v>
      </c>
      <c r="K236">
        <f t="shared" si="42"/>
        <v>229</v>
      </c>
      <c r="L236">
        <f t="shared" si="43"/>
        <v>0</v>
      </c>
      <c r="M236">
        <f t="shared" si="44"/>
        <v>1</v>
      </c>
      <c r="N236">
        <f t="shared" si="45"/>
        <v>1</v>
      </c>
    </row>
    <row r="237" spans="1:14" x14ac:dyDescent="0.25">
      <c r="A237">
        <v>230</v>
      </c>
      <c r="B237">
        <v>0.26230658894619585</v>
      </c>
      <c r="C237">
        <v>0.23670155949583421</v>
      </c>
      <c r="D237" s="5">
        <f t="shared" si="38"/>
        <v>0.29738694945298538</v>
      </c>
      <c r="E237" s="5">
        <f t="shared" si="39"/>
        <v>0.28819103479856828</v>
      </c>
      <c r="F237" s="5">
        <f t="shared" si="46"/>
        <v>50.437560628473577</v>
      </c>
      <c r="G237" s="5">
        <f>IF(F237&gt;MAX(H$8:H236),F237,MAX(H$8:H236))</f>
        <v>54.199671297433518</v>
      </c>
      <c r="H237" s="5">
        <f t="shared" si="47"/>
        <v>54.487862332232083</v>
      </c>
      <c r="I237" s="5">
        <f t="shared" si="40"/>
        <v>3.7621106689599415</v>
      </c>
      <c r="J237" s="5">
        <f t="shared" si="41"/>
        <v>0.28819103479856523</v>
      </c>
      <c r="K237">
        <f t="shared" si="42"/>
        <v>230</v>
      </c>
      <c r="L237">
        <f t="shared" si="43"/>
        <v>0</v>
      </c>
      <c r="M237">
        <f t="shared" si="44"/>
        <v>1</v>
      </c>
      <c r="N237">
        <f t="shared" si="45"/>
        <v>1</v>
      </c>
    </row>
    <row r="238" spans="1:14" x14ac:dyDescent="0.25">
      <c r="A238">
        <v>231</v>
      </c>
      <c r="B238">
        <v>9.9490340891750847E-3</v>
      </c>
      <c r="C238">
        <v>0.94378490554521322</v>
      </c>
      <c r="D238" s="5">
        <f t="shared" si="38"/>
        <v>1.0245066242197058</v>
      </c>
      <c r="E238" s="5">
        <f t="shared" si="39"/>
        <v>1.1571398618939037E-2</v>
      </c>
      <c r="F238" s="5">
        <f t="shared" si="46"/>
        <v>51.462067252693281</v>
      </c>
      <c r="G238" s="5">
        <f>IF(F238&gt;MAX(H$8:H237),F238,MAX(H$8:H237))</f>
        <v>54.487862332232083</v>
      </c>
      <c r="H238" s="5">
        <f t="shared" si="47"/>
        <v>54.499433730851024</v>
      </c>
      <c r="I238" s="5">
        <f t="shared" si="40"/>
        <v>3.0257950795388027</v>
      </c>
      <c r="J238" s="5">
        <f t="shared" si="41"/>
        <v>1.157139861894052E-2</v>
      </c>
      <c r="K238">
        <f t="shared" si="42"/>
        <v>231</v>
      </c>
      <c r="L238">
        <f t="shared" si="43"/>
        <v>0</v>
      </c>
      <c r="M238">
        <f t="shared" si="44"/>
        <v>1</v>
      </c>
      <c r="N238">
        <f t="shared" si="45"/>
        <v>1</v>
      </c>
    </row>
    <row r="239" spans="1:14" x14ac:dyDescent="0.25">
      <c r="A239">
        <v>232</v>
      </c>
      <c r="B239">
        <v>0.18543046357615894</v>
      </c>
      <c r="C239">
        <v>0.15176854762413403</v>
      </c>
      <c r="D239" s="5">
        <f t="shared" si="38"/>
        <v>0.37446118369771564</v>
      </c>
      <c r="E239" s="5">
        <f t="shared" si="39"/>
        <v>0.37707972632812908</v>
      </c>
      <c r="F239" s="5">
        <f t="shared" si="46"/>
        <v>51.836528436390999</v>
      </c>
      <c r="G239" s="5">
        <f>IF(F239&gt;MAX(H$8:H238),F239,MAX(H$8:H238))</f>
        <v>54.499433730851024</v>
      </c>
      <c r="H239" s="5">
        <f t="shared" si="47"/>
        <v>54.876513457179151</v>
      </c>
      <c r="I239" s="5">
        <f t="shared" si="40"/>
        <v>2.6629052944600247</v>
      </c>
      <c r="J239" s="5">
        <f t="shared" si="41"/>
        <v>0.3770797263281267</v>
      </c>
      <c r="K239">
        <f t="shared" si="42"/>
        <v>232</v>
      </c>
      <c r="L239">
        <f t="shared" si="43"/>
        <v>0</v>
      </c>
      <c r="M239">
        <f t="shared" si="44"/>
        <v>1</v>
      </c>
      <c r="N239">
        <f t="shared" si="45"/>
        <v>1</v>
      </c>
    </row>
    <row r="240" spans="1:14" x14ac:dyDescent="0.25">
      <c r="A240">
        <v>233</v>
      </c>
      <c r="B240">
        <v>0.78023621326334425</v>
      </c>
      <c r="C240">
        <v>0.56135746330149239</v>
      </c>
      <c r="D240" s="5">
        <f t="shared" si="38"/>
        <v>5.5146348361648181E-2</v>
      </c>
      <c r="E240" s="5">
        <f t="shared" si="39"/>
        <v>0.11547947737854818</v>
      </c>
      <c r="F240" s="5">
        <f t="shared" si="46"/>
        <v>51.891674784752645</v>
      </c>
      <c r="G240" s="5">
        <f>IF(F240&gt;MAX(H$8:H239),F240,MAX(H$8:H239))</f>
        <v>54.876513457179151</v>
      </c>
      <c r="H240" s="5">
        <f t="shared" si="47"/>
        <v>54.9919929345577</v>
      </c>
      <c r="I240" s="5">
        <f t="shared" si="40"/>
        <v>2.9848386724265055</v>
      </c>
      <c r="J240" s="5">
        <f t="shared" si="41"/>
        <v>0.11547947737854969</v>
      </c>
      <c r="K240">
        <f t="shared" si="42"/>
        <v>233</v>
      </c>
      <c r="L240">
        <f t="shared" si="43"/>
        <v>0</v>
      </c>
      <c r="M240">
        <f t="shared" si="44"/>
        <v>1</v>
      </c>
      <c r="N240">
        <f t="shared" si="45"/>
        <v>1</v>
      </c>
    </row>
    <row r="241" spans="1:14" x14ac:dyDescent="0.25">
      <c r="A241">
        <v>234</v>
      </c>
      <c r="B241">
        <v>2.7466658528397473E-3</v>
      </c>
      <c r="C241">
        <v>0.66875209814752645</v>
      </c>
      <c r="D241" s="5">
        <f t="shared" si="38"/>
        <v>1.3105261155611376</v>
      </c>
      <c r="E241" s="5">
        <f t="shared" si="39"/>
        <v>8.0468368671996096E-2</v>
      </c>
      <c r="F241" s="5">
        <f t="shared" si="46"/>
        <v>53.202200900313784</v>
      </c>
      <c r="G241" s="5">
        <f>IF(F241&gt;MAX(H$8:H240),F241,MAX(H$8:H240))</f>
        <v>54.9919929345577</v>
      </c>
      <c r="H241" s="5">
        <f t="shared" si="47"/>
        <v>55.072461303229694</v>
      </c>
      <c r="I241" s="5">
        <f t="shared" si="40"/>
        <v>1.7897920342439164</v>
      </c>
      <c r="J241" s="5">
        <f t="shared" si="41"/>
        <v>8.0468368671994028E-2</v>
      </c>
      <c r="K241">
        <f t="shared" si="42"/>
        <v>234</v>
      </c>
      <c r="L241">
        <f t="shared" si="43"/>
        <v>0</v>
      </c>
      <c r="M241">
        <f t="shared" si="44"/>
        <v>1</v>
      </c>
      <c r="N241">
        <f t="shared" si="45"/>
        <v>1</v>
      </c>
    </row>
    <row r="242" spans="1:14" x14ac:dyDescent="0.25">
      <c r="A242">
        <v>235</v>
      </c>
      <c r="B242">
        <v>0.70274971770378736</v>
      </c>
      <c r="C242">
        <v>0.52696310312204353</v>
      </c>
      <c r="D242" s="5">
        <f t="shared" si="38"/>
        <v>7.8389882421725454E-2</v>
      </c>
      <c r="E242" s="5">
        <f t="shared" si="39"/>
        <v>0.12812494918859071</v>
      </c>
      <c r="F242" s="5">
        <f t="shared" si="46"/>
        <v>53.280590782735509</v>
      </c>
      <c r="G242" s="5">
        <f>IF(F242&gt;MAX(H$8:H241),F242,MAX(H$8:H241))</f>
        <v>55.072461303229694</v>
      </c>
      <c r="H242" s="5">
        <f t="shared" si="47"/>
        <v>55.200586252418283</v>
      </c>
      <c r="I242" s="5">
        <f t="shared" si="40"/>
        <v>1.7918705204941858</v>
      </c>
      <c r="J242" s="5">
        <f t="shared" si="41"/>
        <v>0.12812494918858874</v>
      </c>
      <c r="K242">
        <f t="shared" si="42"/>
        <v>235</v>
      </c>
      <c r="L242">
        <f t="shared" si="43"/>
        <v>0</v>
      </c>
      <c r="M242">
        <f t="shared" si="44"/>
        <v>1</v>
      </c>
      <c r="N242">
        <f t="shared" si="45"/>
        <v>1</v>
      </c>
    </row>
    <row r="243" spans="1:14" x14ac:dyDescent="0.25">
      <c r="A243">
        <v>236</v>
      </c>
      <c r="B243">
        <v>0.83535264137699516</v>
      </c>
      <c r="C243">
        <v>0.34427930539872431</v>
      </c>
      <c r="D243" s="5">
        <f t="shared" si="38"/>
        <v>3.997807072955456E-2</v>
      </c>
      <c r="E243" s="5">
        <f t="shared" si="39"/>
        <v>0.21326040335009272</v>
      </c>
      <c r="F243" s="5">
        <f t="shared" si="46"/>
        <v>53.320568853465062</v>
      </c>
      <c r="G243" s="5">
        <f>IF(F243&gt;MAX(H$8:H242),F243,MAX(H$8:H242))</f>
        <v>55.200586252418283</v>
      </c>
      <c r="H243" s="5">
        <f t="shared" si="47"/>
        <v>55.413846655768374</v>
      </c>
      <c r="I243" s="5">
        <f t="shared" si="40"/>
        <v>1.8800173989532212</v>
      </c>
      <c r="J243" s="5">
        <f t="shared" si="41"/>
        <v>0.21326040335009111</v>
      </c>
      <c r="K243">
        <f t="shared" si="42"/>
        <v>236</v>
      </c>
      <c r="L243">
        <f t="shared" si="43"/>
        <v>0</v>
      </c>
      <c r="M243">
        <f t="shared" si="44"/>
        <v>1</v>
      </c>
      <c r="N243">
        <f t="shared" si="45"/>
        <v>1</v>
      </c>
    </row>
    <row r="244" spans="1:14" x14ac:dyDescent="0.25">
      <c r="A244">
        <v>237</v>
      </c>
      <c r="B244">
        <v>0.23340556047242653</v>
      </c>
      <c r="C244">
        <v>0.41715750602740564</v>
      </c>
      <c r="D244" s="5">
        <f t="shared" si="38"/>
        <v>0.32332838569425482</v>
      </c>
      <c r="E244" s="5">
        <f t="shared" si="39"/>
        <v>0.17485828324054617</v>
      </c>
      <c r="F244" s="5">
        <f t="shared" si="46"/>
        <v>53.643897239159315</v>
      </c>
      <c r="G244" s="5">
        <f>IF(F244&gt;MAX(H$8:H243),F244,MAX(H$8:H243))</f>
        <v>55.413846655768374</v>
      </c>
      <c r="H244" s="5">
        <f t="shared" si="47"/>
        <v>55.58870493900892</v>
      </c>
      <c r="I244" s="5">
        <f t="shared" si="40"/>
        <v>1.7699494166090588</v>
      </c>
      <c r="J244" s="5">
        <f t="shared" si="41"/>
        <v>0.17485828324054609</v>
      </c>
      <c r="K244">
        <f t="shared" si="42"/>
        <v>237</v>
      </c>
      <c r="L244">
        <f t="shared" si="43"/>
        <v>0</v>
      </c>
      <c r="M244">
        <f t="shared" si="44"/>
        <v>1</v>
      </c>
      <c r="N244">
        <f t="shared" si="45"/>
        <v>1</v>
      </c>
    </row>
    <row r="245" spans="1:14" x14ac:dyDescent="0.25">
      <c r="A245">
        <v>238</v>
      </c>
      <c r="B245">
        <v>0.67079683828241832</v>
      </c>
      <c r="C245">
        <v>2.1790215765861997E-2</v>
      </c>
      <c r="D245" s="5">
        <f t="shared" si="38"/>
        <v>8.8730880532838105E-2</v>
      </c>
      <c r="E245" s="5">
        <f t="shared" si="39"/>
        <v>0.76525884560315993</v>
      </c>
      <c r="F245" s="5">
        <f t="shared" si="46"/>
        <v>53.732628119692151</v>
      </c>
      <c r="G245" s="5">
        <f>IF(F245&gt;MAX(H$8:H244),F245,MAX(H$8:H244))</f>
        <v>55.58870493900892</v>
      </c>
      <c r="H245" s="5">
        <f t="shared" si="47"/>
        <v>56.353963784612077</v>
      </c>
      <c r="I245" s="5">
        <f t="shared" si="40"/>
        <v>1.8560768193167689</v>
      </c>
      <c r="J245" s="5">
        <f t="shared" si="41"/>
        <v>0.7652588456031566</v>
      </c>
      <c r="K245">
        <f t="shared" si="42"/>
        <v>238</v>
      </c>
      <c r="L245">
        <f t="shared" si="43"/>
        <v>0</v>
      </c>
      <c r="M245">
        <f t="shared" si="44"/>
        <v>1</v>
      </c>
      <c r="N245">
        <f t="shared" si="45"/>
        <v>1</v>
      </c>
    </row>
    <row r="246" spans="1:14" x14ac:dyDescent="0.25">
      <c r="A246">
        <v>239</v>
      </c>
      <c r="B246">
        <v>0.90691854609820854</v>
      </c>
      <c r="C246">
        <v>4.4312875759147927E-2</v>
      </c>
      <c r="D246" s="5">
        <f t="shared" si="38"/>
        <v>2.1711697498933751E-2</v>
      </c>
      <c r="E246" s="5">
        <f t="shared" si="39"/>
        <v>0.62329599899412846</v>
      </c>
      <c r="F246" s="5">
        <f t="shared" si="46"/>
        <v>53.754339817191088</v>
      </c>
      <c r="G246" s="5">
        <f>IF(F246&gt;MAX(H$8:H245),F246,MAX(H$8:H245))</f>
        <v>56.353963784612077</v>
      </c>
      <c r="H246" s="5">
        <f t="shared" si="47"/>
        <v>56.977259783606208</v>
      </c>
      <c r="I246" s="5">
        <f t="shared" si="40"/>
        <v>2.5996239674209889</v>
      </c>
      <c r="J246" s="5">
        <f t="shared" si="41"/>
        <v>0.62329599899413068</v>
      </c>
      <c r="K246">
        <f t="shared" si="42"/>
        <v>239</v>
      </c>
      <c r="L246">
        <f t="shared" si="43"/>
        <v>0</v>
      </c>
      <c r="M246">
        <f t="shared" si="44"/>
        <v>1</v>
      </c>
      <c r="N246">
        <f t="shared" si="45"/>
        <v>1</v>
      </c>
    </row>
    <row r="247" spans="1:14" x14ac:dyDescent="0.25">
      <c r="A247">
        <v>240</v>
      </c>
      <c r="B247">
        <v>0.72521134067812132</v>
      </c>
      <c r="C247">
        <v>4.8982207708975496E-2</v>
      </c>
      <c r="D247" s="5">
        <f t="shared" si="38"/>
        <v>7.1398258271776538E-2</v>
      </c>
      <c r="E247" s="5">
        <f t="shared" si="39"/>
        <v>0.60325963095825352</v>
      </c>
      <c r="F247" s="5">
        <f t="shared" si="46"/>
        <v>53.825738075462866</v>
      </c>
      <c r="G247" s="5">
        <f>IF(F247&gt;MAX(H$8:H246),F247,MAX(H$8:H246))</f>
        <v>56.977259783606208</v>
      </c>
      <c r="H247" s="5">
        <f t="shared" si="47"/>
        <v>57.580519414564463</v>
      </c>
      <c r="I247" s="5">
        <f t="shared" si="40"/>
        <v>3.151521708143342</v>
      </c>
      <c r="J247" s="5">
        <f t="shared" si="41"/>
        <v>0.60325963095825585</v>
      </c>
      <c r="K247">
        <f t="shared" si="42"/>
        <v>240</v>
      </c>
      <c r="L247">
        <f t="shared" si="43"/>
        <v>0</v>
      </c>
      <c r="M247">
        <f t="shared" si="44"/>
        <v>1</v>
      </c>
      <c r="N247">
        <f t="shared" si="45"/>
        <v>1</v>
      </c>
    </row>
    <row r="248" spans="1:14" x14ac:dyDescent="0.25">
      <c r="A248">
        <v>241</v>
      </c>
      <c r="B248">
        <v>0.67616809595019378</v>
      </c>
      <c r="C248">
        <v>0.57356486709189125</v>
      </c>
      <c r="D248" s="5">
        <f t="shared" si="38"/>
        <v>8.6958571378308744E-2</v>
      </c>
      <c r="E248" s="5">
        <f t="shared" si="39"/>
        <v>0.11117684828247472</v>
      </c>
      <c r="F248" s="5">
        <f t="shared" si="46"/>
        <v>53.912696646841177</v>
      </c>
      <c r="G248" s="5">
        <f>IF(F248&gt;MAX(H$8:H247),F248,MAX(H$8:H247))</f>
        <v>57.580519414564463</v>
      </c>
      <c r="H248" s="5">
        <f t="shared" si="47"/>
        <v>57.691696262846939</v>
      </c>
      <c r="I248" s="5">
        <f t="shared" si="40"/>
        <v>3.6678227677232869</v>
      </c>
      <c r="J248" s="5">
        <f t="shared" si="41"/>
        <v>0.11117684828247576</v>
      </c>
      <c r="K248">
        <f t="shared" si="42"/>
        <v>241</v>
      </c>
      <c r="L248">
        <f t="shared" si="43"/>
        <v>0</v>
      </c>
      <c r="M248">
        <f t="shared" si="44"/>
        <v>1</v>
      </c>
      <c r="N248">
        <f t="shared" si="45"/>
        <v>1</v>
      </c>
    </row>
    <row r="249" spans="1:14" x14ac:dyDescent="0.25">
      <c r="A249">
        <v>242</v>
      </c>
      <c r="B249">
        <v>0.14819788201544237</v>
      </c>
      <c r="C249">
        <v>0.6181524094363231</v>
      </c>
      <c r="D249" s="5">
        <f t="shared" si="38"/>
        <v>0.42426819058134435</v>
      </c>
      <c r="E249" s="5">
        <f t="shared" si="39"/>
        <v>9.6204046943718605E-2</v>
      </c>
      <c r="F249" s="5">
        <f t="shared" si="46"/>
        <v>54.336964837422521</v>
      </c>
      <c r="G249" s="5">
        <f>IF(F249&gt;MAX(H$8:H248),F249,MAX(H$8:H248))</f>
        <v>57.691696262846939</v>
      </c>
      <c r="H249" s="5">
        <f t="shared" si="47"/>
        <v>57.787900309790658</v>
      </c>
      <c r="I249" s="5">
        <f t="shared" si="40"/>
        <v>3.3547314254244185</v>
      </c>
      <c r="J249" s="5">
        <f t="shared" si="41"/>
        <v>9.6204046943718424E-2</v>
      </c>
      <c r="K249">
        <f t="shared" si="42"/>
        <v>242</v>
      </c>
      <c r="L249">
        <f t="shared" si="43"/>
        <v>0</v>
      </c>
      <c r="M249">
        <f t="shared" si="44"/>
        <v>1</v>
      </c>
      <c r="N249">
        <f t="shared" si="45"/>
        <v>1</v>
      </c>
    </row>
    <row r="250" spans="1:14" x14ac:dyDescent="0.25">
      <c r="A250">
        <v>243</v>
      </c>
      <c r="B250">
        <v>0.62974944303720204</v>
      </c>
      <c r="C250">
        <v>0.42790002136295663</v>
      </c>
      <c r="D250" s="5">
        <f t="shared" si="38"/>
        <v>0.10276294403748927</v>
      </c>
      <c r="E250" s="5">
        <f t="shared" si="39"/>
        <v>0.16977314112685046</v>
      </c>
      <c r="F250" s="5">
        <f t="shared" si="46"/>
        <v>54.439727781460007</v>
      </c>
      <c r="G250" s="5">
        <f>IF(F250&gt;MAX(H$8:H249),F250,MAX(H$8:H249))</f>
        <v>57.787900309790658</v>
      </c>
      <c r="H250" s="5">
        <f t="shared" si="47"/>
        <v>57.957673450917511</v>
      </c>
      <c r="I250" s="5">
        <f t="shared" si="40"/>
        <v>3.3481725283306503</v>
      </c>
      <c r="J250" s="5">
        <f t="shared" si="41"/>
        <v>0.16977314112685349</v>
      </c>
      <c r="K250">
        <f t="shared" si="42"/>
        <v>243</v>
      </c>
      <c r="L250">
        <f t="shared" si="43"/>
        <v>0</v>
      </c>
      <c r="M250">
        <f t="shared" si="44"/>
        <v>1</v>
      </c>
      <c r="N250">
        <f t="shared" si="45"/>
        <v>1</v>
      </c>
    </row>
    <row r="251" spans="1:14" x14ac:dyDescent="0.25">
      <c r="A251">
        <v>244</v>
      </c>
      <c r="B251">
        <v>0.37440107425153357</v>
      </c>
      <c r="C251">
        <v>0.27311014130069888</v>
      </c>
      <c r="D251" s="5">
        <f t="shared" si="38"/>
        <v>0.21831725891583148</v>
      </c>
      <c r="E251" s="5">
        <f t="shared" si="39"/>
        <v>0.25957602343450514</v>
      </c>
      <c r="F251" s="5">
        <f t="shared" si="46"/>
        <v>54.658045040375839</v>
      </c>
      <c r="G251" s="5">
        <f>IF(F251&gt;MAX(H$8:H250),F251,MAX(H$8:H250))</f>
        <v>57.957673450917511</v>
      </c>
      <c r="H251" s="5">
        <f t="shared" si="47"/>
        <v>58.217249474352016</v>
      </c>
      <c r="I251" s="5">
        <f t="shared" si="40"/>
        <v>3.299628410541672</v>
      </c>
      <c r="J251" s="5">
        <f t="shared" si="41"/>
        <v>0.25957602343450503</v>
      </c>
      <c r="K251">
        <f t="shared" si="42"/>
        <v>244</v>
      </c>
      <c r="L251">
        <f t="shared" si="43"/>
        <v>0</v>
      </c>
      <c r="M251">
        <f t="shared" si="44"/>
        <v>1</v>
      </c>
      <c r="N251">
        <f t="shared" si="45"/>
        <v>1</v>
      </c>
    </row>
    <row r="252" spans="1:14" x14ac:dyDescent="0.25">
      <c r="A252">
        <v>245</v>
      </c>
      <c r="B252">
        <v>0.42567217017120884</v>
      </c>
      <c r="C252">
        <v>9.9093600268562884E-2</v>
      </c>
      <c r="D252" s="5">
        <f t="shared" si="38"/>
        <v>0.18979684056885382</v>
      </c>
      <c r="E252" s="5">
        <f t="shared" si="39"/>
        <v>0.4623380836505076</v>
      </c>
      <c r="F252" s="5">
        <f t="shared" si="46"/>
        <v>54.847841880944692</v>
      </c>
      <c r="G252" s="5">
        <f>IF(F252&gt;MAX(H$8:H251),F252,MAX(H$8:H251))</f>
        <v>58.217249474352016</v>
      </c>
      <c r="H252" s="5">
        <f t="shared" si="47"/>
        <v>58.679587558002524</v>
      </c>
      <c r="I252" s="5">
        <f t="shared" si="40"/>
        <v>3.369407593407324</v>
      </c>
      <c r="J252" s="5">
        <f t="shared" si="41"/>
        <v>0.46233808365050777</v>
      </c>
      <c r="K252">
        <f t="shared" si="42"/>
        <v>245</v>
      </c>
      <c r="L252">
        <f t="shared" si="43"/>
        <v>0</v>
      </c>
      <c r="M252">
        <f t="shared" si="44"/>
        <v>1</v>
      </c>
      <c r="N252">
        <f t="shared" si="45"/>
        <v>1</v>
      </c>
    </row>
    <row r="253" spans="1:14" x14ac:dyDescent="0.25">
      <c r="A253">
        <v>246</v>
      </c>
      <c r="B253">
        <v>0.35700552385021517</v>
      </c>
      <c r="C253">
        <v>0.48106326487014373</v>
      </c>
      <c r="D253" s="5">
        <f t="shared" si="38"/>
        <v>0.22888978318942504</v>
      </c>
      <c r="E253" s="5">
        <f t="shared" si="39"/>
        <v>0.14635129794576832</v>
      </c>
      <c r="F253" s="5">
        <f t="shared" si="46"/>
        <v>55.076731664134115</v>
      </c>
      <c r="G253" s="5">
        <f>IF(F253&gt;MAX(H$8:H252),F253,MAX(H$8:H252))</f>
        <v>58.679587558002524</v>
      </c>
      <c r="H253" s="5">
        <f t="shared" si="47"/>
        <v>58.825938855948294</v>
      </c>
      <c r="I253" s="5">
        <f t="shared" si="40"/>
        <v>3.6028558938684085</v>
      </c>
      <c r="J253" s="5">
        <f t="shared" si="41"/>
        <v>0.1463512979457704</v>
      </c>
      <c r="K253">
        <f t="shared" si="42"/>
        <v>246</v>
      </c>
      <c r="L253">
        <f t="shared" si="43"/>
        <v>0</v>
      </c>
      <c r="M253">
        <f t="shared" si="44"/>
        <v>1</v>
      </c>
      <c r="N253">
        <f t="shared" si="45"/>
        <v>1</v>
      </c>
    </row>
    <row r="254" spans="1:14" x14ac:dyDescent="0.25">
      <c r="A254">
        <v>247</v>
      </c>
      <c r="B254">
        <v>0.98480178228095339</v>
      </c>
      <c r="C254">
        <v>0.42078920865504926</v>
      </c>
      <c r="D254" s="5">
        <f t="shared" si="38"/>
        <v>3.4033098497273915E-3</v>
      </c>
      <c r="E254" s="5">
        <f t="shared" si="39"/>
        <v>0.17312465254372561</v>
      </c>
      <c r="F254" s="5">
        <f t="shared" si="46"/>
        <v>55.080134973983846</v>
      </c>
      <c r="G254" s="5">
        <f>IF(F254&gt;MAX(H$8:H253),F254,MAX(H$8:H253))</f>
        <v>58.825938855948294</v>
      </c>
      <c r="H254" s="5">
        <f t="shared" si="47"/>
        <v>58.999063508492021</v>
      </c>
      <c r="I254" s="5">
        <f t="shared" si="40"/>
        <v>3.7458038819644486</v>
      </c>
      <c r="J254" s="5">
        <f t="shared" si="41"/>
        <v>0.17312465254372711</v>
      </c>
      <c r="K254">
        <f t="shared" si="42"/>
        <v>247</v>
      </c>
      <c r="L254">
        <f t="shared" si="43"/>
        <v>0</v>
      </c>
      <c r="M254">
        <f t="shared" si="44"/>
        <v>1</v>
      </c>
      <c r="N254">
        <f t="shared" si="45"/>
        <v>1</v>
      </c>
    </row>
    <row r="255" spans="1:14" x14ac:dyDescent="0.25">
      <c r="A255">
        <v>248</v>
      </c>
      <c r="B255">
        <v>0.30430005798516802</v>
      </c>
      <c r="C255">
        <v>0.84820093386638995</v>
      </c>
      <c r="D255" s="5">
        <f t="shared" si="38"/>
        <v>0.26438689589479797</v>
      </c>
      <c r="E255" s="5">
        <f t="shared" si="39"/>
        <v>3.2927544188877361E-2</v>
      </c>
      <c r="F255" s="5">
        <f t="shared" si="46"/>
        <v>55.344521869878641</v>
      </c>
      <c r="G255" s="5">
        <f>IF(F255&gt;MAX(H$8:H254),F255,MAX(H$8:H254))</f>
        <v>58.999063508492021</v>
      </c>
      <c r="H255" s="5">
        <f t="shared" si="47"/>
        <v>59.031991052680901</v>
      </c>
      <c r="I255" s="5">
        <f t="shared" si="40"/>
        <v>3.6545416386133809</v>
      </c>
      <c r="J255" s="5">
        <f t="shared" si="41"/>
        <v>3.2927544188879665E-2</v>
      </c>
      <c r="K255">
        <f t="shared" si="42"/>
        <v>248</v>
      </c>
      <c r="L255">
        <f t="shared" si="43"/>
        <v>0</v>
      </c>
      <c r="M255">
        <f t="shared" si="44"/>
        <v>1</v>
      </c>
      <c r="N255">
        <f t="shared" si="45"/>
        <v>1</v>
      </c>
    </row>
    <row r="256" spans="1:14" x14ac:dyDescent="0.25">
      <c r="A256">
        <v>249</v>
      </c>
      <c r="B256">
        <v>0.83260597552415538</v>
      </c>
      <c r="C256">
        <v>0.81600390636921294</v>
      </c>
      <c r="D256" s="5">
        <f t="shared" si="38"/>
        <v>4.070994828940408E-2</v>
      </c>
      <c r="E256" s="5">
        <f t="shared" si="39"/>
        <v>4.0667227362463206E-2</v>
      </c>
      <c r="F256" s="5">
        <f t="shared" si="46"/>
        <v>55.385231818168045</v>
      </c>
      <c r="G256" s="5">
        <f>IF(F256&gt;MAX(H$8:H255),F256,MAX(H$8:H255))</f>
        <v>59.031991052680901</v>
      </c>
      <c r="H256" s="5">
        <f t="shared" si="47"/>
        <v>59.072658280043363</v>
      </c>
      <c r="I256" s="5">
        <f t="shared" si="40"/>
        <v>3.6467592345128566</v>
      </c>
      <c r="J256" s="5">
        <f t="shared" si="41"/>
        <v>4.0667227362462199E-2</v>
      </c>
      <c r="K256">
        <f t="shared" si="42"/>
        <v>249</v>
      </c>
      <c r="L256">
        <f t="shared" si="43"/>
        <v>0</v>
      </c>
      <c r="M256">
        <f t="shared" si="44"/>
        <v>1</v>
      </c>
      <c r="N256">
        <f t="shared" si="45"/>
        <v>1</v>
      </c>
    </row>
    <row r="257" spans="1:14" x14ac:dyDescent="0.25">
      <c r="A257">
        <v>250</v>
      </c>
      <c r="B257">
        <v>1.6174810022278512E-3</v>
      </c>
      <c r="C257">
        <v>0.69335001678518016</v>
      </c>
      <c r="D257" s="5">
        <f t="shared" si="38"/>
        <v>1.4281967281785026</v>
      </c>
      <c r="E257" s="5">
        <f t="shared" si="39"/>
        <v>7.3244066514690315E-2</v>
      </c>
      <c r="F257" s="5">
        <f t="shared" si="46"/>
        <v>56.81342854634655</v>
      </c>
      <c r="G257" s="5">
        <f>IF(F257&gt;MAX(H$8:H256),F257,MAX(H$8:H256))</f>
        <v>59.072658280043363</v>
      </c>
      <c r="H257" s="5">
        <f t="shared" si="47"/>
        <v>59.145902346558053</v>
      </c>
      <c r="I257" s="5">
        <f t="shared" si="40"/>
        <v>2.259229733696813</v>
      </c>
      <c r="J257" s="5">
        <f t="shared" si="41"/>
        <v>7.3244066514689621E-2</v>
      </c>
      <c r="K257">
        <f t="shared" si="42"/>
        <v>250</v>
      </c>
      <c r="L257">
        <f t="shared" si="43"/>
        <v>0</v>
      </c>
      <c r="M257">
        <f t="shared" si="44"/>
        <v>1</v>
      </c>
      <c r="N257">
        <f t="shared" si="45"/>
        <v>1</v>
      </c>
    </row>
    <row r="258" spans="1:14" x14ac:dyDescent="0.25">
      <c r="A258">
        <v>251</v>
      </c>
      <c r="B258">
        <v>8.9754936368907745E-2</v>
      </c>
      <c r="C258">
        <v>0.62678914761803028</v>
      </c>
      <c r="D258" s="5">
        <f t="shared" si="38"/>
        <v>0.53570494484475306</v>
      </c>
      <c r="E258" s="5">
        <f t="shared" si="39"/>
        <v>9.3429016519428726E-2</v>
      </c>
      <c r="F258" s="5">
        <f t="shared" si="46"/>
        <v>57.349133491191303</v>
      </c>
      <c r="G258" s="5">
        <f>IF(F258&gt;MAX(H$8:H257),F258,MAX(H$8:H257))</f>
        <v>59.145902346558053</v>
      </c>
      <c r="H258" s="5">
        <f t="shared" si="47"/>
        <v>59.239331363077483</v>
      </c>
      <c r="I258" s="5">
        <f t="shared" si="40"/>
        <v>1.79676885536675</v>
      </c>
      <c r="J258" s="5">
        <f t="shared" si="41"/>
        <v>9.3429016519429808E-2</v>
      </c>
      <c r="K258">
        <f t="shared" si="42"/>
        <v>251</v>
      </c>
      <c r="L258">
        <f t="shared" si="43"/>
        <v>0</v>
      </c>
      <c r="M258">
        <f t="shared" si="44"/>
        <v>1</v>
      </c>
      <c r="N258">
        <f t="shared" si="45"/>
        <v>1</v>
      </c>
    </row>
    <row r="259" spans="1:14" x14ac:dyDescent="0.25">
      <c r="A259">
        <v>252</v>
      </c>
      <c r="B259">
        <v>0.96884060182500686</v>
      </c>
      <c r="C259">
        <v>0.90685750907925655</v>
      </c>
      <c r="D259" s="5">
        <f t="shared" si="38"/>
        <v>7.0344840495993677E-3</v>
      </c>
      <c r="E259" s="5">
        <f t="shared" si="39"/>
        <v>1.9553988510924582E-2</v>
      </c>
      <c r="F259" s="5">
        <f t="shared" si="46"/>
        <v>57.356167975240901</v>
      </c>
      <c r="G259" s="5">
        <f>IF(F259&gt;MAX(H$8:H258),F259,MAX(H$8:H258))</f>
        <v>59.239331363077483</v>
      </c>
      <c r="H259" s="5">
        <f t="shared" si="47"/>
        <v>59.258885351588404</v>
      </c>
      <c r="I259" s="5">
        <f t="shared" si="40"/>
        <v>1.8831633878365821</v>
      </c>
      <c r="J259" s="5">
        <f t="shared" si="41"/>
        <v>1.9553988510921272E-2</v>
      </c>
      <c r="K259">
        <f t="shared" si="42"/>
        <v>252</v>
      </c>
      <c r="L259">
        <f t="shared" si="43"/>
        <v>0</v>
      </c>
      <c r="M259">
        <f t="shared" si="44"/>
        <v>1</v>
      </c>
      <c r="N259">
        <f t="shared" si="45"/>
        <v>1</v>
      </c>
    </row>
    <row r="260" spans="1:14" x14ac:dyDescent="0.25">
      <c r="A260">
        <v>253</v>
      </c>
      <c r="B260">
        <v>0.61363567003387554</v>
      </c>
      <c r="C260">
        <v>0.9949644459364605</v>
      </c>
      <c r="D260" s="5">
        <f t="shared" si="38"/>
        <v>0.10852308849549704</v>
      </c>
      <c r="E260" s="5">
        <f t="shared" si="39"/>
        <v>1.0096550378297536E-3</v>
      </c>
      <c r="F260" s="5">
        <f t="shared" si="46"/>
        <v>57.464691063736396</v>
      </c>
      <c r="G260" s="5">
        <f>IF(F260&gt;MAX(H$8:H259),F260,MAX(H$8:H259))</f>
        <v>59.258885351588404</v>
      </c>
      <c r="H260" s="5">
        <f t="shared" si="47"/>
        <v>59.25989500662623</v>
      </c>
      <c r="I260" s="5">
        <f t="shared" si="40"/>
        <v>1.7941942878520081</v>
      </c>
      <c r="J260" s="5">
        <f t="shared" si="41"/>
        <v>1.0096550378264624E-3</v>
      </c>
      <c r="K260">
        <f t="shared" si="42"/>
        <v>253</v>
      </c>
      <c r="L260">
        <f t="shared" si="43"/>
        <v>0</v>
      </c>
      <c r="M260">
        <f t="shared" si="44"/>
        <v>1</v>
      </c>
      <c r="N260">
        <f t="shared" si="45"/>
        <v>1</v>
      </c>
    </row>
    <row r="261" spans="1:14" x14ac:dyDescent="0.25">
      <c r="A261">
        <v>254</v>
      </c>
      <c r="B261">
        <v>0.19592883083590198</v>
      </c>
      <c r="C261">
        <v>0.93740653706472976</v>
      </c>
      <c r="D261" s="5">
        <f t="shared" si="38"/>
        <v>0.36222306526030601</v>
      </c>
      <c r="E261" s="5">
        <f t="shared" si="39"/>
        <v>1.2927643980989941E-2</v>
      </c>
      <c r="F261" s="5">
        <f t="shared" si="46"/>
        <v>57.826914128996705</v>
      </c>
      <c r="G261" s="5">
        <f>IF(F261&gt;MAX(H$8:H260),F261,MAX(H$8:H260))</f>
        <v>59.25989500662623</v>
      </c>
      <c r="H261" s="5">
        <f t="shared" si="47"/>
        <v>59.272822650607218</v>
      </c>
      <c r="I261" s="5">
        <f t="shared" si="40"/>
        <v>1.4329808776295252</v>
      </c>
      <c r="J261" s="5">
        <f t="shared" si="41"/>
        <v>1.2927643980987114E-2</v>
      </c>
      <c r="K261">
        <f t="shared" si="42"/>
        <v>254</v>
      </c>
      <c r="L261">
        <f t="shared" si="43"/>
        <v>0</v>
      </c>
      <c r="M261">
        <f t="shared" si="44"/>
        <v>1</v>
      </c>
      <c r="N261">
        <f t="shared" si="45"/>
        <v>1</v>
      </c>
    </row>
    <row r="262" spans="1:14" x14ac:dyDescent="0.25">
      <c r="A262">
        <v>255</v>
      </c>
      <c r="B262">
        <v>0.31037324137089145</v>
      </c>
      <c r="C262">
        <v>1.4740440076906645E-2</v>
      </c>
      <c r="D262" s="5">
        <f t="shared" si="38"/>
        <v>0.25999548918061738</v>
      </c>
      <c r="E262" s="5">
        <f t="shared" si="39"/>
        <v>0.84343210734056218</v>
      </c>
      <c r="F262" s="5">
        <f t="shared" si="46"/>
        <v>58.086909618177323</v>
      </c>
      <c r="G262" s="5">
        <f>IF(F262&gt;MAX(H$8:H261),F262,MAX(H$8:H261))</f>
        <v>59.272822650607218</v>
      </c>
      <c r="H262" s="5">
        <f t="shared" si="47"/>
        <v>60.116254757947779</v>
      </c>
      <c r="I262" s="5">
        <f t="shared" si="40"/>
        <v>1.1859130324298945</v>
      </c>
      <c r="J262" s="5">
        <f t="shared" si="41"/>
        <v>0.84343210734056129</v>
      </c>
      <c r="K262">
        <f t="shared" si="42"/>
        <v>255</v>
      </c>
      <c r="L262">
        <f t="shared" si="43"/>
        <v>0</v>
      </c>
      <c r="M262">
        <f t="shared" si="44"/>
        <v>1</v>
      </c>
      <c r="N262">
        <f t="shared" si="45"/>
        <v>1</v>
      </c>
    </row>
    <row r="263" spans="1:14" x14ac:dyDescent="0.25">
      <c r="A263">
        <v>256</v>
      </c>
      <c r="B263">
        <v>0.64827417828913236</v>
      </c>
      <c r="C263">
        <v>0.99410992767113249</v>
      </c>
      <c r="D263" s="5">
        <f t="shared" si="38"/>
        <v>9.6320346105310872E-2</v>
      </c>
      <c r="E263" s="5">
        <f t="shared" si="39"/>
        <v>1.1814974443755694E-3</v>
      </c>
      <c r="F263" s="5">
        <f t="shared" si="46"/>
        <v>58.183229964282631</v>
      </c>
      <c r="G263" s="5">
        <f>IF(F263&gt;MAX(H$8:H262),F263,MAX(H$8:H262))</f>
        <v>60.116254757947779</v>
      </c>
      <c r="H263" s="5">
        <f t="shared" si="47"/>
        <v>60.117436255392157</v>
      </c>
      <c r="I263" s="5">
        <f t="shared" si="40"/>
        <v>1.9330247936651475</v>
      </c>
      <c r="J263" s="5">
        <f t="shared" si="41"/>
        <v>1.1814974443780102E-3</v>
      </c>
      <c r="K263">
        <f t="shared" si="42"/>
        <v>256</v>
      </c>
      <c r="L263">
        <f t="shared" si="43"/>
        <v>0</v>
      </c>
      <c r="M263">
        <f t="shared" si="44"/>
        <v>1</v>
      </c>
      <c r="N263">
        <f t="shared" si="45"/>
        <v>1</v>
      </c>
    </row>
    <row r="264" spans="1:14" x14ac:dyDescent="0.25">
      <c r="A264">
        <v>257</v>
      </c>
      <c r="B264">
        <v>0.29563280129398478</v>
      </c>
      <c r="C264">
        <v>0.14593951231421856</v>
      </c>
      <c r="D264" s="5">
        <f t="shared" si="38"/>
        <v>0.27080825131755532</v>
      </c>
      <c r="E264" s="5">
        <f t="shared" si="39"/>
        <v>0.38491260846742276</v>
      </c>
      <c r="F264" s="5">
        <f t="shared" si="46"/>
        <v>58.454038215600185</v>
      </c>
      <c r="G264" s="5">
        <f>IF(F264&gt;MAX(H$8:H263),F264,MAX(H$8:H263))</f>
        <v>60.117436255392157</v>
      </c>
      <c r="H264" s="5">
        <f t="shared" si="47"/>
        <v>60.502348863859581</v>
      </c>
      <c r="I264" s="5">
        <f t="shared" si="40"/>
        <v>1.6633980397919714</v>
      </c>
      <c r="J264" s="5">
        <f t="shared" si="41"/>
        <v>0.38491260846742392</v>
      </c>
      <c r="K264">
        <f t="shared" si="42"/>
        <v>257</v>
      </c>
      <c r="L264">
        <f t="shared" si="43"/>
        <v>0</v>
      </c>
      <c r="M264">
        <f t="shared" si="44"/>
        <v>1</v>
      </c>
      <c r="N264">
        <f t="shared" si="45"/>
        <v>1</v>
      </c>
    </row>
    <row r="265" spans="1:14" x14ac:dyDescent="0.25">
      <c r="A265">
        <v>258</v>
      </c>
      <c r="B265">
        <v>0.75652333140049444</v>
      </c>
      <c r="C265">
        <v>0.7483138523514512</v>
      </c>
      <c r="D265" s="5">
        <f t="shared" ref="D265:D328" si="48">-LN(B265)/B$3</f>
        <v>6.2004867774686626E-2</v>
      </c>
      <c r="E265" s="5">
        <f t="shared" ref="E265:E328" si="49">-LN(C265)/B$4</f>
        <v>5.7986560061047222E-2</v>
      </c>
      <c r="F265" s="5">
        <f t="shared" si="46"/>
        <v>58.516043083374875</v>
      </c>
      <c r="G265" s="5">
        <f>IF(F265&gt;MAX(H$8:H264),F265,MAX(H$8:H264))</f>
        <v>60.502348863859581</v>
      </c>
      <c r="H265" s="5">
        <f t="shared" si="47"/>
        <v>60.560335423920627</v>
      </c>
      <c r="I265" s="5">
        <f t="shared" ref="I265:I328" si="50">(G265-F265)*N265</f>
        <v>1.986305780484706</v>
      </c>
      <c r="J265" s="5">
        <f t="shared" ref="J265:J328" si="51">(H265-G265)*N265</f>
        <v>5.7986560061046077E-2</v>
      </c>
      <c r="K265">
        <f t="shared" ref="K265:K328" si="52">_xlfn.RANK.EQ(H265,H$8:H$507,1)</f>
        <v>258</v>
      </c>
      <c r="L265">
        <f t="shared" ref="L265:L328" si="53">IF(K265=A265,0,1)</f>
        <v>0</v>
      </c>
      <c r="M265">
        <f t="shared" ref="M265:M328" si="54">IF(F265&lt;B$2,1,0)</f>
        <v>1</v>
      </c>
      <c r="N265">
        <f t="shared" ref="N265:N328" si="55">IF(H265&lt;B$2,1,0)</f>
        <v>1</v>
      </c>
    </row>
    <row r="266" spans="1:14" x14ac:dyDescent="0.25">
      <c r="A266">
        <v>259</v>
      </c>
      <c r="B266">
        <v>0.50605792413098549</v>
      </c>
      <c r="C266">
        <v>0.28449354533524585</v>
      </c>
      <c r="D266" s="5">
        <f t="shared" si="48"/>
        <v>0.15135647592871548</v>
      </c>
      <c r="E266" s="5">
        <f t="shared" si="49"/>
        <v>0.2514089426845395</v>
      </c>
      <c r="F266" s="5">
        <f t="shared" si="46"/>
        <v>58.66739955930359</v>
      </c>
      <c r="G266" s="5">
        <f>IF(F266&gt;MAX(H$8:H265),F266,MAX(H$8:H265))</f>
        <v>60.560335423920627</v>
      </c>
      <c r="H266" s="5">
        <f t="shared" si="47"/>
        <v>60.811744366605168</v>
      </c>
      <c r="I266" s="5">
        <f t="shared" si="50"/>
        <v>1.8929358646170371</v>
      </c>
      <c r="J266" s="5">
        <f t="shared" si="51"/>
        <v>0.25140894268454161</v>
      </c>
      <c r="K266">
        <f t="shared" si="52"/>
        <v>259</v>
      </c>
      <c r="L266">
        <f t="shared" si="53"/>
        <v>0</v>
      </c>
      <c r="M266">
        <f t="shared" si="54"/>
        <v>1</v>
      </c>
      <c r="N266">
        <f t="shared" si="55"/>
        <v>1</v>
      </c>
    </row>
    <row r="267" spans="1:14" x14ac:dyDescent="0.25">
      <c r="A267">
        <v>260</v>
      </c>
      <c r="B267">
        <v>0.33704641865291302</v>
      </c>
      <c r="C267">
        <v>0.59483626819666124</v>
      </c>
      <c r="D267" s="5">
        <f t="shared" si="48"/>
        <v>0.24167435940118642</v>
      </c>
      <c r="E267" s="5">
        <f t="shared" si="49"/>
        <v>0.10389381816134866</v>
      </c>
      <c r="F267" s="5">
        <f t="shared" si="46"/>
        <v>58.909073918704777</v>
      </c>
      <c r="G267" s="5">
        <f>IF(F267&gt;MAX(H$8:H266),F267,MAX(H$8:H266))</f>
        <v>60.811744366605168</v>
      </c>
      <c r="H267" s="5">
        <f t="shared" si="47"/>
        <v>60.915638184766514</v>
      </c>
      <c r="I267" s="5">
        <f t="shared" si="50"/>
        <v>1.9026704479003911</v>
      </c>
      <c r="J267" s="5">
        <f t="shared" si="51"/>
        <v>0.10389381816134602</v>
      </c>
      <c r="K267">
        <f t="shared" si="52"/>
        <v>260</v>
      </c>
      <c r="L267">
        <f t="shared" si="53"/>
        <v>0</v>
      </c>
      <c r="M267">
        <f t="shared" si="54"/>
        <v>1</v>
      </c>
      <c r="N267">
        <f t="shared" si="55"/>
        <v>1</v>
      </c>
    </row>
    <row r="268" spans="1:14" x14ac:dyDescent="0.25">
      <c r="A268">
        <v>261</v>
      </c>
      <c r="B268">
        <v>0.67702261421552168</v>
      </c>
      <c r="C268">
        <v>0.56071657460249646</v>
      </c>
      <c r="D268" s="5">
        <f t="shared" si="48"/>
        <v>8.6677911791059992E-2</v>
      </c>
      <c r="E268" s="5">
        <f t="shared" si="49"/>
        <v>0.1157079431471298</v>
      </c>
      <c r="F268" s="5">
        <f t="shared" si="46"/>
        <v>58.995751830495834</v>
      </c>
      <c r="G268" s="5">
        <f>IF(F268&gt;MAX(H$8:H267),F268,MAX(H$8:H267))</f>
        <v>60.915638184766514</v>
      </c>
      <c r="H268" s="5">
        <f t="shared" si="47"/>
        <v>61.031346127913643</v>
      </c>
      <c r="I268" s="5">
        <f t="shared" si="50"/>
        <v>1.9198863542706803</v>
      </c>
      <c r="J268" s="5">
        <f t="shared" si="51"/>
        <v>0.11570794314712884</v>
      </c>
      <c r="K268">
        <f t="shared" si="52"/>
        <v>261</v>
      </c>
      <c r="L268">
        <f t="shared" si="53"/>
        <v>0</v>
      </c>
      <c r="M268">
        <f t="shared" si="54"/>
        <v>1</v>
      </c>
      <c r="N268">
        <f t="shared" si="55"/>
        <v>1</v>
      </c>
    </row>
    <row r="269" spans="1:14" x14ac:dyDescent="0.25">
      <c r="A269">
        <v>262</v>
      </c>
      <c r="B269">
        <v>0.44288460951567127</v>
      </c>
      <c r="C269">
        <v>0.511093478194525</v>
      </c>
      <c r="D269" s="5">
        <f t="shared" si="48"/>
        <v>0.18098800400010356</v>
      </c>
      <c r="E269" s="5">
        <f t="shared" si="49"/>
        <v>0.13424055472418112</v>
      </c>
      <c r="F269" s="5">
        <f t="shared" si="46"/>
        <v>59.17673983449594</v>
      </c>
      <c r="G269" s="5">
        <f>IF(F269&gt;MAX(H$8:H268),F269,MAX(H$8:H268))</f>
        <v>61.031346127913643</v>
      </c>
      <c r="H269" s="5">
        <f t="shared" si="47"/>
        <v>61.165586682637823</v>
      </c>
      <c r="I269" s="5">
        <f t="shared" si="50"/>
        <v>1.854606293417703</v>
      </c>
      <c r="J269" s="5">
        <f t="shared" si="51"/>
        <v>0.13424055472417962</v>
      </c>
      <c r="K269">
        <f t="shared" si="52"/>
        <v>262</v>
      </c>
      <c r="L269">
        <f t="shared" si="53"/>
        <v>0</v>
      </c>
      <c r="M269">
        <f t="shared" si="54"/>
        <v>1</v>
      </c>
      <c r="N269">
        <f t="shared" si="55"/>
        <v>1</v>
      </c>
    </row>
    <row r="270" spans="1:14" x14ac:dyDescent="0.25">
      <c r="A270">
        <v>263</v>
      </c>
      <c r="B270">
        <v>0.43391216772972807</v>
      </c>
      <c r="C270">
        <v>3.0518509475997192E-4</v>
      </c>
      <c r="D270" s="5">
        <f t="shared" si="48"/>
        <v>0.18553625419243455</v>
      </c>
      <c r="E270" s="5">
        <f t="shared" si="49"/>
        <v>1.6189184194722679</v>
      </c>
      <c r="F270" s="5">
        <f t="shared" si="46"/>
        <v>59.362276088688375</v>
      </c>
      <c r="G270" s="5">
        <f>IF(F270&gt;MAX(H$8:H269),F270,MAX(H$8:H269))</f>
        <v>61.165586682637823</v>
      </c>
      <c r="H270" s="5">
        <f t="shared" si="47"/>
        <v>62.784505102110089</v>
      </c>
      <c r="I270" s="5">
        <f t="shared" si="50"/>
        <v>1.8033105939494476</v>
      </c>
      <c r="J270" s="5">
        <f t="shared" si="51"/>
        <v>1.6189184194722657</v>
      </c>
      <c r="K270">
        <f t="shared" si="52"/>
        <v>263</v>
      </c>
      <c r="L270">
        <f t="shared" si="53"/>
        <v>0</v>
      </c>
      <c r="M270">
        <f t="shared" si="54"/>
        <v>1</v>
      </c>
      <c r="N270">
        <f t="shared" si="55"/>
        <v>1</v>
      </c>
    </row>
    <row r="271" spans="1:14" x14ac:dyDescent="0.25">
      <c r="A271">
        <v>264</v>
      </c>
      <c r="B271">
        <v>0.15698721274452956</v>
      </c>
      <c r="C271">
        <v>0.35871456038087102</v>
      </c>
      <c r="D271" s="5">
        <f t="shared" si="48"/>
        <v>0.41146464987509523</v>
      </c>
      <c r="E271" s="5">
        <f t="shared" si="49"/>
        <v>0.2050456606365576</v>
      </c>
      <c r="F271" s="5">
        <f t="shared" si="46"/>
        <v>59.773740738563468</v>
      </c>
      <c r="G271" s="5">
        <f>IF(F271&gt;MAX(H$8:H270),F271,MAX(H$8:H270))</f>
        <v>62.784505102110089</v>
      </c>
      <c r="H271" s="5">
        <f t="shared" si="47"/>
        <v>62.989550762746646</v>
      </c>
      <c r="I271" s="5">
        <f t="shared" si="50"/>
        <v>3.0107643635466204</v>
      </c>
      <c r="J271" s="5">
        <f t="shared" si="51"/>
        <v>0.20504566063655716</v>
      </c>
      <c r="K271">
        <f t="shared" si="52"/>
        <v>264</v>
      </c>
      <c r="L271">
        <f t="shared" si="53"/>
        <v>0</v>
      </c>
      <c r="M271">
        <f t="shared" si="54"/>
        <v>1</v>
      </c>
      <c r="N271">
        <f t="shared" si="55"/>
        <v>1</v>
      </c>
    </row>
    <row r="272" spans="1:14" x14ac:dyDescent="0.25">
      <c r="A272">
        <v>265</v>
      </c>
      <c r="B272">
        <v>0.71321756645405443</v>
      </c>
      <c r="C272">
        <v>0.76363414410840169</v>
      </c>
      <c r="D272" s="5">
        <f t="shared" si="48"/>
        <v>7.5104169516106711E-2</v>
      </c>
      <c r="E272" s="5">
        <f t="shared" si="49"/>
        <v>5.3933294695607724E-2</v>
      </c>
      <c r="F272" s="5">
        <f t="shared" si="46"/>
        <v>59.848844908079577</v>
      </c>
      <c r="G272" s="5">
        <f>IF(F272&gt;MAX(H$8:H271),F272,MAX(H$8:H271))</f>
        <v>62.989550762746646</v>
      </c>
      <c r="H272" s="5">
        <f t="shared" si="47"/>
        <v>63.043484057442257</v>
      </c>
      <c r="I272" s="5">
        <f t="shared" si="50"/>
        <v>3.1407058546670683</v>
      </c>
      <c r="J272" s="5">
        <f t="shared" si="51"/>
        <v>5.3933294695610812E-2</v>
      </c>
      <c r="K272">
        <f t="shared" si="52"/>
        <v>265</v>
      </c>
      <c r="L272">
        <f t="shared" si="53"/>
        <v>0</v>
      </c>
      <c r="M272">
        <f t="shared" si="54"/>
        <v>1</v>
      </c>
      <c r="N272">
        <f t="shared" si="55"/>
        <v>1</v>
      </c>
    </row>
    <row r="273" spans="1:14" x14ac:dyDescent="0.25">
      <c r="A273">
        <v>266</v>
      </c>
      <c r="B273">
        <v>0.92641987365337075</v>
      </c>
      <c r="C273">
        <v>0.73323770867030857</v>
      </c>
      <c r="D273" s="5">
        <f t="shared" si="48"/>
        <v>1.6983937740351215E-2</v>
      </c>
      <c r="E273" s="5">
        <f t="shared" si="49"/>
        <v>6.2057066814812677E-2</v>
      </c>
      <c r="F273" s="5">
        <f t="shared" ref="F273:F336" si="56">+F272+D273</f>
        <v>59.865828845819927</v>
      </c>
      <c r="G273" s="5">
        <f>IF(F273&gt;MAX(H$8:H272),F273,MAX(H$8:H272))</f>
        <v>63.043484057442257</v>
      </c>
      <c r="H273" s="5">
        <f t="shared" ref="H273:H336" si="57">+G273+E273</f>
        <v>63.105541124257073</v>
      </c>
      <c r="I273" s="5">
        <f t="shared" si="50"/>
        <v>3.17765521162233</v>
      </c>
      <c r="J273" s="5">
        <f t="shared" si="51"/>
        <v>6.2057066814816153E-2</v>
      </c>
      <c r="K273">
        <f t="shared" si="52"/>
        <v>266</v>
      </c>
      <c r="L273">
        <f t="shared" si="53"/>
        <v>0</v>
      </c>
      <c r="M273">
        <f t="shared" si="54"/>
        <v>1</v>
      </c>
      <c r="N273">
        <f t="shared" si="55"/>
        <v>1</v>
      </c>
    </row>
    <row r="274" spans="1:14" x14ac:dyDescent="0.25">
      <c r="A274">
        <v>267</v>
      </c>
      <c r="B274">
        <v>0.96710104678487507</v>
      </c>
      <c r="C274">
        <v>0.89806817835016939</v>
      </c>
      <c r="D274" s="5">
        <f t="shared" si="48"/>
        <v>7.4338430809137634E-3</v>
      </c>
      <c r="E274" s="5">
        <f t="shared" si="49"/>
        <v>2.1501858224591709E-2</v>
      </c>
      <c r="F274" s="5">
        <f t="shared" si="56"/>
        <v>59.873262688900837</v>
      </c>
      <c r="G274" s="5">
        <f>IF(F274&gt;MAX(H$8:H273),F274,MAX(H$8:H273))</f>
        <v>63.105541124257073</v>
      </c>
      <c r="H274" s="5">
        <f t="shared" si="57"/>
        <v>63.127042982481662</v>
      </c>
      <c r="I274" s="5">
        <f t="shared" si="50"/>
        <v>3.2322784353562355</v>
      </c>
      <c r="J274" s="5">
        <f t="shared" si="51"/>
        <v>2.1501858224588943E-2</v>
      </c>
      <c r="K274">
        <f t="shared" si="52"/>
        <v>267</v>
      </c>
      <c r="L274">
        <f t="shared" si="53"/>
        <v>0</v>
      </c>
      <c r="M274">
        <f t="shared" si="54"/>
        <v>1</v>
      </c>
      <c r="N274">
        <f t="shared" si="55"/>
        <v>1</v>
      </c>
    </row>
    <row r="275" spans="1:14" x14ac:dyDescent="0.25">
      <c r="A275">
        <v>268</v>
      </c>
      <c r="B275">
        <v>0.32709738456373788</v>
      </c>
      <c r="C275">
        <v>0.80321665089877015</v>
      </c>
      <c r="D275" s="5">
        <f t="shared" si="48"/>
        <v>0.24833274228901964</v>
      </c>
      <c r="E275" s="5">
        <f t="shared" si="49"/>
        <v>4.3826159911778052E-2</v>
      </c>
      <c r="F275" s="5">
        <f t="shared" si="56"/>
        <v>60.12159543118986</v>
      </c>
      <c r="G275" s="5">
        <f>IF(F275&gt;MAX(H$8:H274),F275,MAX(H$8:H274))</f>
        <v>63.127042982481662</v>
      </c>
      <c r="H275" s="5">
        <f t="shared" si="57"/>
        <v>63.170869142393443</v>
      </c>
      <c r="I275" s="5">
        <f t="shared" si="50"/>
        <v>3.0054475512918017</v>
      </c>
      <c r="J275" s="5">
        <f t="shared" si="51"/>
        <v>4.3826159911780849E-2</v>
      </c>
      <c r="K275">
        <f t="shared" si="52"/>
        <v>268</v>
      </c>
      <c r="L275">
        <f t="shared" si="53"/>
        <v>0</v>
      </c>
      <c r="M275">
        <f t="shared" si="54"/>
        <v>1</v>
      </c>
      <c r="N275">
        <f t="shared" si="55"/>
        <v>1</v>
      </c>
    </row>
    <row r="276" spans="1:14" x14ac:dyDescent="0.25">
      <c r="A276">
        <v>269</v>
      </c>
      <c r="B276">
        <v>0.73201696829126861</v>
      </c>
      <c r="C276">
        <v>0.52690206610309154</v>
      </c>
      <c r="D276" s="5">
        <f t="shared" si="48"/>
        <v>6.9322574347492796E-2</v>
      </c>
      <c r="E276" s="5">
        <f t="shared" si="49"/>
        <v>0.12814811610625823</v>
      </c>
      <c r="F276" s="5">
        <f t="shared" si="56"/>
        <v>60.190918005537355</v>
      </c>
      <c r="G276" s="5">
        <f>IF(F276&gt;MAX(H$8:H275),F276,MAX(H$8:H275))</f>
        <v>63.170869142393443</v>
      </c>
      <c r="H276" s="5">
        <f t="shared" si="57"/>
        <v>63.299017258499703</v>
      </c>
      <c r="I276" s="5">
        <f t="shared" si="50"/>
        <v>2.9799511368560871</v>
      </c>
      <c r="J276" s="5">
        <f t="shared" si="51"/>
        <v>0.12814811610626009</v>
      </c>
      <c r="K276">
        <f t="shared" si="52"/>
        <v>269</v>
      </c>
      <c r="L276">
        <f t="shared" si="53"/>
        <v>0</v>
      </c>
      <c r="M276">
        <f t="shared" si="54"/>
        <v>1</v>
      </c>
      <c r="N276">
        <f t="shared" si="55"/>
        <v>1</v>
      </c>
    </row>
    <row r="277" spans="1:14" x14ac:dyDescent="0.25">
      <c r="A277">
        <v>270</v>
      </c>
      <c r="B277">
        <v>0.76891384624774928</v>
      </c>
      <c r="C277">
        <v>0.62388988921781063</v>
      </c>
      <c r="D277" s="5">
        <f t="shared" si="48"/>
        <v>5.8394744275707865E-2</v>
      </c>
      <c r="E277" s="5">
        <f t="shared" si="49"/>
        <v>9.4356277154075199E-2</v>
      </c>
      <c r="F277" s="5">
        <f t="shared" si="56"/>
        <v>60.249312749813065</v>
      </c>
      <c r="G277" s="5">
        <f>IF(F277&gt;MAX(H$8:H276),F277,MAX(H$8:H276))</f>
        <v>63.299017258499703</v>
      </c>
      <c r="H277" s="5">
        <f t="shared" si="57"/>
        <v>63.39337353565378</v>
      </c>
      <c r="I277" s="5">
        <f t="shared" si="50"/>
        <v>3.0497045086866379</v>
      </c>
      <c r="J277" s="5">
        <f t="shared" si="51"/>
        <v>9.4356277154076906E-2</v>
      </c>
      <c r="K277">
        <f t="shared" si="52"/>
        <v>270</v>
      </c>
      <c r="L277">
        <f t="shared" si="53"/>
        <v>0</v>
      </c>
      <c r="M277">
        <f t="shared" si="54"/>
        <v>1</v>
      </c>
      <c r="N277">
        <f t="shared" si="55"/>
        <v>1</v>
      </c>
    </row>
    <row r="278" spans="1:14" x14ac:dyDescent="0.25">
      <c r="A278">
        <v>271</v>
      </c>
      <c r="B278">
        <v>0.28379161961729787</v>
      </c>
      <c r="C278">
        <v>0.27253028962065495</v>
      </c>
      <c r="D278" s="5">
        <f t="shared" si="48"/>
        <v>0.27989223197270818</v>
      </c>
      <c r="E278" s="5">
        <f t="shared" si="49"/>
        <v>0.26000110329696779</v>
      </c>
      <c r="F278" s="5">
        <f t="shared" si="56"/>
        <v>60.529204981785774</v>
      </c>
      <c r="G278" s="5">
        <f>IF(F278&gt;MAX(H$8:H277),F278,MAX(H$8:H277))</f>
        <v>63.39337353565378</v>
      </c>
      <c r="H278" s="5">
        <f t="shared" si="57"/>
        <v>63.653374638950744</v>
      </c>
      <c r="I278" s="5">
        <f t="shared" si="50"/>
        <v>2.8641685538680051</v>
      </c>
      <c r="J278" s="5">
        <f t="shared" si="51"/>
        <v>0.26000110329696469</v>
      </c>
      <c r="K278">
        <f t="shared" si="52"/>
        <v>271</v>
      </c>
      <c r="L278">
        <f t="shared" si="53"/>
        <v>0</v>
      </c>
      <c r="M278">
        <f t="shared" si="54"/>
        <v>1</v>
      </c>
      <c r="N278">
        <f t="shared" si="55"/>
        <v>1</v>
      </c>
    </row>
    <row r="279" spans="1:14" x14ac:dyDescent="0.25">
      <c r="A279">
        <v>272</v>
      </c>
      <c r="B279">
        <v>0.22132023071993165</v>
      </c>
      <c r="C279">
        <v>0.77672658467360456</v>
      </c>
      <c r="D279" s="5">
        <f t="shared" si="48"/>
        <v>0.33514324855125383</v>
      </c>
      <c r="E279" s="5">
        <f t="shared" si="49"/>
        <v>5.0533375283561874E-2</v>
      </c>
      <c r="F279" s="5">
        <f t="shared" si="56"/>
        <v>60.864348230337029</v>
      </c>
      <c r="G279" s="5">
        <f>IF(F279&gt;MAX(H$8:H278),F279,MAX(H$8:H278))</f>
        <v>63.653374638950744</v>
      </c>
      <c r="H279" s="5">
        <f t="shared" si="57"/>
        <v>63.703908014234308</v>
      </c>
      <c r="I279" s="5">
        <f t="shared" si="50"/>
        <v>2.7890264086137151</v>
      </c>
      <c r="J279" s="5">
        <f t="shared" si="51"/>
        <v>5.0533375283563942E-2</v>
      </c>
      <c r="K279">
        <f t="shared" si="52"/>
        <v>272</v>
      </c>
      <c r="L279">
        <f t="shared" si="53"/>
        <v>0</v>
      </c>
      <c r="M279">
        <f t="shared" si="54"/>
        <v>1</v>
      </c>
      <c r="N279">
        <f t="shared" si="55"/>
        <v>1</v>
      </c>
    </row>
    <row r="280" spans="1:14" x14ac:dyDescent="0.25">
      <c r="A280">
        <v>273</v>
      </c>
      <c r="B280">
        <v>0.38554033021027251</v>
      </c>
      <c r="C280">
        <v>0.60658589434492016</v>
      </c>
      <c r="D280" s="5">
        <f t="shared" si="48"/>
        <v>0.21180210522785478</v>
      </c>
      <c r="E280" s="5">
        <f t="shared" si="49"/>
        <v>9.9981787526634544E-2</v>
      </c>
      <c r="F280" s="5">
        <f t="shared" si="56"/>
        <v>61.076150335564883</v>
      </c>
      <c r="G280" s="5">
        <f>IF(F280&gt;MAX(H$8:H279),F280,MAX(H$8:H279))</f>
        <v>63.703908014234308</v>
      </c>
      <c r="H280" s="5">
        <f t="shared" si="57"/>
        <v>63.803889801760945</v>
      </c>
      <c r="I280" s="5">
        <f t="shared" si="50"/>
        <v>2.6277576786694254</v>
      </c>
      <c r="J280" s="5">
        <f t="shared" si="51"/>
        <v>9.9981787526637333E-2</v>
      </c>
      <c r="K280">
        <f t="shared" si="52"/>
        <v>273</v>
      </c>
      <c r="L280">
        <f t="shared" si="53"/>
        <v>0</v>
      </c>
      <c r="M280">
        <f t="shared" si="54"/>
        <v>1</v>
      </c>
      <c r="N280">
        <f t="shared" si="55"/>
        <v>1</v>
      </c>
    </row>
    <row r="281" spans="1:14" x14ac:dyDescent="0.25">
      <c r="A281">
        <v>274</v>
      </c>
      <c r="B281">
        <v>0.1923581652272103</v>
      </c>
      <c r="C281">
        <v>0.511062959685049</v>
      </c>
      <c r="D281" s="5">
        <f t="shared" si="48"/>
        <v>0.36631026685383861</v>
      </c>
      <c r="E281" s="5">
        <f t="shared" si="49"/>
        <v>0.13425249751820134</v>
      </c>
      <c r="F281" s="5">
        <f t="shared" si="56"/>
        <v>61.44246060241872</v>
      </c>
      <c r="G281" s="5">
        <f>IF(F281&gt;MAX(H$8:H280),F281,MAX(H$8:H280))</f>
        <v>63.803889801760945</v>
      </c>
      <c r="H281" s="5">
        <f t="shared" si="57"/>
        <v>63.93814229927915</v>
      </c>
      <c r="I281" s="5">
        <f t="shared" si="50"/>
        <v>2.3614291993422256</v>
      </c>
      <c r="J281" s="5">
        <f t="shared" si="51"/>
        <v>0.13425249751820445</v>
      </c>
      <c r="K281">
        <f t="shared" si="52"/>
        <v>274</v>
      </c>
      <c r="L281">
        <f t="shared" si="53"/>
        <v>0</v>
      </c>
      <c r="M281">
        <f t="shared" si="54"/>
        <v>1</v>
      </c>
      <c r="N281">
        <f t="shared" si="55"/>
        <v>1</v>
      </c>
    </row>
    <row r="282" spans="1:14" x14ac:dyDescent="0.25">
      <c r="A282">
        <v>275</v>
      </c>
      <c r="B282">
        <v>0.68346201971495713</v>
      </c>
      <c r="C282">
        <v>0.8512222663045137</v>
      </c>
      <c r="D282" s="5">
        <f t="shared" si="48"/>
        <v>8.4574264825329648E-2</v>
      </c>
      <c r="E282" s="5">
        <f t="shared" si="49"/>
        <v>3.2216400402896507E-2</v>
      </c>
      <c r="F282" s="5">
        <f t="shared" si="56"/>
        <v>61.527034867244048</v>
      </c>
      <c r="G282" s="5">
        <f>IF(F282&gt;MAX(H$8:H281),F282,MAX(H$8:H281))</f>
        <v>63.93814229927915</v>
      </c>
      <c r="H282" s="5">
        <f t="shared" si="57"/>
        <v>63.970358699682045</v>
      </c>
      <c r="I282" s="5">
        <f t="shared" si="50"/>
        <v>2.4111074320351022</v>
      </c>
      <c r="J282" s="5">
        <f t="shared" si="51"/>
        <v>3.2216400402894863E-2</v>
      </c>
      <c r="K282">
        <f t="shared" si="52"/>
        <v>275</v>
      </c>
      <c r="L282">
        <f t="shared" si="53"/>
        <v>0</v>
      </c>
      <c r="M282">
        <f t="shared" si="54"/>
        <v>1</v>
      </c>
      <c r="N282">
        <f t="shared" si="55"/>
        <v>1</v>
      </c>
    </row>
    <row r="283" spans="1:14" x14ac:dyDescent="0.25">
      <c r="A283">
        <v>276</v>
      </c>
      <c r="B283">
        <v>0.54539628284554587</v>
      </c>
      <c r="C283">
        <v>0.46256904812768945</v>
      </c>
      <c r="D283" s="5">
        <f t="shared" si="48"/>
        <v>0.13472058312413038</v>
      </c>
      <c r="E283" s="5">
        <f t="shared" si="49"/>
        <v>0.1541918879847454</v>
      </c>
      <c r="F283" s="5">
        <f t="shared" si="56"/>
        <v>61.661755450368176</v>
      </c>
      <c r="G283" s="5">
        <f>IF(F283&gt;MAX(H$8:H282),F283,MAX(H$8:H282))</f>
        <v>63.970358699682045</v>
      </c>
      <c r="H283" s="5">
        <f t="shared" si="57"/>
        <v>64.124550587666789</v>
      </c>
      <c r="I283" s="5">
        <f t="shared" si="50"/>
        <v>2.3086032493138688</v>
      </c>
      <c r="J283" s="5">
        <f t="shared" si="51"/>
        <v>0.15419188798474437</v>
      </c>
      <c r="K283">
        <f t="shared" si="52"/>
        <v>276</v>
      </c>
      <c r="L283">
        <f t="shared" si="53"/>
        <v>0</v>
      </c>
      <c r="M283">
        <f t="shared" si="54"/>
        <v>1</v>
      </c>
      <c r="N283">
        <f t="shared" si="55"/>
        <v>1</v>
      </c>
    </row>
    <row r="284" spans="1:14" x14ac:dyDescent="0.25">
      <c r="A284">
        <v>277</v>
      </c>
      <c r="B284">
        <v>0.2444837794122135</v>
      </c>
      <c r="C284">
        <v>0.85558641315958128</v>
      </c>
      <c r="D284" s="5">
        <f t="shared" si="48"/>
        <v>0.31302362536450379</v>
      </c>
      <c r="E284" s="5">
        <f t="shared" si="49"/>
        <v>3.1193636359522197E-2</v>
      </c>
      <c r="F284" s="5">
        <f t="shared" si="56"/>
        <v>61.974779075732677</v>
      </c>
      <c r="G284" s="5">
        <f>IF(F284&gt;MAX(H$8:H283),F284,MAX(H$8:H283))</f>
        <v>64.124550587666789</v>
      </c>
      <c r="H284" s="5">
        <f t="shared" si="57"/>
        <v>64.155744224026307</v>
      </c>
      <c r="I284" s="5">
        <f t="shared" si="50"/>
        <v>2.1497715119341123</v>
      </c>
      <c r="J284" s="5">
        <f t="shared" si="51"/>
        <v>3.1193636359517996E-2</v>
      </c>
      <c r="K284">
        <f t="shared" si="52"/>
        <v>277</v>
      </c>
      <c r="L284">
        <f t="shared" si="53"/>
        <v>0</v>
      </c>
      <c r="M284">
        <f t="shared" si="54"/>
        <v>1</v>
      </c>
      <c r="N284">
        <f t="shared" si="55"/>
        <v>1</v>
      </c>
    </row>
    <row r="285" spans="1:14" x14ac:dyDescent="0.25">
      <c r="A285">
        <v>278</v>
      </c>
      <c r="B285">
        <v>0.92083498641926331</v>
      </c>
      <c r="C285">
        <v>0.12778099917600025</v>
      </c>
      <c r="D285" s="5">
        <f t="shared" si="48"/>
        <v>1.8327650359868903E-2</v>
      </c>
      <c r="E285" s="5">
        <f t="shared" si="49"/>
        <v>0.41148748486724812</v>
      </c>
      <c r="F285" s="5">
        <f t="shared" si="56"/>
        <v>61.993106726092549</v>
      </c>
      <c r="G285" s="5">
        <f>IF(F285&gt;MAX(H$8:H284),F285,MAX(H$8:H284))</f>
        <v>64.155744224026307</v>
      </c>
      <c r="H285" s="5">
        <f t="shared" si="57"/>
        <v>64.567231708893559</v>
      </c>
      <c r="I285" s="5">
        <f t="shared" si="50"/>
        <v>2.1626374979337584</v>
      </c>
      <c r="J285" s="5">
        <f t="shared" si="51"/>
        <v>0.4114874848672514</v>
      </c>
      <c r="K285">
        <f t="shared" si="52"/>
        <v>278</v>
      </c>
      <c r="L285">
        <f t="shared" si="53"/>
        <v>0</v>
      </c>
      <c r="M285">
        <f t="shared" si="54"/>
        <v>1</v>
      </c>
      <c r="N285">
        <f t="shared" si="55"/>
        <v>1</v>
      </c>
    </row>
    <row r="286" spans="1:14" x14ac:dyDescent="0.25">
      <c r="A286">
        <v>279</v>
      </c>
      <c r="B286">
        <v>0.18585772270882289</v>
      </c>
      <c r="C286">
        <v>6.0426648762474444E-2</v>
      </c>
      <c r="D286" s="5">
        <f t="shared" si="48"/>
        <v>0.37394973992254249</v>
      </c>
      <c r="E286" s="5">
        <f t="shared" si="49"/>
        <v>0.56126501333336054</v>
      </c>
      <c r="F286" s="5">
        <f t="shared" si="56"/>
        <v>62.367056466015093</v>
      </c>
      <c r="G286" s="5">
        <f>IF(F286&gt;MAX(H$8:H285),F286,MAX(H$8:H285))</f>
        <v>64.567231708893559</v>
      </c>
      <c r="H286" s="5">
        <f t="shared" si="57"/>
        <v>65.128496722226913</v>
      </c>
      <c r="I286" s="5">
        <f t="shared" si="50"/>
        <v>2.2001752428784656</v>
      </c>
      <c r="J286" s="5">
        <f t="shared" si="51"/>
        <v>0.56126501333335455</v>
      </c>
      <c r="K286">
        <f t="shared" si="52"/>
        <v>279</v>
      </c>
      <c r="L286">
        <f t="shared" si="53"/>
        <v>0</v>
      </c>
      <c r="M286">
        <f t="shared" si="54"/>
        <v>1</v>
      </c>
      <c r="N286">
        <f t="shared" si="55"/>
        <v>1</v>
      </c>
    </row>
    <row r="287" spans="1:14" x14ac:dyDescent="0.25">
      <c r="A287">
        <v>280</v>
      </c>
      <c r="B287">
        <v>0.16422009949034089</v>
      </c>
      <c r="C287">
        <v>0.2053285317545091</v>
      </c>
      <c r="D287" s="5">
        <f t="shared" si="48"/>
        <v>0.4014550401924365</v>
      </c>
      <c r="E287" s="5">
        <f t="shared" si="49"/>
        <v>0.31662879774052</v>
      </c>
      <c r="F287" s="5">
        <f t="shared" si="56"/>
        <v>62.768511506207531</v>
      </c>
      <c r="G287" s="5">
        <f>IF(F287&gt;MAX(H$8:H286),F287,MAX(H$8:H286))</f>
        <v>65.128496722226913</v>
      </c>
      <c r="H287" s="5">
        <f t="shared" si="57"/>
        <v>65.445125519967434</v>
      </c>
      <c r="I287" s="5">
        <f t="shared" si="50"/>
        <v>2.3599852160193819</v>
      </c>
      <c r="J287" s="5">
        <f t="shared" si="51"/>
        <v>0.31662879774052044</v>
      </c>
      <c r="K287">
        <f t="shared" si="52"/>
        <v>280</v>
      </c>
      <c r="L287">
        <f t="shared" si="53"/>
        <v>0</v>
      </c>
      <c r="M287">
        <f t="shared" si="54"/>
        <v>1</v>
      </c>
      <c r="N287">
        <f t="shared" si="55"/>
        <v>1</v>
      </c>
    </row>
    <row r="288" spans="1:14" x14ac:dyDescent="0.25">
      <c r="A288">
        <v>281</v>
      </c>
      <c r="B288">
        <v>0.44123661000396741</v>
      </c>
      <c r="C288">
        <v>0.86947233497116005</v>
      </c>
      <c r="D288" s="5">
        <f t="shared" si="48"/>
        <v>0.18181644817669809</v>
      </c>
      <c r="E288" s="5">
        <f t="shared" si="49"/>
        <v>2.7973752572685973E-2</v>
      </c>
      <c r="F288" s="5">
        <f t="shared" si="56"/>
        <v>62.950327954384228</v>
      </c>
      <c r="G288" s="5">
        <f>IF(F288&gt;MAX(H$8:H287),F288,MAX(H$8:H287))</f>
        <v>65.445125519967434</v>
      </c>
      <c r="H288" s="5">
        <f t="shared" si="57"/>
        <v>65.473099272540125</v>
      </c>
      <c r="I288" s="5">
        <f t="shared" si="50"/>
        <v>2.4947975655832053</v>
      </c>
      <c r="J288" s="5">
        <f t="shared" si="51"/>
        <v>2.7973752572691524E-2</v>
      </c>
      <c r="K288">
        <f t="shared" si="52"/>
        <v>281</v>
      </c>
      <c r="L288">
        <f t="shared" si="53"/>
        <v>0</v>
      </c>
      <c r="M288">
        <f t="shared" si="54"/>
        <v>1</v>
      </c>
      <c r="N288">
        <f t="shared" si="55"/>
        <v>1</v>
      </c>
    </row>
    <row r="289" spans="1:14" x14ac:dyDescent="0.25">
      <c r="A289">
        <v>282</v>
      </c>
      <c r="B289">
        <v>0.8757896664326914</v>
      </c>
      <c r="C289">
        <v>0.2988982818079165</v>
      </c>
      <c r="D289" s="5">
        <f t="shared" si="48"/>
        <v>2.9473183041777175E-2</v>
      </c>
      <c r="E289" s="5">
        <f t="shared" si="49"/>
        <v>0.24153039161862427</v>
      </c>
      <c r="F289" s="5">
        <f t="shared" si="56"/>
        <v>62.979801137426008</v>
      </c>
      <c r="G289" s="5">
        <f>IF(F289&gt;MAX(H$8:H288),F289,MAX(H$8:H288))</f>
        <v>65.473099272540125</v>
      </c>
      <c r="H289" s="5">
        <f t="shared" si="57"/>
        <v>65.71462966415875</v>
      </c>
      <c r="I289" s="5">
        <f t="shared" si="50"/>
        <v>2.4932981351141166</v>
      </c>
      <c r="J289" s="5">
        <f t="shared" si="51"/>
        <v>0.24153039161862466</v>
      </c>
      <c r="K289">
        <f t="shared" si="52"/>
        <v>282</v>
      </c>
      <c r="L289">
        <f t="shared" si="53"/>
        <v>0</v>
      </c>
      <c r="M289">
        <f t="shared" si="54"/>
        <v>1</v>
      </c>
      <c r="N289">
        <f t="shared" si="55"/>
        <v>1</v>
      </c>
    </row>
    <row r="290" spans="1:14" x14ac:dyDescent="0.25">
      <c r="A290">
        <v>283</v>
      </c>
      <c r="B290">
        <v>0.56999420148319957</v>
      </c>
      <c r="C290">
        <v>9.0426343577379678E-2</v>
      </c>
      <c r="D290" s="5">
        <f t="shared" si="48"/>
        <v>0.12491757578706153</v>
      </c>
      <c r="E290" s="5">
        <f t="shared" si="49"/>
        <v>0.48064392855636379</v>
      </c>
      <c r="F290" s="5">
        <f t="shared" si="56"/>
        <v>63.104718713213067</v>
      </c>
      <c r="G290" s="5">
        <f>IF(F290&gt;MAX(H$8:H289),F290,MAX(H$8:H289))</f>
        <v>65.71462966415875</v>
      </c>
      <c r="H290" s="5">
        <f t="shared" si="57"/>
        <v>66.195273592715111</v>
      </c>
      <c r="I290" s="5">
        <f t="shared" si="50"/>
        <v>2.6099109509456824</v>
      </c>
      <c r="J290" s="5">
        <f t="shared" si="51"/>
        <v>0.48064392855636129</v>
      </c>
      <c r="K290">
        <f t="shared" si="52"/>
        <v>283</v>
      </c>
      <c r="L290">
        <f t="shared" si="53"/>
        <v>0</v>
      </c>
      <c r="M290">
        <f t="shared" si="54"/>
        <v>1</v>
      </c>
      <c r="N290">
        <f t="shared" si="55"/>
        <v>1</v>
      </c>
    </row>
    <row r="291" spans="1:14" x14ac:dyDescent="0.25">
      <c r="A291">
        <v>284</v>
      </c>
      <c r="B291">
        <v>0.61070589312417978</v>
      </c>
      <c r="C291">
        <v>0.94067201757866148</v>
      </c>
      <c r="D291" s="5">
        <f t="shared" si="48"/>
        <v>0.10958661978084899</v>
      </c>
      <c r="E291" s="5">
        <f t="shared" si="49"/>
        <v>1.2232149365688328E-2</v>
      </c>
      <c r="F291" s="5">
        <f t="shared" si="56"/>
        <v>63.214305332993916</v>
      </c>
      <c r="G291" s="5">
        <f>IF(F291&gt;MAX(H$8:H290),F291,MAX(H$8:H290))</f>
        <v>66.195273592715111</v>
      </c>
      <c r="H291" s="5">
        <f t="shared" si="57"/>
        <v>66.207505742080798</v>
      </c>
      <c r="I291" s="5">
        <f t="shared" si="50"/>
        <v>2.9809682597211946</v>
      </c>
      <c r="J291" s="5">
        <f t="shared" si="51"/>
        <v>1.2232149365686951E-2</v>
      </c>
      <c r="K291">
        <f t="shared" si="52"/>
        <v>284</v>
      </c>
      <c r="L291">
        <f t="shared" si="53"/>
        <v>0</v>
      </c>
      <c r="M291">
        <f t="shared" si="54"/>
        <v>1</v>
      </c>
      <c r="N291">
        <f t="shared" si="55"/>
        <v>1</v>
      </c>
    </row>
    <row r="292" spans="1:14" x14ac:dyDescent="0.25">
      <c r="A292">
        <v>285</v>
      </c>
      <c r="B292">
        <v>0.26834925382244329</v>
      </c>
      <c r="C292">
        <v>0.82244331186864839</v>
      </c>
      <c r="D292" s="5">
        <f t="shared" si="48"/>
        <v>0.29232576910586267</v>
      </c>
      <c r="E292" s="5">
        <f t="shared" si="49"/>
        <v>3.90951440916135E-2</v>
      </c>
      <c r="F292" s="5">
        <f t="shared" si="56"/>
        <v>63.506631102099782</v>
      </c>
      <c r="G292" s="5">
        <f>IF(F292&gt;MAX(H$8:H291),F292,MAX(H$8:H291))</f>
        <v>66.207505742080798</v>
      </c>
      <c r="H292" s="5">
        <f t="shared" si="57"/>
        <v>66.246600886172416</v>
      </c>
      <c r="I292" s="5">
        <f t="shared" si="50"/>
        <v>2.7008746399810164</v>
      </c>
      <c r="J292" s="5">
        <f t="shared" si="51"/>
        <v>3.9095144091618295E-2</v>
      </c>
      <c r="K292">
        <f t="shared" si="52"/>
        <v>285</v>
      </c>
      <c r="L292">
        <f t="shared" si="53"/>
        <v>0</v>
      </c>
      <c r="M292">
        <f t="shared" si="54"/>
        <v>1</v>
      </c>
      <c r="N292">
        <f t="shared" si="55"/>
        <v>1</v>
      </c>
    </row>
    <row r="293" spans="1:14" x14ac:dyDescent="0.25">
      <c r="A293">
        <v>286</v>
      </c>
      <c r="B293">
        <v>6.4088869899594104E-3</v>
      </c>
      <c r="C293">
        <v>5.9083834345530564E-2</v>
      </c>
      <c r="D293" s="5">
        <f t="shared" si="48"/>
        <v>1.1222377021417591</v>
      </c>
      <c r="E293" s="5">
        <f t="shared" si="49"/>
        <v>0.56575958450377228</v>
      </c>
      <c r="F293" s="5">
        <f t="shared" si="56"/>
        <v>64.628868804241534</v>
      </c>
      <c r="G293" s="5">
        <f>IF(F293&gt;MAX(H$8:H292),F293,MAX(H$8:H292))</f>
        <v>66.246600886172416</v>
      </c>
      <c r="H293" s="5">
        <f t="shared" si="57"/>
        <v>66.812360470676182</v>
      </c>
      <c r="I293" s="5">
        <f t="shared" si="50"/>
        <v>1.6177320819308818</v>
      </c>
      <c r="J293" s="5">
        <f t="shared" si="51"/>
        <v>0.56575958450376618</v>
      </c>
      <c r="K293">
        <f t="shared" si="52"/>
        <v>286</v>
      </c>
      <c r="L293">
        <f t="shared" si="53"/>
        <v>0</v>
      </c>
      <c r="M293">
        <f t="shared" si="54"/>
        <v>1</v>
      </c>
      <c r="N293">
        <f t="shared" si="55"/>
        <v>1</v>
      </c>
    </row>
    <row r="294" spans="1:14" x14ac:dyDescent="0.25">
      <c r="A294">
        <v>287</v>
      </c>
      <c r="B294">
        <v>8.2094790490432456E-3</v>
      </c>
      <c r="C294">
        <v>0.66551713614307073</v>
      </c>
      <c r="D294" s="5">
        <f t="shared" si="48"/>
        <v>1.067214624611899</v>
      </c>
      <c r="E294" s="5">
        <f t="shared" si="49"/>
        <v>8.1438178440527767E-2</v>
      </c>
      <c r="F294" s="5">
        <f t="shared" si="56"/>
        <v>65.696083428853427</v>
      </c>
      <c r="G294" s="5">
        <f>IF(F294&gt;MAX(H$8:H293),F294,MAX(H$8:H293))</f>
        <v>66.812360470676182</v>
      </c>
      <c r="H294" s="5">
        <f t="shared" si="57"/>
        <v>66.893798649116704</v>
      </c>
      <c r="I294" s="5">
        <f t="shared" si="50"/>
        <v>1.1162770418227552</v>
      </c>
      <c r="J294" s="5">
        <f t="shared" si="51"/>
        <v>8.1438178440521369E-2</v>
      </c>
      <c r="K294">
        <f t="shared" si="52"/>
        <v>287</v>
      </c>
      <c r="L294">
        <f t="shared" si="53"/>
        <v>0</v>
      </c>
      <c r="M294">
        <f t="shared" si="54"/>
        <v>1</v>
      </c>
      <c r="N294">
        <f t="shared" si="55"/>
        <v>1</v>
      </c>
    </row>
    <row r="295" spans="1:14" x14ac:dyDescent="0.25">
      <c r="A295">
        <v>288</v>
      </c>
      <c r="B295">
        <v>0.80745872371593375</v>
      </c>
      <c r="C295">
        <v>0.50972014526810505</v>
      </c>
      <c r="D295" s="5">
        <f t="shared" si="48"/>
        <v>4.7525186962901873E-2</v>
      </c>
      <c r="E295" s="5">
        <f t="shared" si="49"/>
        <v>0.13477868772844187</v>
      </c>
      <c r="F295" s="5">
        <f t="shared" si="56"/>
        <v>65.743608615816328</v>
      </c>
      <c r="G295" s="5">
        <f>IF(F295&gt;MAX(H$8:H294),F295,MAX(H$8:H294))</f>
        <v>66.893798649116704</v>
      </c>
      <c r="H295" s="5">
        <f t="shared" si="57"/>
        <v>67.028577336845146</v>
      </c>
      <c r="I295" s="5">
        <f t="shared" si="50"/>
        <v>1.1501900333003761</v>
      </c>
      <c r="J295" s="5">
        <f t="shared" si="51"/>
        <v>0.13477868772844204</v>
      </c>
      <c r="K295">
        <f t="shared" si="52"/>
        <v>288</v>
      </c>
      <c r="L295">
        <f t="shared" si="53"/>
        <v>0</v>
      </c>
      <c r="M295">
        <f t="shared" si="54"/>
        <v>1</v>
      </c>
      <c r="N295">
        <f t="shared" si="55"/>
        <v>1</v>
      </c>
    </row>
    <row r="296" spans="1:14" x14ac:dyDescent="0.25">
      <c r="A296">
        <v>289</v>
      </c>
      <c r="B296">
        <v>0.13788262581255531</v>
      </c>
      <c r="C296">
        <v>0.64827417828913236</v>
      </c>
      <c r="D296" s="5">
        <f t="shared" si="48"/>
        <v>0.44030055407276342</v>
      </c>
      <c r="E296" s="5">
        <f t="shared" si="49"/>
        <v>8.6688311494779791E-2</v>
      </c>
      <c r="F296" s="5">
        <f t="shared" si="56"/>
        <v>66.183909169889091</v>
      </c>
      <c r="G296" s="5">
        <f>IF(F296&gt;MAX(H$8:H295),F296,MAX(H$8:H295))</f>
        <v>67.028577336845146</v>
      </c>
      <c r="H296" s="5">
        <f t="shared" si="57"/>
        <v>67.115265648339928</v>
      </c>
      <c r="I296" s="5">
        <f t="shared" si="50"/>
        <v>0.84466816695605473</v>
      </c>
      <c r="J296" s="5">
        <f t="shared" si="51"/>
        <v>8.6688311494782511E-2</v>
      </c>
      <c r="K296">
        <f t="shared" si="52"/>
        <v>289</v>
      </c>
      <c r="L296">
        <f t="shared" si="53"/>
        <v>0</v>
      </c>
      <c r="M296">
        <f t="shared" si="54"/>
        <v>1</v>
      </c>
      <c r="N296">
        <f t="shared" si="55"/>
        <v>1</v>
      </c>
    </row>
    <row r="297" spans="1:14" x14ac:dyDescent="0.25">
      <c r="A297">
        <v>290</v>
      </c>
      <c r="B297">
        <v>3.5859248634296702E-2</v>
      </c>
      <c r="C297">
        <v>0.73433637501144444</v>
      </c>
      <c r="D297" s="5">
        <f t="shared" si="48"/>
        <v>0.73958972528380551</v>
      </c>
      <c r="E297" s="5">
        <f t="shared" si="49"/>
        <v>6.1757615752382811E-2</v>
      </c>
      <c r="F297" s="5">
        <f t="shared" si="56"/>
        <v>66.923498895172898</v>
      </c>
      <c r="G297" s="5">
        <f>IF(F297&gt;MAX(H$8:H296),F297,MAX(H$8:H296))</f>
        <v>67.115265648339928</v>
      </c>
      <c r="H297" s="5">
        <f t="shared" si="57"/>
        <v>67.177023264092313</v>
      </c>
      <c r="I297" s="5">
        <f t="shared" si="50"/>
        <v>0.1917667531670304</v>
      </c>
      <c r="J297" s="5">
        <f t="shared" si="51"/>
        <v>6.1757615752384254E-2</v>
      </c>
      <c r="K297">
        <f t="shared" si="52"/>
        <v>290</v>
      </c>
      <c r="L297">
        <f t="shared" si="53"/>
        <v>0</v>
      </c>
      <c r="M297">
        <f t="shared" si="54"/>
        <v>1</v>
      </c>
      <c r="N297">
        <f t="shared" si="55"/>
        <v>1</v>
      </c>
    </row>
    <row r="298" spans="1:14" x14ac:dyDescent="0.25">
      <c r="A298">
        <v>291</v>
      </c>
      <c r="B298">
        <v>0.95284890285958435</v>
      </c>
      <c r="C298">
        <v>0.92556535538804285</v>
      </c>
      <c r="D298" s="5">
        <f t="shared" si="48"/>
        <v>1.0733097075282652E-2</v>
      </c>
      <c r="E298" s="5">
        <f t="shared" si="49"/>
        <v>1.5470106631842621E-2</v>
      </c>
      <c r="F298" s="5">
        <f t="shared" si="56"/>
        <v>66.934231992248186</v>
      </c>
      <c r="G298" s="5">
        <f>IF(F298&gt;MAX(H$8:H297),F298,MAX(H$8:H297))</f>
        <v>67.177023264092313</v>
      </c>
      <c r="H298" s="5">
        <f t="shared" si="57"/>
        <v>67.192493370724151</v>
      </c>
      <c r="I298" s="5">
        <f t="shared" si="50"/>
        <v>0.2427912718441263</v>
      </c>
      <c r="J298" s="5">
        <f t="shared" si="51"/>
        <v>1.5470106631838121E-2</v>
      </c>
      <c r="K298">
        <f t="shared" si="52"/>
        <v>291</v>
      </c>
      <c r="L298">
        <f t="shared" si="53"/>
        <v>0</v>
      </c>
      <c r="M298">
        <f t="shared" si="54"/>
        <v>1</v>
      </c>
      <c r="N298">
        <f t="shared" si="55"/>
        <v>1</v>
      </c>
    </row>
    <row r="299" spans="1:14" x14ac:dyDescent="0.25">
      <c r="A299">
        <v>292</v>
      </c>
      <c r="B299">
        <v>3.2929471724600971E-2</v>
      </c>
      <c r="C299">
        <v>0.63997314371166114</v>
      </c>
      <c r="D299" s="5">
        <f t="shared" si="48"/>
        <v>0.75853049446605536</v>
      </c>
      <c r="E299" s="5">
        <f t="shared" si="49"/>
        <v>8.9265813291883642E-2</v>
      </c>
      <c r="F299" s="5">
        <f t="shared" si="56"/>
        <v>67.692762486714244</v>
      </c>
      <c r="G299" s="5">
        <f>IF(F299&gt;MAX(H$8:H298),F299,MAX(H$8:H298))</f>
        <v>67.692762486714244</v>
      </c>
      <c r="H299" s="5">
        <f t="shared" si="57"/>
        <v>67.782028300006132</v>
      </c>
      <c r="I299" s="5">
        <f t="shared" si="50"/>
        <v>0</v>
      </c>
      <c r="J299" s="5">
        <f t="shared" si="51"/>
        <v>8.9265813291888207E-2</v>
      </c>
      <c r="K299">
        <f t="shared" si="52"/>
        <v>292</v>
      </c>
      <c r="L299">
        <f t="shared" si="53"/>
        <v>0</v>
      </c>
      <c r="M299">
        <f t="shared" si="54"/>
        <v>1</v>
      </c>
      <c r="N299">
        <f t="shared" si="55"/>
        <v>1</v>
      </c>
    </row>
    <row r="300" spans="1:14" x14ac:dyDescent="0.25">
      <c r="A300">
        <v>293</v>
      </c>
      <c r="B300">
        <v>0.80883205664235358</v>
      </c>
      <c r="C300">
        <v>0.22379222998748741</v>
      </c>
      <c r="D300" s="5">
        <f t="shared" si="48"/>
        <v>4.7147550498086957E-2</v>
      </c>
      <c r="E300" s="5">
        <f t="shared" si="49"/>
        <v>0.29940744045231688</v>
      </c>
      <c r="F300" s="5">
        <f t="shared" si="56"/>
        <v>67.739910037212326</v>
      </c>
      <c r="G300" s="5">
        <f>IF(F300&gt;MAX(H$8:H299),F300,MAX(H$8:H299))</f>
        <v>67.782028300006132</v>
      </c>
      <c r="H300" s="5">
        <f t="shared" si="57"/>
        <v>68.081435740458446</v>
      </c>
      <c r="I300" s="5">
        <f t="shared" si="50"/>
        <v>4.2118262793806593E-2</v>
      </c>
      <c r="J300" s="5">
        <f t="shared" si="51"/>
        <v>0.29940744045231327</v>
      </c>
      <c r="K300">
        <f t="shared" si="52"/>
        <v>293</v>
      </c>
      <c r="L300">
        <f t="shared" si="53"/>
        <v>0</v>
      </c>
      <c r="M300">
        <f t="shared" si="54"/>
        <v>1</v>
      </c>
      <c r="N300">
        <f t="shared" si="55"/>
        <v>1</v>
      </c>
    </row>
    <row r="301" spans="1:14" x14ac:dyDescent="0.25">
      <c r="A301">
        <v>294</v>
      </c>
      <c r="B301">
        <v>0.40461439863277077</v>
      </c>
      <c r="C301">
        <v>1.7059846797082431E-2</v>
      </c>
      <c r="D301" s="5">
        <f t="shared" si="48"/>
        <v>0.20107128167867713</v>
      </c>
      <c r="E301" s="5">
        <f t="shared" si="49"/>
        <v>0.81420554344005702</v>
      </c>
      <c r="F301" s="5">
        <f t="shared" si="56"/>
        <v>67.940981318891005</v>
      </c>
      <c r="G301" s="5">
        <f>IF(F301&gt;MAX(H$8:H300),F301,MAX(H$8:H300))</f>
        <v>68.081435740458446</v>
      </c>
      <c r="H301" s="5">
        <f t="shared" si="57"/>
        <v>68.895641283898499</v>
      </c>
      <c r="I301" s="5">
        <f t="shared" si="50"/>
        <v>0.14045442156744059</v>
      </c>
      <c r="J301" s="5">
        <f t="shared" si="51"/>
        <v>0.81420554344005325</v>
      </c>
      <c r="K301">
        <f t="shared" si="52"/>
        <v>294</v>
      </c>
      <c r="L301">
        <f t="shared" si="53"/>
        <v>0</v>
      </c>
      <c r="M301">
        <f t="shared" si="54"/>
        <v>1</v>
      </c>
      <c r="N301">
        <f t="shared" si="55"/>
        <v>1</v>
      </c>
    </row>
    <row r="302" spans="1:14" x14ac:dyDescent="0.25">
      <c r="A302">
        <v>295</v>
      </c>
      <c r="B302">
        <v>0.43049409466841637</v>
      </c>
      <c r="C302">
        <v>0.32490005188146609</v>
      </c>
      <c r="D302" s="5">
        <f t="shared" si="48"/>
        <v>0.18729370501939097</v>
      </c>
      <c r="E302" s="5">
        <f t="shared" si="49"/>
        <v>0.22484753532453622</v>
      </c>
      <c r="F302" s="5">
        <f t="shared" si="56"/>
        <v>68.12827502391039</v>
      </c>
      <c r="G302" s="5">
        <f>IF(F302&gt;MAX(H$8:H301),F302,MAX(H$8:H301))</f>
        <v>68.895641283898499</v>
      </c>
      <c r="H302" s="5">
        <f t="shared" si="57"/>
        <v>69.120488819223041</v>
      </c>
      <c r="I302" s="5">
        <f t="shared" si="50"/>
        <v>0.76736625998810837</v>
      </c>
      <c r="J302" s="5">
        <f t="shared" si="51"/>
        <v>0.22484753532454249</v>
      </c>
      <c r="K302">
        <f t="shared" si="52"/>
        <v>295</v>
      </c>
      <c r="L302">
        <f t="shared" si="53"/>
        <v>0</v>
      </c>
      <c r="M302">
        <f t="shared" si="54"/>
        <v>1</v>
      </c>
      <c r="N302">
        <f t="shared" si="55"/>
        <v>1</v>
      </c>
    </row>
    <row r="303" spans="1:14" x14ac:dyDescent="0.25">
      <c r="A303">
        <v>296</v>
      </c>
      <c r="B303">
        <v>0.66270943327127907</v>
      </c>
      <c r="C303">
        <v>0.87295144505142364</v>
      </c>
      <c r="D303" s="5">
        <f t="shared" si="48"/>
        <v>9.14263656414359E-2</v>
      </c>
      <c r="E303" s="5">
        <f t="shared" si="49"/>
        <v>2.7175068637419475E-2</v>
      </c>
      <c r="F303" s="5">
        <f t="shared" si="56"/>
        <v>68.21970138955183</v>
      </c>
      <c r="G303" s="5">
        <f>IF(F303&gt;MAX(H$8:H302),F303,MAX(H$8:H302))</f>
        <v>69.120488819223041</v>
      </c>
      <c r="H303" s="5">
        <f t="shared" si="57"/>
        <v>69.14766388786046</v>
      </c>
      <c r="I303" s="5">
        <f t="shared" si="50"/>
        <v>0.90078742967121173</v>
      </c>
      <c r="J303" s="5">
        <f t="shared" si="51"/>
        <v>2.7175068637419031E-2</v>
      </c>
      <c r="K303">
        <f t="shared" si="52"/>
        <v>296</v>
      </c>
      <c r="L303">
        <f t="shared" si="53"/>
        <v>0</v>
      </c>
      <c r="M303">
        <f t="shared" si="54"/>
        <v>1</v>
      </c>
      <c r="N303">
        <f t="shared" si="55"/>
        <v>1</v>
      </c>
    </row>
    <row r="304" spans="1:14" x14ac:dyDescent="0.25">
      <c r="A304">
        <v>297</v>
      </c>
      <c r="B304">
        <v>0.28788109988708149</v>
      </c>
      <c r="C304">
        <v>0.71010467848750269</v>
      </c>
      <c r="D304" s="5">
        <f t="shared" si="48"/>
        <v>0.27671282926789575</v>
      </c>
      <c r="E304" s="5">
        <f t="shared" si="49"/>
        <v>6.8468577064946343E-2</v>
      </c>
      <c r="F304" s="5">
        <f t="shared" si="56"/>
        <v>68.496414218819723</v>
      </c>
      <c r="G304" s="5">
        <f>IF(F304&gt;MAX(H$8:H303),F304,MAX(H$8:H303))</f>
        <v>69.14766388786046</v>
      </c>
      <c r="H304" s="5">
        <f t="shared" si="57"/>
        <v>69.216132464925408</v>
      </c>
      <c r="I304" s="5">
        <f t="shared" si="50"/>
        <v>0.65124966904073744</v>
      </c>
      <c r="J304" s="5">
        <f t="shared" si="51"/>
        <v>6.8468577064948022E-2</v>
      </c>
      <c r="K304">
        <f t="shared" si="52"/>
        <v>297</v>
      </c>
      <c r="L304">
        <f t="shared" si="53"/>
        <v>0</v>
      </c>
      <c r="M304">
        <f t="shared" si="54"/>
        <v>1</v>
      </c>
      <c r="N304">
        <f t="shared" si="55"/>
        <v>1</v>
      </c>
    </row>
    <row r="305" spans="1:14" x14ac:dyDescent="0.25">
      <c r="A305">
        <v>298</v>
      </c>
      <c r="B305">
        <v>0.19251075777459029</v>
      </c>
      <c r="C305">
        <v>0.56691183202612383</v>
      </c>
      <c r="D305" s="5">
        <f t="shared" si="48"/>
        <v>0.36613405383832331</v>
      </c>
      <c r="E305" s="5">
        <f t="shared" si="49"/>
        <v>0.11351029728354223</v>
      </c>
      <c r="F305" s="5">
        <f t="shared" si="56"/>
        <v>68.862548272658046</v>
      </c>
      <c r="G305" s="5">
        <f>IF(F305&gt;MAX(H$8:H304),F305,MAX(H$8:H304))</f>
        <v>69.216132464925408</v>
      </c>
      <c r="H305" s="5">
        <f t="shared" si="57"/>
        <v>69.329642762208948</v>
      </c>
      <c r="I305" s="5">
        <f t="shared" si="50"/>
        <v>0.3535841922673626</v>
      </c>
      <c r="J305" s="5">
        <f t="shared" si="51"/>
        <v>0.11351029728353978</v>
      </c>
      <c r="K305">
        <f t="shared" si="52"/>
        <v>298</v>
      </c>
      <c r="L305">
        <f t="shared" si="53"/>
        <v>0</v>
      </c>
      <c r="M305">
        <f t="shared" si="54"/>
        <v>1</v>
      </c>
      <c r="N305">
        <f t="shared" si="55"/>
        <v>1</v>
      </c>
    </row>
    <row r="306" spans="1:14" x14ac:dyDescent="0.25">
      <c r="A306">
        <v>299</v>
      </c>
      <c r="B306">
        <v>0.40131839960936305</v>
      </c>
      <c r="C306">
        <v>0.95556505020294813</v>
      </c>
      <c r="D306" s="5">
        <f t="shared" si="48"/>
        <v>0.2028889228332163</v>
      </c>
      <c r="E306" s="5">
        <f t="shared" si="49"/>
        <v>9.0904875734444841E-3</v>
      </c>
      <c r="F306" s="5">
        <f t="shared" si="56"/>
        <v>69.065437195491256</v>
      </c>
      <c r="G306" s="5">
        <f>IF(F306&gt;MAX(H$8:H305),F306,MAX(H$8:H305))</f>
        <v>69.329642762208948</v>
      </c>
      <c r="H306" s="5">
        <f t="shared" si="57"/>
        <v>69.338733249782393</v>
      </c>
      <c r="I306" s="5">
        <f t="shared" si="50"/>
        <v>0.26420556671769191</v>
      </c>
      <c r="J306" s="5">
        <f t="shared" si="51"/>
        <v>9.0904875734452162E-3</v>
      </c>
      <c r="K306">
        <f t="shared" si="52"/>
        <v>299</v>
      </c>
      <c r="L306">
        <f t="shared" si="53"/>
        <v>0</v>
      </c>
      <c r="M306">
        <f t="shared" si="54"/>
        <v>1</v>
      </c>
      <c r="N306">
        <f t="shared" si="55"/>
        <v>1</v>
      </c>
    </row>
    <row r="307" spans="1:14" x14ac:dyDescent="0.25">
      <c r="A307">
        <v>300</v>
      </c>
      <c r="B307">
        <v>0.71730704672383805</v>
      </c>
      <c r="C307">
        <v>0.22052674947355572</v>
      </c>
      <c r="D307" s="5">
        <f t="shared" si="48"/>
        <v>7.3833620431494495E-2</v>
      </c>
      <c r="E307" s="5">
        <f t="shared" si="49"/>
        <v>0.30234725572955967</v>
      </c>
      <c r="F307" s="5">
        <f t="shared" si="56"/>
        <v>69.139270815922757</v>
      </c>
      <c r="G307" s="5">
        <f>IF(F307&gt;MAX(H$8:H306),F307,MAX(H$8:H306))</f>
        <v>69.338733249782393</v>
      </c>
      <c r="H307" s="5">
        <f t="shared" si="57"/>
        <v>69.641080505511951</v>
      </c>
      <c r="I307" s="5">
        <f t="shared" si="50"/>
        <v>0.19946243385963669</v>
      </c>
      <c r="J307" s="5">
        <f t="shared" si="51"/>
        <v>0.30234725572955767</v>
      </c>
      <c r="K307">
        <f t="shared" si="52"/>
        <v>300</v>
      </c>
      <c r="L307">
        <f t="shared" si="53"/>
        <v>0</v>
      </c>
      <c r="M307">
        <f t="shared" si="54"/>
        <v>1</v>
      </c>
      <c r="N307">
        <f t="shared" si="55"/>
        <v>1</v>
      </c>
    </row>
    <row r="308" spans="1:14" x14ac:dyDescent="0.25">
      <c r="A308">
        <v>301</v>
      </c>
      <c r="B308">
        <v>0.31070894497512741</v>
      </c>
      <c r="C308">
        <v>0.70863979003265476</v>
      </c>
      <c r="D308" s="5">
        <f t="shared" si="48"/>
        <v>0.25975526072181959</v>
      </c>
      <c r="E308" s="5">
        <f t="shared" si="49"/>
        <v>6.8881587020700283E-2</v>
      </c>
      <c r="F308" s="5">
        <f t="shared" si="56"/>
        <v>69.399026076644574</v>
      </c>
      <c r="G308" s="5">
        <f>IF(F308&gt;MAX(H$8:H307),F308,MAX(H$8:H307))</f>
        <v>69.641080505511951</v>
      </c>
      <c r="H308" s="5">
        <f t="shared" si="57"/>
        <v>69.709962092532649</v>
      </c>
      <c r="I308" s="5">
        <f t="shared" si="50"/>
        <v>0.24205442886737671</v>
      </c>
      <c r="J308" s="5">
        <f t="shared" si="51"/>
        <v>6.8881587020698021E-2</v>
      </c>
      <c r="K308">
        <f t="shared" si="52"/>
        <v>301</v>
      </c>
      <c r="L308">
        <f t="shared" si="53"/>
        <v>0</v>
      </c>
      <c r="M308">
        <f t="shared" si="54"/>
        <v>1</v>
      </c>
      <c r="N308">
        <f t="shared" si="55"/>
        <v>1</v>
      </c>
    </row>
    <row r="309" spans="1:14" x14ac:dyDescent="0.25">
      <c r="A309">
        <v>302</v>
      </c>
      <c r="B309">
        <v>0.30057679982909635</v>
      </c>
      <c r="C309">
        <v>0.16809595019379253</v>
      </c>
      <c r="D309" s="5">
        <f t="shared" si="48"/>
        <v>0.26712266315237371</v>
      </c>
      <c r="E309" s="5">
        <f t="shared" si="49"/>
        <v>0.35664406610136767</v>
      </c>
      <c r="F309" s="5">
        <f t="shared" si="56"/>
        <v>69.666148739796952</v>
      </c>
      <c r="G309" s="5">
        <f>IF(F309&gt;MAX(H$8:H308),F309,MAX(H$8:H308))</f>
        <v>69.709962092532649</v>
      </c>
      <c r="H309" s="5">
        <f t="shared" si="57"/>
        <v>70.066606158634016</v>
      </c>
      <c r="I309" s="5">
        <f t="shared" si="50"/>
        <v>4.3813352735696753E-2</v>
      </c>
      <c r="J309" s="5">
        <f t="shared" si="51"/>
        <v>0.35664406610136723</v>
      </c>
      <c r="K309">
        <f t="shared" si="52"/>
        <v>302</v>
      </c>
      <c r="L309">
        <f t="shared" si="53"/>
        <v>0</v>
      </c>
      <c r="M309">
        <f t="shared" si="54"/>
        <v>1</v>
      </c>
      <c r="N309">
        <f t="shared" si="55"/>
        <v>1</v>
      </c>
    </row>
    <row r="310" spans="1:14" x14ac:dyDescent="0.25">
      <c r="A310">
        <v>303</v>
      </c>
      <c r="B310">
        <v>0.33857234412671283</v>
      </c>
      <c r="C310">
        <v>0.19971312601092564</v>
      </c>
      <c r="D310" s="5">
        <f t="shared" si="48"/>
        <v>0.24067055327560091</v>
      </c>
      <c r="E310" s="5">
        <f t="shared" si="49"/>
        <v>0.32217466241456016</v>
      </c>
      <c r="F310" s="5">
        <f t="shared" si="56"/>
        <v>69.906819293072559</v>
      </c>
      <c r="G310" s="5">
        <f>IF(F310&gt;MAX(H$8:H309),F310,MAX(H$8:H309))</f>
        <v>70.066606158634016</v>
      </c>
      <c r="H310" s="5">
        <f t="shared" si="57"/>
        <v>70.38878082104857</v>
      </c>
      <c r="I310" s="5">
        <f t="shared" si="50"/>
        <v>0.1597868655614576</v>
      </c>
      <c r="J310" s="5">
        <f t="shared" si="51"/>
        <v>0.32217466241455384</v>
      </c>
      <c r="K310">
        <f t="shared" si="52"/>
        <v>303</v>
      </c>
      <c r="L310">
        <f t="shared" si="53"/>
        <v>0</v>
      </c>
      <c r="M310">
        <f t="shared" si="54"/>
        <v>1</v>
      </c>
      <c r="N310">
        <f t="shared" si="55"/>
        <v>1</v>
      </c>
    </row>
    <row r="311" spans="1:14" x14ac:dyDescent="0.25">
      <c r="A311">
        <v>304</v>
      </c>
      <c r="B311">
        <v>0.74825281533249921</v>
      </c>
      <c r="C311">
        <v>0.83129367961668754</v>
      </c>
      <c r="D311" s="5">
        <f t="shared" si="48"/>
        <v>6.4447637711209829E-2</v>
      </c>
      <c r="E311" s="5">
        <f t="shared" si="49"/>
        <v>3.6954428297064051E-2</v>
      </c>
      <c r="F311" s="5">
        <f t="shared" si="56"/>
        <v>69.97126693078377</v>
      </c>
      <c r="G311" s="5">
        <f>IF(F311&gt;MAX(H$8:H310),F311,MAX(H$8:H310))</f>
        <v>70.38878082104857</v>
      </c>
      <c r="H311" s="5">
        <f t="shared" si="57"/>
        <v>70.425735249345635</v>
      </c>
      <c r="I311" s="5">
        <f t="shared" si="50"/>
        <v>0.41751389026480012</v>
      </c>
      <c r="J311" s="5">
        <f t="shared" si="51"/>
        <v>3.6954428297065078E-2</v>
      </c>
      <c r="K311">
        <f t="shared" si="52"/>
        <v>304</v>
      </c>
      <c r="L311">
        <f t="shared" si="53"/>
        <v>0</v>
      </c>
      <c r="M311">
        <f t="shared" si="54"/>
        <v>1</v>
      </c>
      <c r="N311">
        <f t="shared" si="55"/>
        <v>1</v>
      </c>
    </row>
    <row r="312" spans="1:14" x14ac:dyDescent="0.25">
      <c r="A312">
        <v>305</v>
      </c>
      <c r="B312">
        <v>0.80922879726554153</v>
      </c>
      <c r="C312">
        <v>0.38758507034516432</v>
      </c>
      <c r="D312" s="5">
        <f t="shared" si="48"/>
        <v>4.7038574887578163E-2</v>
      </c>
      <c r="E312" s="5">
        <f t="shared" si="49"/>
        <v>0.18956398358174026</v>
      </c>
      <c r="F312" s="5">
        <f t="shared" si="56"/>
        <v>70.01830550567135</v>
      </c>
      <c r="G312" s="5">
        <f>IF(F312&gt;MAX(H$8:H311),F312,MAX(H$8:H311))</f>
        <v>70.425735249345635</v>
      </c>
      <c r="H312" s="5">
        <f t="shared" si="57"/>
        <v>70.61529923292737</v>
      </c>
      <c r="I312" s="5">
        <f t="shared" si="50"/>
        <v>0.40742974367428531</v>
      </c>
      <c r="J312" s="5">
        <f t="shared" si="51"/>
        <v>0.18956398358173487</v>
      </c>
      <c r="K312">
        <f t="shared" si="52"/>
        <v>305</v>
      </c>
      <c r="L312">
        <f t="shared" si="53"/>
        <v>0</v>
      </c>
      <c r="M312">
        <f t="shared" si="54"/>
        <v>1</v>
      </c>
      <c r="N312">
        <f t="shared" si="55"/>
        <v>1</v>
      </c>
    </row>
    <row r="313" spans="1:14" x14ac:dyDescent="0.25">
      <c r="A313">
        <v>306</v>
      </c>
      <c r="B313">
        <v>0.67375713370158996</v>
      </c>
      <c r="C313">
        <v>0.97457808160649428</v>
      </c>
      <c r="D313" s="5">
        <f t="shared" si="48"/>
        <v>8.7752348613483397E-2</v>
      </c>
      <c r="E313" s="5">
        <f t="shared" si="49"/>
        <v>5.1501276911474578E-3</v>
      </c>
      <c r="F313" s="5">
        <f t="shared" si="56"/>
        <v>70.106057854284828</v>
      </c>
      <c r="G313" s="5">
        <f>IF(F313&gt;MAX(H$8:H312),F313,MAX(H$8:H312))</f>
        <v>70.61529923292737</v>
      </c>
      <c r="H313" s="5">
        <f t="shared" si="57"/>
        <v>70.620449360618522</v>
      </c>
      <c r="I313" s="5">
        <f t="shared" si="50"/>
        <v>0.50924137864254249</v>
      </c>
      <c r="J313" s="5">
        <f t="shared" si="51"/>
        <v>5.1501276911523064E-3</v>
      </c>
      <c r="K313">
        <f t="shared" si="52"/>
        <v>306</v>
      </c>
      <c r="L313">
        <f t="shared" si="53"/>
        <v>0</v>
      </c>
      <c r="M313">
        <f t="shared" si="54"/>
        <v>1</v>
      </c>
      <c r="N313">
        <f t="shared" si="55"/>
        <v>1</v>
      </c>
    </row>
    <row r="314" spans="1:14" x14ac:dyDescent="0.25">
      <c r="A314">
        <v>307</v>
      </c>
      <c r="B314">
        <v>0.68520157475508892</v>
      </c>
      <c r="C314">
        <v>0.11941892757957702</v>
      </c>
      <c r="D314" s="5">
        <f t="shared" si="48"/>
        <v>8.4009380954065349E-2</v>
      </c>
      <c r="E314" s="5">
        <f t="shared" si="49"/>
        <v>0.42502351362899427</v>
      </c>
      <c r="F314" s="5">
        <f t="shared" si="56"/>
        <v>70.190067235238899</v>
      </c>
      <c r="G314" s="5">
        <f>IF(F314&gt;MAX(H$8:H313),F314,MAX(H$8:H313))</f>
        <v>70.620449360618522</v>
      </c>
      <c r="H314" s="5">
        <f t="shared" si="57"/>
        <v>71.045472874247523</v>
      </c>
      <c r="I314" s="5">
        <f t="shared" si="50"/>
        <v>0.43038212537962295</v>
      </c>
      <c r="J314" s="5">
        <f t="shared" si="51"/>
        <v>0.42502351362900015</v>
      </c>
      <c r="K314">
        <f t="shared" si="52"/>
        <v>307</v>
      </c>
      <c r="L314">
        <f t="shared" si="53"/>
        <v>0</v>
      </c>
      <c r="M314">
        <f t="shared" si="54"/>
        <v>1</v>
      </c>
      <c r="N314">
        <f t="shared" si="55"/>
        <v>1</v>
      </c>
    </row>
    <row r="315" spans="1:14" x14ac:dyDescent="0.25">
      <c r="A315">
        <v>308</v>
      </c>
      <c r="B315">
        <v>9.289834284493545E-2</v>
      </c>
      <c r="C315">
        <v>0.44743186742759483</v>
      </c>
      <c r="D315" s="5">
        <f t="shared" si="48"/>
        <v>0.52805543808306832</v>
      </c>
      <c r="E315" s="5">
        <f t="shared" si="49"/>
        <v>0.16084620088342388</v>
      </c>
      <c r="F315" s="5">
        <f t="shared" si="56"/>
        <v>70.718122673321972</v>
      </c>
      <c r="G315" s="5">
        <f>IF(F315&gt;MAX(H$8:H314),F315,MAX(H$8:H314))</f>
        <v>71.045472874247523</v>
      </c>
      <c r="H315" s="5">
        <f t="shared" si="57"/>
        <v>71.206319075130949</v>
      </c>
      <c r="I315" s="5">
        <f t="shared" si="50"/>
        <v>0.32735020092555089</v>
      </c>
      <c r="J315" s="5">
        <f t="shared" si="51"/>
        <v>0.1608462008834266</v>
      </c>
      <c r="K315">
        <f t="shared" si="52"/>
        <v>308</v>
      </c>
      <c r="L315">
        <f t="shared" si="53"/>
        <v>0</v>
      </c>
      <c r="M315">
        <f t="shared" si="54"/>
        <v>1</v>
      </c>
      <c r="N315">
        <f t="shared" si="55"/>
        <v>1</v>
      </c>
    </row>
    <row r="316" spans="1:14" x14ac:dyDescent="0.25">
      <c r="A316">
        <v>309</v>
      </c>
      <c r="B316">
        <v>0.27161473433637501</v>
      </c>
      <c r="C316">
        <v>0.23560289315469832</v>
      </c>
      <c r="D316" s="5">
        <f t="shared" si="48"/>
        <v>0.28963791880781176</v>
      </c>
      <c r="E316" s="5">
        <f t="shared" si="49"/>
        <v>0.28912150946731241</v>
      </c>
      <c r="F316" s="5">
        <f t="shared" si="56"/>
        <v>71.007760592129785</v>
      </c>
      <c r="G316" s="5">
        <f>IF(F316&gt;MAX(H$8:H315),F316,MAX(H$8:H315))</f>
        <v>71.206319075130949</v>
      </c>
      <c r="H316" s="5">
        <f t="shared" si="57"/>
        <v>71.495440584598256</v>
      </c>
      <c r="I316" s="5">
        <f t="shared" si="50"/>
        <v>0.19855848300116463</v>
      </c>
      <c r="J316" s="5">
        <f t="shared" si="51"/>
        <v>0.28912150946730719</v>
      </c>
      <c r="K316">
        <f t="shared" si="52"/>
        <v>309</v>
      </c>
      <c r="L316">
        <f t="shared" si="53"/>
        <v>0</v>
      </c>
      <c r="M316">
        <f t="shared" si="54"/>
        <v>1</v>
      </c>
      <c r="N316">
        <f t="shared" si="55"/>
        <v>1</v>
      </c>
    </row>
    <row r="317" spans="1:14" x14ac:dyDescent="0.25">
      <c r="A317">
        <v>310</v>
      </c>
      <c r="B317">
        <v>0.84597308267464222</v>
      </c>
      <c r="C317">
        <v>0.87444685201574757</v>
      </c>
      <c r="D317" s="5">
        <f t="shared" si="48"/>
        <v>3.717060823367651E-2</v>
      </c>
      <c r="E317" s="5">
        <f t="shared" si="49"/>
        <v>2.6832752330507321E-2</v>
      </c>
      <c r="F317" s="5">
        <f t="shared" si="56"/>
        <v>71.044931200363465</v>
      </c>
      <c r="G317" s="5">
        <f>IF(F317&gt;MAX(H$8:H316),F317,MAX(H$8:H316))</f>
        <v>71.495440584598256</v>
      </c>
      <c r="H317" s="5">
        <f t="shared" si="57"/>
        <v>71.522273336928762</v>
      </c>
      <c r="I317" s="5">
        <f t="shared" si="50"/>
        <v>0.45050938423479181</v>
      </c>
      <c r="J317" s="5">
        <f t="shared" si="51"/>
        <v>2.6832752330506082E-2</v>
      </c>
      <c r="K317">
        <f t="shared" si="52"/>
        <v>310</v>
      </c>
      <c r="L317">
        <f t="shared" si="53"/>
        <v>0</v>
      </c>
      <c r="M317">
        <f t="shared" si="54"/>
        <v>1</v>
      </c>
      <c r="N317">
        <f t="shared" si="55"/>
        <v>1</v>
      </c>
    </row>
    <row r="318" spans="1:14" x14ac:dyDescent="0.25">
      <c r="A318">
        <v>311</v>
      </c>
      <c r="B318">
        <v>0.34397412030396435</v>
      </c>
      <c r="C318">
        <v>0.48823511459700308</v>
      </c>
      <c r="D318" s="5">
        <f t="shared" si="48"/>
        <v>0.23715307913629008</v>
      </c>
      <c r="E318" s="5">
        <f t="shared" si="49"/>
        <v>0.14339163938932334</v>
      </c>
      <c r="F318" s="5">
        <f t="shared" si="56"/>
        <v>71.282084279499756</v>
      </c>
      <c r="G318" s="5">
        <f>IF(F318&gt;MAX(H$8:H317),F318,MAX(H$8:H317))</f>
        <v>71.522273336928762</v>
      </c>
      <c r="H318" s="5">
        <f t="shared" si="57"/>
        <v>71.665664976318084</v>
      </c>
      <c r="I318" s="5">
        <f t="shared" si="50"/>
        <v>0.24018905742900643</v>
      </c>
      <c r="J318" s="5">
        <f t="shared" si="51"/>
        <v>0.14339163938932131</v>
      </c>
      <c r="K318">
        <f t="shared" si="52"/>
        <v>311</v>
      </c>
      <c r="L318">
        <f t="shared" si="53"/>
        <v>0</v>
      </c>
      <c r="M318">
        <f t="shared" si="54"/>
        <v>1</v>
      </c>
      <c r="N318">
        <f t="shared" si="55"/>
        <v>1</v>
      </c>
    </row>
    <row r="319" spans="1:14" x14ac:dyDescent="0.25">
      <c r="A319">
        <v>312</v>
      </c>
      <c r="B319">
        <v>3.012176885280923E-2</v>
      </c>
      <c r="C319">
        <v>0.93432416760765402</v>
      </c>
      <c r="D319" s="5">
        <f t="shared" si="48"/>
        <v>0.77833492242708935</v>
      </c>
      <c r="E319" s="5">
        <f t="shared" si="49"/>
        <v>1.3586365288665808E-2</v>
      </c>
      <c r="F319" s="5">
        <f t="shared" si="56"/>
        <v>72.060419201926848</v>
      </c>
      <c r="G319" s="5">
        <f>IF(F319&gt;MAX(H$8:H318),F319,MAX(H$8:H318))</f>
        <v>72.060419201926848</v>
      </c>
      <c r="H319" s="5">
        <f t="shared" si="57"/>
        <v>72.074005567215508</v>
      </c>
      <c r="I319" s="5">
        <f t="shared" si="50"/>
        <v>0</v>
      </c>
      <c r="J319" s="5">
        <f t="shared" si="51"/>
        <v>1.3586365288659863E-2</v>
      </c>
      <c r="K319">
        <f t="shared" si="52"/>
        <v>312</v>
      </c>
      <c r="L319">
        <f t="shared" si="53"/>
        <v>0</v>
      </c>
      <c r="M319">
        <f t="shared" si="54"/>
        <v>1</v>
      </c>
      <c r="N319">
        <f t="shared" si="55"/>
        <v>1</v>
      </c>
    </row>
    <row r="320" spans="1:14" x14ac:dyDescent="0.25">
      <c r="A320">
        <v>313</v>
      </c>
      <c r="B320">
        <v>0.40122684408093506</v>
      </c>
      <c r="C320">
        <v>0.59843745231482892</v>
      </c>
      <c r="D320" s="5">
        <f t="shared" si="48"/>
        <v>0.20293962570195104</v>
      </c>
      <c r="E320" s="5">
        <f t="shared" si="49"/>
        <v>0.10268665337117341</v>
      </c>
      <c r="F320" s="5">
        <f t="shared" si="56"/>
        <v>72.263358827628792</v>
      </c>
      <c r="G320" s="5">
        <f>IF(F320&gt;MAX(H$8:H319),F320,MAX(H$8:H319))</f>
        <v>72.263358827628792</v>
      </c>
      <c r="H320" s="5">
        <f t="shared" si="57"/>
        <v>72.366045480999972</v>
      </c>
      <c r="I320" s="5">
        <f t="shared" si="50"/>
        <v>0</v>
      </c>
      <c r="J320" s="5">
        <f t="shared" si="51"/>
        <v>0.10268665337117966</v>
      </c>
      <c r="K320">
        <f t="shared" si="52"/>
        <v>313</v>
      </c>
      <c r="L320">
        <f t="shared" si="53"/>
        <v>0</v>
      </c>
      <c r="M320">
        <f t="shared" si="54"/>
        <v>1</v>
      </c>
      <c r="N320">
        <f t="shared" si="55"/>
        <v>1</v>
      </c>
    </row>
    <row r="321" spans="1:14" x14ac:dyDescent="0.25">
      <c r="A321">
        <v>314</v>
      </c>
      <c r="B321">
        <v>0.58857997375408189</v>
      </c>
      <c r="C321">
        <v>0.50486770226142152</v>
      </c>
      <c r="D321" s="5">
        <f t="shared" si="48"/>
        <v>0.11778721495223425</v>
      </c>
      <c r="E321" s="5">
        <f t="shared" si="49"/>
        <v>0.13669177194967358</v>
      </c>
      <c r="F321" s="5">
        <f t="shared" si="56"/>
        <v>72.381146042581022</v>
      </c>
      <c r="G321" s="5">
        <f>IF(F321&gt;MAX(H$8:H320),F321,MAX(H$8:H320))</f>
        <v>72.381146042581022</v>
      </c>
      <c r="H321" s="5">
        <f t="shared" si="57"/>
        <v>72.517837814530694</v>
      </c>
      <c r="I321" s="5">
        <f t="shared" si="50"/>
        <v>0</v>
      </c>
      <c r="J321" s="5">
        <f t="shared" si="51"/>
        <v>0.13669177194967119</v>
      </c>
      <c r="K321">
        <f t="shared" si="52"/>
        <v>314</v>
      </c>
      <c r="L321">
        <f t="shared" si="53"/>
        <v>0</v>
      </c>
      <c r="M321">
        <f t="shared" si="54"/>
        <v>1</v>
      </c>
      <c r="N321">
        <f t="shared" si="55"/>
        <v>1</v>
      </c>
    </row>
    <row r="322" spans="1:14" x14ac:dyDescent="0.25">
      <c r="A322">
        <v>315</v>
      </c>
      <c r="B322">
        <v>0.85653248695333717</v>
      </c>
      <c r="C322">
        <v>0.87197485274819175</v>
      </c>
      <c r="D322" s="5">
        <f t="shared" si="48"/>
        <v>3.4414007120956193E-2</v>
      </c>
      <c r="E322" s="5">
        <f t="shared" si="49"/>
        <v>2.7398938816104161E-2</v>
      </c>
      <c r="F322" s="5">
        <f t="shared" si="56"/>
        <v>72.41556004970198</v>
      </c>
      <c r="G322" s="5">
        <f>IF(F322&gt;MAX(H$8:H321),F322,MAX(H$8:H321))</f>
        <v>72.517837814530694</v>
      </c>
      <c r="H322" s="5">
        <f t="shared" si="57"/>
        <v>72.545236753346799</v>
      </c>
      <c r="I322" s="5">
        <f t="shared" si="50"/>
        <v>0.1022777648287132</v>
      </c>
      <c r="J322" s="5">
        <f t="shared" si="51"/>
        <v>2.7398938816105556E-2</v>
      </c>
      <c r="K322">
        <f t="shared" si="52"/>
        <v>315</v>
      </c>
      <c r="L322">
        <f t="shared" si="53"/>
        <v>0</v>
      </c>
      <c r="M322">
        <f t="shared" si="54"/>
        <v>1</v>
      </c>
      <c r="N322">
        <f t="shared" si="55"/>
        <v>1</v>
      </c>
    </row>
    <row r="323" spans="1:14" x14ac:dyDescent="0.25">
      <c r="A323">
        <v>316</v>
      </c>
      <c r="B323">
        <v>0.86693929868465225</v>
      </c>
      <c r="C323">
        <v>0.66344187749870298</v>
      </c>
      <c r="D323" s="5">
        <f t="shared" si="48"/>
        <v>3.1730292823060911E-2</v>
      </c>
      <c r="E323" s="5">
        <f t="shared" si="49"/>
        <v>8.2062805779640965E-2</v>
      </c>
      <c r="F323" s="5">
        <f t="shared" si="56"/>
        <v>72.447290342525037</v>
      </c>
      <c r="G323" s="5">
        <f>IF(F323&gt;MAX(H$8:H322),F323,MAX(H$8:H322))</f>
        <v>72.545236753346799</v>
      </c>
      <c r="H323" s="5">
        <f t="shared" si="57"/>
        <v>72.627299559126442</v>
      </c>
      <c r="I323" s="5">
        <f t="shared" si="50"/>
        <v>9.7946410821762697E-2</v>
      </c>
      <c r="J323" s="5">
        <f t="shared" si="51"/>
        <v>8.2062805779642645E-2</v>
      </c>
      <c r="K323">
        <f t="shared" si="52"/>
        <v>316</v>
      </c>
      <c r="L323">
        <f t="shared" si="53"/>
        <v>0</v>
      </c>
      <c r="M323">
        <f t="shared" si="54"/>
        <v>1</v>
      </c>
      <c r="N323">
        <f t="shared" si="55"/>
        <v>1</v>
      </c>
    </row>
    <row r="324" spans="1:14" x14ac:dyDescent="0.25">
      <c r="A324">
        <v>317</v>
      </c>
      <c r="B324">
        <v>0.98034607989745781</v>
      </c>
      <c r="C324">
        <v>0.65514084292123176</v>
      </c>
      <c r="D324" s="5">
        <f t="shared" si="48"/>
        <v>4.4110282011637931E-3</v>
      </c>
      <c r="E324" s="5">
        <f t="shared" si="49"/>
        <v>8.4581007820259069E-2</v>
      </c>
      <c r="F324" s="5">
        <f t="shared" si="56"/>
        <v>72.451701370726198</v>
      </c>
      <c r="G324" s="5">
        <f>IF(F324&gt;MAX(H$8:H323),F324,MAX(H$8:H323))</f>
        <v>72.627299559126442</v>
      </c>
      <c r="H324" s="5">
        <f t="shared" si="57"/>
        <v>72.711880566946704</v>
      </c>
      <c r="I324" s="5">
        <f t="shared" si="50"/>
        <v>0.17559818840024377</v>
      </c>
      <c r="J324" s="5">
        <f t="shared" si="51"/>
        <v>8.4581007820261789E-2</v>
      </c>
      <c r="K324">
        <f t="shared" si="52"/>
        <v>317</v>
      </c>
      <c r="L324">
        <f t="shared" si="53"/>
        <v>0</v>
      </c>
      <c r="M324">
        <f t="shared" si="54"/>
        <v>1</v>
      </c>
      <c r="N324">
        <f t="shared" si="55"/>
        <v>1</v>
      </c>
    </row>
    <row r="325" spans="1:14" x14ac:dyDescent="0.25">
      <c r="A325">
        <v>318</v>
      </c>
      <c r="B325">
        <v>0.9439374980925932</v>
      </c>
      <c r="C325">
        <v>0.94824060792870879</v>
      </c>
      <c r="D325" s="5">
        <f t="shared" si="48"/>
        <v>1.282118326139301E-2</v>
      </c>
      <c r="E325" s="5">
        <f t="shared" si="49"/>
        <v>1.0629400619679066E-2</v>
      </c>
      <c r="F325" s="5">
        <f t="shared" si="56"/>
        <v>72.464522553987592</v>
      </c>
      <c r="G325" s="5">
        <f>IF(F325&gt;MAX(H$8:H324),F325,MAX(H$8:H324))</f>
        <v>72.711880566946704</v>
      </c>
      <c r="H325" s="5">
        <f t="shared" si="57"/>
        <v>72.722509967566381</v>
      </c>
      <c r="I325" s="5">
        <f t="shared" si="50"/>
        <v>0.24735801295911131</v>
      </c>
      <c r="J325" s="5">
        <f t="shared" si="51"/>
        <v>1.0629400619677654E-2</v>
      </c>
      <c r="K325">
        <f t="shared" si="52"/>
        <v>318</v>
      </c>
      <c r="L325">
        <f t="shared" si="53"/>
        <v>0</v>
      </c>
      <c r="M325">
        <f t="shared" si="54"/>
        <v>1</v>
      </c>
      <c r="N325">
        <f t="shared" si="55"/>
        <v>1</v>
      </c>
    </row>
    <row r="326" spans="1:14" x14ac:dyDescent="0.25">
      <c r="A326">
        <v>319</v>
      </c>
      <c r="B326">
        <v>0.42851039155247655</v>
      </c>
      <c r="C326">
        <v>0.66435743278298287</v>
      </c>
      <c r="D326" s="5">
        <f t="shared" si="48"/>
        <v>0.18832006449794261</v>
      </c>
      <c r="E326" s="5">
        <f t="shared" si="49"/>
        <v>8.1786994390889517E-2</v>
      </c>
      <c r="F326" s="5">
        <f t="shared" si="56"/>
        <v>72.652842618485536</v>
      </c>
      <c r="G326" s="5">
        <f>IF(F326&gt;MAX(H$8:H325),F326,MAX(H$8:H325))</f>
        <v>72.722509967566381</v>
      </c>
      <c r="H326" s="5">
        <f t="shared" si="57"/>
        <v>72.804296961957277</v>
      </c>
      <c r="I326" s="5">
        <f t="shared" si="50"/>
        <v>6.9667349080845042E-2</v>
      </c>
      <c r="J326" s="5">
        <f t="shared" si="51"/>
        <v>8.1786994390895984E-2</v>
      </c>
      <c r="K326">
        <f t="shared" si="52"/>
        <v>319</v>
      </c>
      <c r="L326">
        <f t="shared" si="53"/>
        <v>0</v>
      </c>
      <c r="M326">
        <f t="shared" si="54"/>
        <v>1</v>
      </c>
      <c r="N326">
        <f t="shared" si="55"/>
        <v>1</v>
      </c>
    </row>
    <row r="327" spans="1:14" x14ac:dyDescent="0.25">
      <c r="A327">
        <v>320</v>
      </c>
      <c r="B327">
        <v>0.48875392925809502</v>
      </c>
      <c r="C327">
        <v>3.0030213324381237E-2</v>
      </c>
      <c r="D327" s="5">
        <f t="shared" si="48"/>
        <v>0.15908802851380563</v>
      </c>
      <c r="E327" s="5">
        <f t="shared" si="49"/>
        <v>0.70111025866062604</v>
      </c>
      <c r="F327" s="5">
        <f t="shared" si="56"/>
        <v>72.811930646999343</v>
      </c>
      <c r="G327" s="5">
        <f>IF(F327&gt;MAX(H$8:H326),F327,MAX(H$8:H326))</f>
        <v>72.811930646999343</v>
      </c>
      <c r="H327" s="5">
        <f t="shared" si="57"/>
        <v>73.513040905659963</v>
      </c>
      <c r="I327" s="5">
        <f t="shared" si="50"/>
        <v>0</v>
      </c>
      <c r="J327" s="5">
        <f t="shared" si="51"/>
        <v>0.70111025866061993</v>
      </c>
      <c r="K327">
        <f t="shared" si="52"/>
        <v>320</v>
      </c>
      <c r="L327">
        <f t="shared" si="53"/>
        <v>0</v>
      </c>
      <c r="M327">
        <f t="shared" si="54"/>
        <v>1</v>
      </c>
      <c r="N327">
        <f t="shared" si="55"/>
        <v>1</v>
      </c>
    </row>
    <row r="328" spans="1:14" x14ac:dyDescent="0.25">
      <c r="A328">
        <v>321</v>
      </c>
      <c r="B328">
        <v>0.34543900875881223</v>
      </c>
      <c r="C328">
        <v>0.98998992889187287</v>
      </c>
      <c r="D328" s="5">
        <f t="shared" si="48"/>
        <v>0.23620870704954747</v>
      </c>
      <c r="E328" s="5">
        <f t="shared" si="49"/>
        <v>2.0121017483474284E-3</v>
      </c>
      <c r="F328" s="5">
        <f t="shared" si="56"/>
        <v>73.048139354048885</v>
      </c>
      <c r="G328" s="5">
        <f>IF(F328&gt;MAX(H$8:H327),F328,MAX(H$8:H327))</f>
        <v>73.513040905659963</v>
      </c>
      <c r="H328" s="5">
        <f t="shared" si="57"/>
        <v>73.515053007408312</v>
      </c>
      <c r="I328" s="5">
        <f t="shared" si="50"/>
        <v>0.46490155161107793</v>
      </c>
      <c r="J328" s="5">
        <f t="shared" si="51"/>
        <v>2.0121017483489823E-3</v>
      </c>
      <c r="K328">
        <f t="shared" si="52"/>
        <v>321</v>
      </c>
      <c r="L328">
        <f t="shared" si="53"/>
        <v>0</v>
      </c>
      <c r="M328">
        <f t="shared" si="54"/>
        <v>1</v>
      </c>
      <c r="N328">
        <f t="shared" si="55"/>
        <v>1</v>
      </c>
    </row>
    <row r="329" spans="1:14" x14ac:dyDescent="0.25">
      <c r="A329">
        <v>322</v>
      </c>
      <c r="B329">
        <v>0.42445142979216893</v>
      </c>
      <c r="C329">
        <v>0.64165166173284094</v>
      </c>
      <c r="D329" s="5">
        <f t="shared" ref="D329:D392" si="58">-LN(B329)/B$3</f>
        <v>0.19043504382836265</v>
      </c>
      <c r="E329" s="5">
        <f t="shared" ref="E329:E392" si="59">-LN(C329)/B$4</f>
        <v>8.8741941102847027E-2</v>
      </c>
      <c r="F329" s="5">
        <f t="shared" si="56"/>
        <v>73.238574397877244</v>
      </c>
      <c r="G329" s="5">
        <f>IF(F329&gt;MAX(H$8:H328),F329,MAX(H$8:H328))</f>
        <v>73.515053007408312</v>
      </c>
      <c r="H329" s="5">
        <f t="shared" si="57"/>
        <v>73.603794948511165</v>
      </c>
      <c r="I329" s="5">
        <f t="shared" ref="I329:I392" si="60">(G329-F329)*N329</f>
        <v>0.27647860953106829</v>
      </c>
      <c r="J329" s="5">
        <f t="shared" ref="J329:J392" si="61">(H329-G329)*N329</f>
        <v>8.8741941102853161E-2</v>
      </c>
      <c r="K329">
        <f t="shared" ref="K329:K392" si="62">_xlfn.RANK.EQ(H329,H$8:H$507,1)</f>
        <v>322</v>
      </c>
      <c r="L329">
        <f t="shared" ref="L329:L392" si="63">IF(K329=A329,0,1)</f>
        <v>0</v>
      </c>
      <c r="M329">
        <f t="shared" ref="M329:M392" si="64">IF(F329&lt;B$2,1,0)</f>
        <v>1</v>
      </c>
      <c r="N329">
        <f t="shared" ref="N329:N392" si="65">IF(H329&lt;B$2,1,0)</f>
        <v>1</v>
      </c>
    </row>
    <row r="330" spans="1:14" x14ac:dyDescent="0.25">
      <c r="A330">
        <v>323</v>
      </c>
      <c r="B330">
        <v>0.456678975798822</v>
      </c>
      <c r="C330">
        <v>0.48432874538407544</v>
      </c>
      <c r="D330" s="5">
        <f t="shared" si="58"/>
        <v>0.17417213219718825</v>
      </c>
      <c r="E330" s="5">
        <f t="shared" si="59"/>
        <v>0.14499827536698581</v>
      </c>
      <c r="F330" s="5">
        <f t="shared" si="56"/>
        <v>73.412746530074429</v>
      </c>
      <c r="G330" s="5">
        <f>IF(F330&gt;MAX(H$8:H329),F330,MAX(H$8:H329))</f>
        <v>73.603794948511165</v>
      </c>
      <c r="H330" s="5">
        <f t="shared" si="57"/>
        <v>73.748793223878153</v>
      </c>
      <c r="I330" s="5">
        <f t="shared" si="60"/>
        <v>0.19104841843673626</v>
      </c>
      <c r="J330" s="5">
        <f t="shared" si="61"/>
        <v>0.14499827536698717</v>
      </c>
      <c r="K330">
        <f t="shared" si="62"/>
        <v>323</v>
      </c>
      <c r="L330">
        <f t="shared" si="63"/>
        <v>0</v>
      </c>
      <c r="M330">
        <f t="shared" si="64"/>
        <v>1</v>
      </c>
      <c r="N330">
        <f t="shared" si="65"/>
        <v>1</v>
      </c>
    </row>
    <row r="331" spans="1:14" x14ac:dyDescent="0.25">
      <c r="A331">
        <v>324</v>
      </c>
      <c r="B331">
        <v>0.40333262123477892</v>
      </c>
      <c r="C331">
        <v>0.8868984038819544</v>
      </c>
      <c r="D331" s="5">
        <f t="shared" si="58"/>
        <v>0.20177637657658323</v>
      </c>
      <c r="E331" s="5">
        <f t="shared" si="59"/>
        <v>2.4004968452177859E-2</v>
      </c>
      <c r="F331" s="5">
        <f t="shared" si="56"/>
        <v>73.614522906651018</v>
      </c>
      <c r="G331" s="5">
        <f>IF(F331&gt;MAX(H$8:H330),F331,MAX(H$8:H330))</f>
        <v>73.748793223878153</v>
      </c>
      <c r="H331" s="5">
        <f t="shared" si="57"/>
        <v>73.772798192330328</v>
      </c>
      <c r="I331" s="5">
        <f t="shared" si="60"/>
        <v>0.13427031722713423</v>
      </c>
      <c r="J331" s="5">
        <f t="shared" si="61"/>
        <v>2.4004968452175035E-2</v>
      </c>
      <c r="K331">
        <f t="shared" si="62"/>
        <v>324</v>
      </c>
      <c r="L331">
        <f t="shared" si="63"/>
        <v>0</v>
      </c>
      <c r="M331">
        <f t="shared" si="64"/>
        <v>1</v>
      </c>
      <c r="N331">
        <f t="shared" si="65"/>
        <v>1</v>
      </c>
    </row>
    <row r="332" spans="1:14" x14ac:dyDescent="0.25">
      <c r="A332">
        <v>325</v>
      </c>
      <c r="B332">
        <v>0.38004699850459306</v>
      </c>
      <c r="C332">
        <v>0.41633350627155369</v>
      </c>
      <c r="D332" s="5">
        <f t="shared" si="58"/>
        <v>0.21499118969649675</v>
      </c>
      <c r="E332" s="5">
        <f t="shared" si="59"/>
        <v>0.17525372842814385</v>
      </c>
      <c r="F332" s="5">
        <f t="shared" si="56"/>
        <v>73.829514096347509</v>
      </c>
      <c r="G332" s="5">
        <f>IF(F332&gt;MAX(H$8:H331),F332,MAX(H$8:H331))</f>
        <v>73.829514096347509</v>
      </c>
      <c r="H332" s="5">
        <f t="shared" si="57"/>
        <v>74.004767824775655</v>
      </c>
      <c r="I332" s="5">
        <f t="shared" si="60"/>
        <v>0</v>
      </c>
      <c r="J332" s="5">
        <f t="shared" si="61"/>
        <v>0.17525372842814591</v>
      </c>
      <c r="K332">
        <f t="shared" si="62"/>
        <v>325</v>
      </c>
      <c r="L332">
        <f t="shared" si="63"/>
        <v>0</v>
      </c>
      <c r="M332">
        <f t="shared" si="64"/>
        <v>1</v>
      </c>
      <c r="N332">
        <f t="shared" si="65"/>
        <v>1</v>
      </c>
    </row>
    <row r="333" spans="1:14" x14ac:dyDescent="0.25">
      <c r="A333">
        <v>326</v>
      </c>
      <c r="B333">
        <v>0.65944395275734735</v>
      </c>
      <c r="C333">
        <v>0.53032013916440324</v>
      </c>
      <c r="D333" s="5">
        <f t="shared" si="58"/>
        <v>9.2524065529540525E-2</v>
      </c>
      <c r="E333" s="5">
        <f t="shared" si="59"/>
        <v>0.12685488372662587</v>
      </c>
      <c r="F333" s="5">
        <f t="shared" si="56"/>
        <v>73.922038161877055</v>
      </c>
      <c r="G333" s="5">
        <f>IF(F333&gt;MAX(H$8:H332),F333,MAX(H$8:H332))</f>
        <v>74.004767824775655</v>
      </c>
      <c r="H333" s="5">
        <f t="shared" si="57"/>
        <v>74.131622708502277</v>
      </c>
      <c r="I333" s="5">
        <f t="shared" si="60"/>
        <v>8.2729662898600509E-2</v>
      </c>
      <c r="J333" s="5">
        <f t="shared" si="61"/>
        <v>0.12685488372662235</v>
      </c>
      <c r="K333">
        <f t="shared" si="62"/>
        <v>326</v>
      </c>
      <c r="L333">
        <f t="shared" si="63"/>
        <v>0</v>
      </c>
      <c r="M333">
        <f t="shared" si="64"/>
        <v>1</v>
      </c>
      <c r="N333">
        <f t="shared" si="65"/>
        <v>1</v>
      </c>
    </row>
    <row r="334" spans="1:14" x14ac:dyDescent="0.25">
      <c r="A334">
        <v>327</v>
      </c>
      <c r="B334">
        <v>0.71379741813409836</v>
      </c>
      <c r="C334">
        <v>0.84063234351634264</v>
      </c>
      <c r="D334" s="5">
        <f t="shared" si="58"/>
        <v>7.492357444544219E-2</v>
      </c>
      <c r="E334" s="5">
        <f t="shared" si="59"/>
        <v>3.4720176089713402E-2</v>
      </c>
      <c r="F334" s="5">
        <f t="shared" si="56"/>
        <v>73.99696173632249</v>
      </c>
      <c r="G334" s="5">
        <f>IF(F334&gt;MAX(H$8:H333),F334,MAX(H$8:H333))</f>
        <v>74.131622708502277</v>
      </c>
      <c r="H334" s="5">
        <f t="shared" si="57"/>
        <v>74.166342884591984</v>
      </c>
      <c r="I334" s="5">
        <f t="shared" si="60"/>
        <v>0.13466097217978756</v>
      </c>
      <c r="J334" s="5">
        <f t="shared" si="61"/>
        <v>3.4720176089706456E-2</v>
      </c>
      <c r="K334">
        <f t="shared" si="62"/>
        <v>327</v>
      </c>
      <c r="L334">
        <f t="shared" si="63"/>
        <v>0</v>
      </c>
      <c r="M334">
        <f t="shared" si="64"/>
        <v>1</v>
      </c>
      <c r="N334">
        <f t="shared" si="65"/>
        <v>1</v>
      </c>
    </row>
    <row r="335" spans="1:14" x14ac:dyDescent="0.25">
      <c r="A335">
        <v>328</v>
      </c>
      <c r="B335">
        <v>0.81023590807824941</v>
      </c>
      <c r="C335">
        <v>0.17511520737327188</v>
      </c>
      <c r="D335" s="5">
        <f t="shared" si="58"/>
        <v>4.6762184261791621E-2</v>
      </c>
      <c r="E335" s="5">
        <f t="shared" si="59"/>
        <v>0.34846223876281479</v>
      </c>
      <c r="F335" s="5">
        <f t="shared" si="56"/>
        <v>74.043723920584284</v>
      </c>
      <c r="G335" s="5">
        <f>IF(F335&gt;MAX(H$8:H334),F335,MAX(H$8:H334))</f>
        <v>74.166342884591984</v>
      </c>
      <c r="H335" s="5">
        <f t="shared" si="57"/>
        <v>74.514805123354805</v>
      </c>
      <c r="I335" s="5">
        <f t="shared" si="60"/>
        <v>0.12261896400769956</v>
      </c>
      <c r="J335" s="5">
        <f t="shared" si="61"/>
        <v>0.34846223876282068</v>
      </c>
      <c r="K335">
        <f t="shared" si="62"/>
        <v>328</v>
      </c>
      <c r="L335">
        <f t="shared" si="63"/>
        <v>0</v>
      </c>
      <c r="M335">
        <f t="shared" si="64"/>
        <v>1</v>
      </c>
      <c r="N335">
        <f t="shared" si="65"/>
        <v>1</v>
      </c>
    </row>
    <row r="336" spans="1:14" x14ac:dyDescent="0.25">
      <c r="A336">
        <v>329</v>
      </c>
      <c r="B336">
        <v>0.43128757591479233</v>
      </c>
      <c r="C336">
        <v>0.20868556779686881</v>
      </c>
      <c r="D336" s="5">
        <f t="shared" si="58"/>
        <v>0.18688448486141068</v>
      </c>
      <c r="E336" s="5">
        <f t="shared" si="59"/>
        <v>0.31338532403122743</v>
      </c>
      <c r="F336" s="5">
        <f t="shared" si="56"/>
        <v>74.230608405445693</v>
      </c>
      <c r="G336" s="5">
        <f>IF(F336&gt;MAX(H$8:H335),F336,MAX(H$8:H335))</f>
        <v>74.514805123354805</v>
      </c>
      <c r="H336" s="5">
        <f t="shared" si="57"/>
        <v>74.828190447386035</v>
      </c>
      <c r="I336" s="5">
        <f t="shared" si="60"/>
        <v>0.28419671790911138</v>
      </c>
      <c r="J336" s="5">
        <f t="shared" si="61"/>
        <v>0.31338532403123054</v>
      </c>
      <c r="K336">
        <f t="shared" si="62"/>
        <v>329</v>
      </c>
      <c r="L336">
        <f t="shared" si="63"/>
        <v>0</v>
      </c>
      <c r="M336">
        <f t="shared" si="64"/>
        <v>1</v>
      </c>
      <c r="N336">
        <f t="shared" si="65"/>
        <v>1</v>
      </c>
    </row>
    <row r="337" spans="1:14" x14ac:dyDescent="0.25">
      <c r="A337">
        <v>330</v>
      </c>
      <c r="B337">
        <v>0.27005829035309914</v>
      </c>
      <c r="C337">
        <v>0.99630726035340433</v>
      </c>
      <c r="D337" s="5">
        <f t="shared" si="58"/>
        <v>0.29091498957511863</v>
      </c>
      <c r="E337" s="5">
        <f t="shared" si="59"/>
        <v>7.3991492828070896E-4</v>
      </c>
      <c r="F337" s="5">
        <f t="shared" ref="F337:F400" si="66">+F336+D337</f>
        <v>74.521523395020807</v>
      </c>
      <c r="G337" s="5">
        <f>IF(F337&gt;MAX(H$8:H336),F337,MAX(H$8:H336))</f>
        <v>74.828190447386035</v>
      </c>
      <c r="H337" s="5">
        <f t="shared" ref="H337:H400" si="67">+G337+E337</f>
        <v>74.82893036231431</v>
      </c>
      <c r="I337" s="5">
        <f t="shared" si="60"/>
        <v>0.30666705236522773</v>
      </c>
      <c r="J337" s="5">
        <f t="shared" si="61"/>
        <v>7.3991492827474303E-4</v>
      </c>
      <c r="K337">
        <f t="shared" si="62"/>
        <v>330</v>
      </c>
      <c r="L337">
        <f t="shared" si="63"/>
        <v>0</v>
      </c>
      <c r="M337">
        <f t="shared" si="64"/>
        <v>1</v>
      </c>
      <c r="N337">
        <f t="shared" si="65"/>
        <v>1</v>
      </c>
    </row>
    <row r="338" spans="1:14" x14ac:dyDescent="0.25">
      <c r="A338">
        <v>331</v>
      </c>
      <c r="B338">
        <v>0.84853663747062591</v>
      </c>
      <c r="C338">
        <v>0.47016815698721276</v>
      </c>
      <c r="D338" s="5">
        <f t="shared" si="58"/>
        <v>3.6498225807779422E-2</v>
      </c>
      <c r="E338" s="5">
        <f t="shared" si="59"/>
        <v>0.15093297348849455</v>
      </c>
      <c r="F338" s="5">
        <f t="shared" si="66"/>
        <v>74.558021620828583</v>
      </c>
      <c r="G338" s="5">
        <f>IF(F338&gt;MAX(H$8:H337),F338,MAX(H$8:H337))</f>
        <v>74.82893036231431</v>
      </c>
      <c r="H338" s="5">
        <f t="shared" si="67"/>
        <v>74.979863335802804</v>
      </c>
      <c r="I338" s="5">
        <f t="shared" si="60"/>
        <v>0.27090874148572652</v>
      </c>
      <c r="J338" s="5">
        <f t="shared" si="61"/>
        <v>0.15093297348849433</v>
      </c>
      <c r="K338">
        <f t="shared" si="62"/>
        <v>331</v>
      </c>
      <c r="L338">
        <f t="shared" si="63"/>
        <v>0</v>
      </c>
      <c r="M338">
        <f t="shared" si="64"/>
        <v>1</v>
      </c>
      <c r="N338">
        <f t="shared" si="65"/>
        <v>1</v>
      </c>
    </row>
    <row r="339" spans="1:14" x14ac:dyDescent="0.25">
      <c r="A339">
        <v>332</v>
      </c>
      <c r="B339">
        <v>0.72688985869930112</v>
      </c>
      <c r="C339">
        <v>0.5340433973204749</v>
      </c>
      <c r="D339" s="5">
        <f t="shared" si="58"/>
        <v>7.0884514228320608E-2</v>
      </c>
      <c r="E339" s="5">
        <f t="shared" si="59"/>
        <v>0.12545563498672729</v>
      </c>
      <c r="F339" s="5">
        <f t="shared" si="66"/>
        <v>74.628906135056909</v>
      </c>
      <c r="G339" s="5">
        <f>IF(F339&gt;MAX(H$8:H338),F339,MAX(H$8:H338))</f>
        <v>74.979863335802804</v>
      </c>
      <c r="H339" s="5">
        <f t="shared" si="67"/>
        <v>75.105318970789526</v>
      </c>
      <c r="I339" s="5">
        <f t="shared" si="60"/>
        <v>0.35095720074589565</v>
      </c>
      <c r="J339" s="5">
        <f t="shared" si="61"/>
        <v>0.12545563498672152</v>
      </c>
      <c r="K339">
        <f t="shared" si="62"/>
        <v>332</v>
      </c>
      <c r="L339">
        <f t="shared" si="63"/>
        <v>0</v>
      </c>
      <c r="M339">
        <f t="shared" si="64"/>
        <v>1</v>
      </c>
      <c r="N339">
        <f t="shared" si="65"/>
        <v>1</v>
      </c>
    </row>
    <row r="340" spans="1:14" x14ac:dyDescent="0.25">
      <c r="A340">
        <v>333</v>
      </c>
      <c r="B340">
        <v>5.6642353587450789E-2</v>
      </c>
      <c r="C340">
        <v>0.39915158543656726</v>
      </c>
      <c r="D340" s="5">
        <f t="shared" si="58"/>
        <v>0.637999617113164</v>
      </c>
      <c r="E340" s="5">
        <f t="shared" si="59"/>
        <v>0.18368280417324631</v>
      </c>
      <c r="F340" s="5">
        <f t="shared" si="66"/>
        <v>75.266905752170075</v>
      </c>
      <c r="G340" s="5">
        <f>IF(F340&gt;MAX(H$8:H339),F340,MAX(H$8:H339))</f>
        <v>75.266905752170075</v>
      </c>
      <c r="H340" s="5">
        <f t="shared" si="67"/>
        <v>75.45058855634332</v>
      </c>
      <c r="I340" s="5">
        <f t="shared" si="60"/>
        <v>0</v>
      </c>
      <c r="J340" s="5">
        <f t="shared" si="61"/>
        <v>0.18368280417324456</v>
      </c>
      <c r="K340">
        <f t="shared" si="62"/>
        <v>333</v>
      </c>
      <c r="L340">
        <f t="shared" si="63"/>
        <v>0</v>
      </c>
      <c r="M340">
        <f t="shared" si="64"/>
        <v>1</v>
      </c>
      <c r="N340">
        <f t="shared" si="65"/>
        <v>1</v>
      </c>
    </row>
    <row r="341" spans="1:14" x14ac:dyDescent="0.25">
      <c r="A341">
        <v>334</v>
      </c>
      <c r="B341">
        <v>0.25431073946348459</v>
      </c>
      <c r="C341">
        <v>0.59413434247871333</v>
      </c>
      <c r="D341" s="5">
        <f t="shared" si="58"/>
        <v>0.30426630577181712</v>
      </c>
      <c r="E341" s="5">
        <f t="shared" si="59"/>
        <v>0.10412996388040781</v>
      </c>
      <c r="F341" s="5">
        <f t="shared" si="66"/>
        <v>75.571172057941894</v>
      </c>
      <c r="G341" s="5">
        <f>IF(F341&gt;MAX(H$8:H340),F341,MAX(H$8:H340))</f>
        <v>75.571172057941894</v>
      </c>
      <c r="H341" s="5">
        <f t="shared" si="67"/>
        <v>75.675302021822304</v>
      </c>
      <c r="I341" s="5">
        <f t="shared" si="60"/>
        <v>0</v>
      </c>
      <c r="J341" s="5">
        <f t="shared" si="61"/>
        <v>0.10412996388041051</v>
      </c>
      <c r="K341">
        <f t="shared" si="62"/>
        <v>334</v>
      </c>
      <c r="L341">
        <f t="shared" si="63"/>
        <v>0</v>
      </c>
      <c r="M341">
        <f t="shared" si="64"/>
        <v>1</v>
      </c>
      <c r="N341">
        <f t="shared" si="65"/>
        <v>1</v>
      </c>
    </row>
    <row r="342" spans="1:14" x14ac:dyDescent="0.25">
      <c r="A342">
        <v>335</v>
      </c>
      <c r="B342">
        <v>0.35563219092379528</v>
      </c>
      <c r="C342">
        <v>0.25681325724051635</v>
      </c>
      <c r="D342" s="5">
        <f t="shared" si="58"/>
        <v>0.22974627861824903</v>
      </c>
      <c r="E342" s="5">
        <f t="shared" si="59"/>
        <v>0.2718812167460955</v>
      </c>
      <c r="F342" s="5">
        <f t="shared" si="66"/>
        <v>75.800918336560144</v>
      </c>
      <c r="G342" s="5">
        <f>IF(F342&gt;MAX(H$8:H341),F342,MAX(H$8:H341))</f>
        <v>75.800918336560144</v>
      </c>
      <c r="H342" s="5">
        <f t="shared" si="67"/>
        <v>76.07279955330624</v>
      </c>
      <c r="I342" s="5">
        <f t="shared" si="60"/>
        <v>0</v>
      </c>
      <c r="J342" s="5">
        <f t="shared" si="61"/>
        <v>0.27188121674609533</v>
      </c>
      <c r="K342">
        <f t="shared" si="62"/>
        <v>335</v>
      </c>
      <c r="L342">
        <f t="shared" si="63"/>
        <v>0</v>
      </c>
      <c r="M342">
        <f t="shared" si="64"/>
        <v>1</v>
      </c>
      <c r="N342">
        <f t="shared" si="65"/>
        <v>1</v>
      </c>
    </row>
    <row r="343" spans="1:14" x14ac:dyDescent="0.25">
      <c r="A343">
        <v>336</v>
      </c>
      <c r="B343">
        <v>0.70265816217535937</v>
      </c>
      <c r="C343">
        <v>0.16998809778130436</v>
      </c>
      <c r="D343" s="5">
        <f t="shared" si="58"/>
        <v>7.8418835828496625E-2</v>
      </c>
      <c r="E343" s="5">
        <f t="shared" si="59"/>
        <v>0.35440537148681084</v>
      </c>
      <c r="F343" s="5">
        <f t="shared" si="66"/>
        <v>75.879337172388645</v>
      </c>
      <c r="G343" s="5">
        <f>IF(F343&gt;MAX(H$8:H342),F343,MAX(H$8:H342))</f>
        <v>76.07279955330624</v>
      </c>
      <c r="H343" s="5">
        <f t="shared" si="67"/>
        <v>76.427204924793045</v>
      </c>
      <c r="I343" s="5">
        <f t="shared" si="60"/>
        <v>0.1934623809175946</v>
      </c>
      <c r="J343" s="5">
        <f t="shared" si="61"/>
        <v>0.35440537148680562</v>
      </c>
      <c r="K343">
        <f t="shared" si="62"/>
        <v>336</v>
      </c>
      <c r="L343">
        <f t="shared" si="63"/>
        <v>0</v>
      </c>
      <c r="M343">
        <f t="shared" si="64"/>
        <v>1</v>
      </c>
      <c r="N343">
        <f t="shared" si="65"/>
        <v>1</v>
      </c>
    </row>
    <row r="344" spans="1:14" x14ac:dyDescent="0.25">
      <c r="A344">
        <v>337</v>
      </c>
      <c r="B344">
        <v>6.9582201605273598E-3</v>
      </c>
      <c r="C344">
        <v>0.29471724600970489</v>
      </c>
      <c r="D344" s="5">
        <f t="shared" si="58"/>
        <v>1.1039625692002095</v>
      </c>
      <c r="E344" s="5">
        <f t="shared" si="59"/>
        <v>0.2443477740776932</v>
      </c>
      <c r="F344" s="5">
        <f t="shared" si="66"/>
        <v>76.983299741588851</v>
      </c>
      <c r="G344" s="5">
        <f>IF(F344&gt;MAX(H$8:H343),F344,MAX(H$8:H343))</f>
        <v>76.983299741588851</v>
      </c>
      <c r="H344" s="5">
        <f t="shared" si="67"/>
        <v>77.227647515666547</v>
      </c>
      <c r="I344" s="5">
        <f t="shared" si="60"/>
        <v>0</v>
      </c>
      <c r="J344" s="5">
        <f t="shared" si="61"/>
        <v>0.24434777407769559</v>
      </c>
      <c r="K344">
        <f t="shared" si="62"/>
        <v>337</v>
      </c>
      <c r="L344">
        <f t="shared" si="63"/>
        <v>0</v>
      </c>
      <c r="M344">
        <f t="shared" si="64"/>
        <v>1</v>
      </c>
      <c r="N344">
        <f t="shared" si="65"/>
        <v>1</v>
      </c>
    </row>
    <row r="345" spans="1:14" x14ac:dyDescent="0.25">
      <c r="A345">
        <v>338</v>
      </c>
      <c r="B345">
        <v>0.66295358134708704</v>
      </c>
      <c r="C345">
        <v>0.12408825952940458</v>
      </c>
      <c r="D345" s="5">
        <f t="shared" si="58"/>
        <v>9.1344512066322978E-2</v>
      </c>
      <c r="E345" s="5">
        <f t="shared" si="59"/>
        <v>0.41735243923341842</v>
      </c>
      <c r="F345" s="5">
        <f t="shared" si="66"/>
        <v>77.07464425365518</v>
      </c>
      <c r="G345" s="5">
        <f>IF(F345&gt;MAX(H$8:H344),F345,MAX(H$8:H344))</f>
        <v>77.227647515666547</v>
      </c>
      <c r="H345" s="5">
        <f t="shared" si="67"/>
        <v>77.644999954899959</v>
      </c>
      <c r="I345" s="5">
        <f t="shared" si="60"/>
        <v>0.15300326201136727</v>
      </c>
      <c r="J345" s="5">
        <f t="shared" si="61"/>
        <v>0.41735243923341159</v>
      </c>
      <c r="K345">
        <f t="shared" si="62"/>
        <v>338</v>
      </c>
      <c r="L345">
        <f t="shared" si="63"/>
        <v>0</v>
      </c>
      <c r="M345">
        <f t="shared" si="64"/>
        <v>1</v>
      </c>
      <c r="N345">
        <f t="shared" si="65"/>
        <v>1</v>
      </c>
    </row>
    <row r="346" spans="1:14" x14ac:dyDescent="0.25">
      <c r="A346">
        <v>339</v>
      </c>
      <c r="B346">
        <v>0.67336039307840201</v>
      </c>
      <c r="C346">
        <v>0.13611255226294747</v>
      </c>
      <c r="D346" s="5">
        <f t="shared" si="58"/>
        <v>8.7883242293844643E-2</v>
      </c>
      <c r="E346" s="5">
        <f t="shared" si="59"/>
        <v>0.39885462906825486</v>
      </c>
      <c r="F346" s="5">
        <f t="shared" si="66"/>
        <v>77.162527495949021</v>
      </c>
      <c r="G346" s="5">
        <f>IF(F346&gt;MAX(H$8:H345),F346,MAX(H$8:H345))</f>
        <v>77.644999954899959</v>
      </c>
      <c r="H346" s="5">
        <f t="shared" si="67"/>
        <v>78.043854583968212</v>
      </c>
      <c r="I346" s="5">
        <f t="shared" si="60"/>
        <v>0.48247245895093727</v>
      </c>
      <c r="J346" s="5">
        <f t="shared" si="61"/>
        <v>0.39885462906825353</v>
      </c>
      <c r="K346">
        <f t="shared" si="62"/>
        <v>339</v>
      </c>
      <c r="L346">
        <f t="shared" si="63"/>
        <v>0</v>
      </c>
      <c r="M346">
        <f t="shared" si="64"/>
        <v>1</v>
      </c>
      <c r="N346">
        <f t="shared" si="65"/>
        <v>1</v>
      </c>
    </row>
    <row r="347" spans="1:14" x14ac:dyDescent="0.25">
      <c r="A347">
        <v>340</v>
      </c>
      <c r="B347">
        <v>0.15195165868099003</v>
      </c>
      <c r="C347">
        <v>0.7669911801507614</v>
      </c>
      <c r="D347" s="5">
        <f t="shared" si="58"/>
        <v>0.41870952082515583</v>
      </c>
      <c r="E347" s="5">
        <f t="shared" si="59"/>
        <v>5.3055995366509255E-2</v>
      </c>
      <c r="F347" s="5">
        <f t="shared" si="66"/>
        <v>77.581237016774182</v>
      </c>
      <c r="G347" s="5">
        <f>IF(F347&gt;MAX(H$8:H346),F347,MAX(H$8:H346))</f>
        <v>78.043854583968212</v>
      </c>
      <c r="H347" s="5">
        <f t="shared" si="67"/>
        <v>78.096910579334718</v>
      </c>
      <c r="I347" s="5">
        <f t="shared" si="60"/>
        <v>0.46261756719403024</v>
      </c>
      <c r="J347" s="5">
        <f t="shared" si="61"/>
        <v>5.3055995366506181E-2</v>
      </c>
      <c r="K347">
        <f t="shared" si="62"/>
        <v>340</v>
      </c>
      <c r="L347">
        <f t="shared" si="63"/>
        <v>0</v>
      </c>
      <c r="M347">
        <f t="shared" si="64"/>
        <v>1</v>
      </c>
      <c r="N347">
        <f t="shared" si="65"/>
        <v>1</v>
      </c>
    </row>
    <row r="348" spans="1:14" x14ac:dyDescent="0.25">
      <c r="A348">
        <v>341</v>
      </c>
      <c r="B348">
        <v>0.3520615253151036</v>
      </c>
      <c r="C348">
        <v>0.87136448255867183</v>
      </c>
      <c r="D348" s="5">
        <f t="shared" si="58"/>
        <v>0.23198874018458968</v>
      </c>
      <c r="E348" s="5">
        <f t="shared" si="59"/>
        <v>2.7538985037077524E-2</v>
      </c>
      <c r="F348" s="5">
        <f t="shared" si="66"/>
        <v>77.813225756958772</v>
      </c>
      <c r="G348" s="5">
        <f>IF(F348&gt;MAX(H$8:H347),F348,MAX(H$8:H347))</f>
        <v>78.096910579334718</v>
      </c>
      <c r="H348" s="5">
        <f t="shared" si="67"/>
        <v>78.124449564371801</v>
      </c>
      <c r="I348" s="5">
        <f t="shared" si="60"/>
        <v>0.28368482237594606</v>
      </c>
      <c r="J348" s="5">
        <f t="shared" si="61"/>
        <v>2.7538985037082853E-2</v>
      </c>
      <c r="K348">
        <f t="shared" si="62"/>
        <v>341</v>
      </c>
      <c r="L348">
        <f t="shared" si="63"/>
        <v>0</v>
      </c>
      <c r="M348">
        <f t="shared" si="64"/>
        <v>1</v>
      </c>
      <c r="N348">
        <f t="shared" si="65"/>
        <v>1</v>
      </c>
    </row>
    <row r="349" spans="1:14" x14ac:dyDescent="0.25">
      <c r="A349">
        <v>342</v>
      </c>
      <c r="B349">
        <v>0.84752952665791803</v>
      </c>
      <c r="C349">
        <v>7.4739829706717123E-2</v>
      </c>
      <c r="D349" s="5">
        <f t="shared" si="58"/>
        <v>3.6762133471125093E-2</v>
      </c>
      <c r="E349" s="5">
        <f t="shared" si="59"/>
        <v>0.51874842668064325</v>
      </c>
      <c r="F349" s="5">
        <f t="shared" si="66"/>
        <v>77.849987890429901</v>
      </c>
      <c r="G349" s="5">
        <f>IF(F349&gt;MAX(H$8:H348),F349,MAX(H$8:H348))</f>
        <v>78.124449564371801</v>
      </c>
      <c r="H349" s="5">
        <f t="shared" si="67"/>
        <v>78.643197991052446</v>
      </c>
      <c r="I349" s="5">
        <f t="shared" si="60"/>
        <v>0.27446167394190013</v>
      </c>
      <c r="J349" s="5">
        <f t="shared" si="61"/>
        <v>0.51874842668064503</v>
      </c>
      <c r="K349">
        <f t="shared" si="62"/>
        <v>342</v>
      </c>
      <c r="L349">
        <f t="shared" si="63"/>
        <v>0</v>
      </c>
      <c r="M349">
        <f t="shared" si="64"/>
        <v>1</v>
      </c>
      <c r="N349">
        <f t="shared" si="65"/>
        <v>1</v>
      </c>
    </row>
    <row r="350" spans="1:14" x14ac:dyDescent="0.25">
      <c r="A350">
        <v>343</v>
      </c>
      <c r="B350">
        <v>0.56379894405957209</v>
      </c>
      <c r="C350">
        <v>0.89297158726767789</v>
      </c>
      <c r="D350" s="5">
        <f t="shared" si="58"/>
        <v>0.12734612737840634</v>
      </c>
      <c r="E350" s="5">
        <f t="shared" si="59"/>
        <v>2.2640103156253706E-2</v>
      </c>
      <c r="F350" s="5">
        <f t="shared" si="66"/>
        <v>77.977334017808303</v>
      </c>
      <c r="G350" s="5">
        <f>IF(F350&gt;MAX(H$8:H349),F350,MAX(H$8:H349))</f>
        <v>78.643197991052446</v>
      </c>
      <c r="H350" s="5">
        <f t="shared" si="67"/>
        <v>78.665838094208695</v>
      </c>
      <c r="I350" s="5">
        <f t="shared" si="60"/>
        <v>0.66586397324414293</v>
      </c>
      <c r="J350" s="5">
        <f t="shared" si="61"/>
        <v>2.264010315624887E-2</v>
      </c>
      <c r="K350">
        <f t="shared" si="62"/>
        <v>343</v>
      </c>
      <c r="L350">
        <f t="shared" si="63"/>
        <v>0</v>
      </c>
      <c r="M350">
        <f t="shared" si="64"/>
        <v>1</v>
      </c>
      <c r="N350">
        <f t="shared" si="65"/>
        <v>1</v>
      </c>
    </row>
    <row r="351" spans="1:14" x14ac:dyDescent="0.25">
      <c r="A351">
        <v>344</v>
      </c>
      <c r="B351">
        <v>0.83776360362559887</v>
      </c>
      <c r="C351">
        <v>0.71898556474501785</v>
      </c>
      <c r="D351" s="5">
        <f t="shared" si="58"/>
        <v>3.9337625379725218E-2</v>
      </c>
      <c r="E351" s="5">
        <f t="shared" si="59"/>
        <v>6.5982799662479913E-2</v>
      </c>
      <c r="F351" s="5">
        <f t="shared" si="66"/>
        <v>78.016671643188033</v>
      </c>
      <c r="G351" s="5">
        <f>IF(F351&gt;MAX(H$8:H350),F351,MAX(H$8:H350))</f>
        <v>78.665838094208695</v>
      </c>
      <c r="H351" s="5">
        <f t="shared" si="67"/>
        <v>78.731820893871173</v>
      </c>
      <c r="I351" s="5">
        <f t="shared" si="60"/>
        <v>0.64916645102066184</v>
      </c>
      <c r="J351" s="5">
        <f t="shared" si="61"/>
        <v>6.5982799662478442E-2</v>
      </c>
      <c r="K351">
        <f t="shared" si="62"/>
        <v>344</v>
      </c>
      <c r="L351">
        <f t="shared" si="63"/>
        <v>0</v>
      </c>
      <c r="M351">
        <f t="shared" si="64"/>
        <v>1</v>
      </c>
      <c r="N351">
        <f t="shared" si="65"/>
        <v>1</v>
      </c>
    </row>
    <row r="352" spans="1:14" x14ac:dyDescent="0.25">
      <c r="A352">
        <v>345</v>
      </c>
      <c r="B352">
        <v>0.15512558366649373</v>
      </c>
      <c r="C352">
        <v>0.20139164403210547</v>
      </c>
      <c r="D352" s="5">
        <f t="shared" si="58"/>
        <v>0.41411561620188475</v>
      </c>
      <c r="E352" s="5">
        <f t="shared" si="59"/>
        <v>0.32050075779439247</v>
      </c>
      <c r="F352" s="5">
        <f t="shared" si="66"/>
        <v>78.430787259389916</v>
      </c>
      <c r="G352" s="5">
        <f>IF(F352&gt;MAX(H$8:H351),F352,MAX(H$8:H351))</f>
        <v>78.731820893871173</v>
      </c>
      <c r="H352" s="5">
        <f t="shared" si="67"/>
        <v>79.052321651665565</v>
      </c>
      <c r="I352" s="5">
        <f t="shared" si="60"/>
        <v>0.3010336344812572</v>
      </c>
      <c r="J352" s="5">
        <f t="shared" si="61"/>
        <v>0.32050075779439169</v>
      </c>
      <c r="K352">
        <f t="shared" si="62"/>
        <v>345</v>
      </c>
      <c r="L352">
        <f t="shared" si="63"/>
        <v>0</v>
      </c>
      <c r="M352">
        <f t="shared" si="64"/>
        <v>1</v>
      </c>
      <c r="N352">
        <f t="shared" si="65"/>
        <v>1</v>
      </c>
    </row>
    <row r="353" spans="1:14" x14ac:dyDescent="0.25">
      <c r="A353">
        <v>346</v>
      </c>
      <c r="B353">
        <v>6.2166203802606283E-2</v>
      </c>
      <c r="C353">
        <v>0.96581926938688312</v>
      </c>
      <c r="D353" s="5">
        <f t="shared" si="58"/>
        <v>0.61732083869523957</v>
      </c>
      <c r="E353" s="5">
        <f t="shared" si="59"/>
        <v>6.9557108010930898E-3</v>
      </c>
      <c r="F353" s="5">
        <f t="shared" si="66"/>
        <v>79.048108098085152</v>
      </c>
      <c r="G353" s="5">
        <f>IF(F353&gt;MAX(H$8:H352),F353,MAX(H$8:H352))</f>
        <v>79.052321651665565</v>
      </c>
      <c r="H353" s="5">
        <f t="shared" si="67"/>
        <v>79.059277362466659</v>
      </c>
      <c r="I353" s="5">
        <f t="shared" si="60"/>
        <v>4.2135535804135316E-3</v>
      </c>
      <c r="J353" s="5">
        <f t="shared" si="61"/>
        <v>6.9557108010940283E-3</v>
      </c>
      <c r="K353">
        <f t="shared" si="62"/>
        <v>346</v>
      </c>
      <c r="L353">
        <f t="shared" si="63"/>
        <v>0</v>
      </c>
      <c r="M353">
        <f t="shared" si="64"/>
        <v>1</v>
      </c>
      <c r="N353">
        <f t="shared" si="65"/>
        <v>1</v>
      </c>
    </row>
    <row r="354" spans="1:14" x14ac:dyDescent="0.25">
      <c r="A354">
        <v>347</v>
      </c>
      <c r="B354">
        <v>0.43293557542649619</v>
      </c>
      <c r="C354">
        <v>0.2576982940153203</v>
      </c>
      <c r="D354" s="5">
        <f t="shared" si="58"/>
        <v>0.18603696635407818</v>
      </c>
      <c r="E354" s="5">
        <f t="shared" si="59"/>
        <v>0.27119315627743451</v>
      </c>
      <c r="F354" s="5">
        <f t="shared" si="66"/>
        <v>79.234145064439232</v>
      </c>
      <c r="G354" s="5">
        <f>IF(F354&gt;MAX(H$8:H353),F354,MAX(H$8:H353))</f>
        <v>79.234145064439232</v>
      </c>
      <c r="H354" s="5">
        <f t="shared" si="67"/>
        <v>79.505338220716666</v>
      </c>
      <c r="I354" s="5">
        <f t="shared" si="60"/>
        <v>0</v>
      </c>
      <c r="J354" s="5">
        <f t="shared" si="61"/>
        <v>0.2711931562774339</v>
      </c>
      <c r="K354">
        <f t="shared" si="62"/>
        <v>347</v>
      </c>
      <c r="L354">
        <f t="shared" si="63"/>
        <v>0</v>
      </c>
      <c r="M354">
        <f t="shared" si="64"/>
        <v>1</v>
      </c>
      <c r="N354">
        <f t="shared" si="65"/>
        <v>1</v>
      </c>
    </row>
    <row r="355" spans="1:14" x14ac:dyDescent="0.25">
      <c r="A355">
        <v>348</v>
      </c>
      <c r="B355">
        <v>0.53663747062593459</v>
      </c>
      <c r="C355">
        <v>0.46610919522690514</v>
      </c>
      <c r="D355" s="5">
        <f t="shared" si="58"/>
        <v>0.1383183363804403</v>
      </c>
      <c r="E355" s="5">
        <f t="shared" si="59"/>
        <v>0.15266706955698764</v>
      </c>
      <c r="F355" s="5">
        <f t="shared" si="66"/>
        <v>79.372463400819669</v>
      </c>
      <c r="G355" s="5">
        <f>IF(F355&gt;MAX(H$8:H354),F355,MAX(H$8:H354))</f>
        <v>79.505338220716666</v>
      </c>
      <c r="H355" s="5">
        <f t="shared" si="67"/>
        <v>79.65800529027365</v>
      </c>
      <c r="I355" s="5">
        <f t="shared" si="60"/>
        <v>0.13287481989699756</v>
      </c>
      <c r="J355" s="5">
        <f t="shared" si="61"/>
        <v>0.15266706955698339</v>
      </c>
      <c r="K355">
        <f t="shared" si="62"/>
        <v>348</v>
      </c>
      <c r="L355">
        <f t="shared" si="63"/>
        <v>0</v>
      </c>
      <c r="M355">
        <f t="shared" si="64"/>
        <v>1</v>
      </c>
      <c r="N355">
        <f t="shared" si="65"/>
        <v>1</v>
      </c>
    </row>
    <row r="356" spans="1:14" x14ac:dyDescent="0.25">
      <c r="A356">
        <v>349</v>
      </c>
      <c r="B356">
        <v>0.60237434003723256</v>
      </c>
      <c r="C356">
        <v>0.57048249763481551</v>
      </c>
      <c r="D356" s="5">
        <f t="shared" si="58"/>
        <v>0.11263915547187366</v>
      </c>
      <c r="E356" s="5">
        <f t="shared" si="59"/>
        <v>0.11225455782861045</v>
      </c>
      <c r="F356" s="5">
        <f t="shared" si="66"/>
        <v>79.485102556291537</v>
      </c>
      <c r="G356" s="5">
        <f>IF(F356&gt;MAX(H$8:H355),F356,MAX(H$8:H355))</f>
        <v>79.65800529027365</v>
      </c>
      <c r="H356" s="5">
        <f t="shared" si="67"/>
        <v>79.770259848102256</v>
      </c>
      <c r="I356" s="5">
        <f t="shared" si="60"/>
        <v>0.17290273398211298</v>
      </c>
      <c r="J356" s="5">
        <f t="shared" si="61"/>
        <v>0.11225455782860649</v>
      </c>
      <c r="K356">
        <f t="shared" si="62"/>
        <v>349</v>
      </c>
      <c r="L356">
        <f t="shared" si="63"/>
        <v>0</v>
      </c>
      <c r="M356">
        <f t="shared" si="64"/>
        <v>1</v>
      </c>
      <c r="N356">
        <f t="shared" si="65"/>
        <v>1</v>
      </c>
    </row>
    <row r="357" spans="1:14" x14ac:dyDescent="0.25">
      <c r="A357">
        <v>350</v>
      </c>
      <c r="B357">
        <v>0.70009460737937557</v>
      </c>
      <c r="C357">
        <v>0.62266914883877067</v>
      </c>
      <c r="D357" s="5">
        <f t="shared" si="58"/>
        <v>7.9231066593782706E-2</v>
      </c>
      <c r="E357" s="5">
        <f t="shared" si="59"/>
        <v>9.4747992502327114E-2</v>
      </c>
      <c r="F357" s="5">
        <f t="shared" si="66"/>
        <v>79.564333622885314</v>
      </c>
      <c r="G357" s="5">
        <f>IF(F357&gt;MAX(H$8:H356),F357,MAX(H$8:H356))</f>
        <v>79.770259848102256</v>
      </c>
      <c r="H357" s="5">
        <f t="shared" si="67"/>
        <v>79.865007840604576</v>
      </c>
      <c r="I357" s="5">
        <f t="shared" si="60"/>
        <v>0.20592622521694182</v>
      </c>
      <c r="J357" s="5">
        <f t="shared" si="61"/>
        <v>9.4747992502320244E-2</v>
      </c>
      <c r="K357">
        <f t="shared" si="62"/>
        <v>350</v>
      </c>
      <c r="L357">
        <f t="shared" si="63"/>
        <v>0</v>
      </c>
      <c r="M357">
        <f t="shared" si="64"/>
        <v>1</v>
      </c>
      <c r="N357">
        <f t="shared" si="65"/>
        <v>1</v>
      </c>
    </row>
    <row r="358" spans="1:14" x14ac:dyDescent="0.25">
      <c r="A358">
        <v>351</v>
      </c>
      <c r="B358">
        <v>0.74633014923551133</v>
      </c>
      <c r="C358">
        <v>0.2077394940031129</v>
      </c>
      <c r="D358" s="5">
        <f t="shared" si="58"/>
        <v>6.5019381640428073E-2</v>
      </c>
      <c r="E358" s="5">
        <f t="shared" si="59"/>
        <v>0.31429408338148651</v>
      </c>
      <c r="F358" s="5">
        <f t="shared" si="66"/>
        <v>79.62935300452574</v>
      </c>
      <c r="G358" s="5">
        <f>IF(F358&gt;MAX(H$8:H357),F358,MAX(H$8:H357))</f>
        <v>79.865007840604576</v>
      </c>
      <c r="H358" s="5">
        <f t="shared" si="67"/>
        <v>80.17930192398606</v>
      </c>
      <c r="I358" s="5">
        <f t="shared" si="60"/>
        <v>0.23565483607883664</v>
      </c>
      <c r="J358" s="5">
        <f t="shared" si="61"/>
        <v>0.31429408338148335</v>
      </c>
      <c r="K358">
        <f t="shared" si="62"/>
        <v>351</v>
      </c>
      <c r="L358">
        <f t="shared" si="63"/>
        <v>0</v>
      </c>
      <c r="M358">
        <f t="shared" si="64"/>
        <v>1</v>
      </c>
      <c r="N358">
        <f t="shared" si="65"/>
        <v>1</v>
      </c>
    </row>
    <row r="359" spans="1:14" x14ac:dyDescent="0.25">
      <c r="A359">
        <v>352</v>
      </c>
      <c r="B359">
        <v>0.41706595049897766</v>
      </c>
      <c r="C359">
        <v>0.21549119541001618</v>
      </c>
      <c r="D359" s="5">
        <f t="shared" si="58"/>
        <v>0.19433575889214671</v>
      </c>
      <c r="E359" s="5">
        <f t="shared" si="59"/>
        <v>0.30696704536780739</v>
      </c>
      <c r="F359" s="5">
        <f t="shared" si="66"/>
        <v>79.823688763417891</v>
      </c>
      <c r="G359" s="5">
        <f>IF(F359&gt;MAX(H$8:H358),F359,MAX(H$8:H358))</f>
        <v>80.17930192398606</v>
      </c>
      <c r="H359" s="5">
        <f t="shared" si="67"/>
        <v>80.486268969353873</v>
      </c>
      <c r="I359" s="5">
        <f t="shared" si="60"/>
        <v>0.3556131605681685</v>
      </c>
      <c r="J359" s="5">
        <f t="shared" si="61"/>
        <v>0.30696704536781283</v>
      </c>
      <c r="K359">
        <f t="shared" si="62"/>
        <v>352</v>
      </c>
      <c r="L359">
        <f t="shared" si="63"/>
        <v>0</v>
      </c>
      <c r="M359">
        <f t="shared" si="64"/>
        <v>1</v>
      </c>
      <c r="N359">
        <f t="shared" si="65"/>
        <v>1</v>
      </c>
    </row>
    <row r="360" spans="1:14" x14ac:dyDescent="0.25">
      <c r="A360">
        <v>353</v>
      </c>
      <c r="B360">
        <v>0.99371318704794454</v>
      </c>
      <c r="C360">
        <v>0.43986327707754752</v>
      </c>
      <c r="D360" s="5">
        <f t="shared" si="58"/>
        <v>1.401479595514424E-3</v>
      </c>
      <c r="E360" s="5">
        <f t="shared" si="59"/>
        <v>0.16425826685445624</v>
      </c>
      <c r="F360" s="5">
        <f t="shared" si="66"/>
        <v>79.825090243013406</v>
      </c>
      <c r="G360" s="5">
        <f>IF(F360&gt;MAX(H$8:H359),F360,MAX(H$8:H359))</f>
        <v>80.486268969353873</v>
      </c>
      <c r="H360" s="5">
        <f t="shared" si="67"/>
        <v>80.650527236208333</v>
      </c>
      <c r="I360" s="5">
        <f t="shared" si="60"/>
        <v>0.66117872634046648</v>
      </c>
      <c r="J360" s="5">
        <f t="shared" si="61"/>
        <v>0.16425826685446054</v>
      </c>
      <c r="K360">
        <f t="shared" si="62"/>
        <v>353</v>
      </c>
      <c r="L360">
        <f t="shared" si="63"/>
        <v>0</v>
      </c>
      <c r="M360">
        <f t="shared" si="64"/>
        <v>1</v>
      </c>
      <c r="N360">
        <f t="shared" si="65"/>
        <v>1</v>
      </c>
    </row>
    <row r="361" spans="1:14" x14ac:dyDescent="0.25">
      <c r="A361">
        <v>354</v>
      </c>
      <c r="B361">
        <v>0.94595171971800895</v>
      </c>
      <c r="C361">
        <v>0.91387676625873593</v>
      </c>
      <c r="D361" s="5">
        <f t="shared" si="58"/>
        <v>1.2347499438120689E-2</v>
      </c>
      <c r="E361" s="5">
        <f t="shared" si="59"/>
        <v>1.8011909131364221E-2</v>
      </c>
      <c r="F361" s="5">
        <f t="shared" si="66"/>
        <v>79.837437742451527</v>
      </c>
      <c r="G361" s="5">
        <f>IF(F361&gt;MAX(H$8:H360),F361,MAX(H$8:H360))</f>
        <v>80.650527236208333</v>
      </c>
      <c r="H361" s="5">
        <f t="shared" si="67"/>
        <v>80.668539145339693</v>
      </c>
      <c r="I361" s="5">
        <f t="shared" si="60"/>
        <v>0.81308949375680584</v>
      </c>
      <c r="J361" s="5">
        <f t="shared" si="61"/>
        <v>1.8011909131359971E-2</v>
      </c>
      <c r="K361">
        <f t="shared" si="62"/>
        <v>354</v>
      </c>
      <c r="L361">
        <f t="shared" si="63"/>
        <v>0</v>
      </c>
      <c r="M361">
        <f t="shared" si="64"/>
        <v>1</v>
      </c>
      <c r="N361">
        <f t="shared" si="65"/>
        <v>1</v>
      </c>
    </row>
    <row r="362" spans="1:14" x14ac:dyDescent="0.25">
      <c r="A362">
        <v>355</v>
      </c>
      <c r="B362">
        <v>0.19653920102542191</v>
      </c>
      <c r="C362">
        <v>0.88012329477828299</v>
      </c>
      <c r="D362" s="5">
        <f t="shared" si="58"/>
        <v>0.36153186027932993</v>
      </c>
      <c r="E362" s="5">
        <f t="shared" si="59"/>
        <v>2.5538654724291614E-2</v>
      </c>
      <c r="F362" s="5">
        <f t="shared" si="66"/>
        <v>80.198969602730855</v>
      </c>
      <c r="G362" s="5">
        <f>IF(F362&gt;MAX(H$8:H361),F362,MAX(H$8:H361))</f>
        <v>80.668539145339693</v>
      </c>
      <c r="H362" s="5">
        <f t="shared" si="67"/>
        <v>80.69407780006398</v>
      </c>
      <c r="I362" s="5">
        <f t="shared" si="60"/>
        <v>0.46956954260883776</v>
      </c>
      <c r="J362" s="5">
        <f t="shared" si="61"/>
        <v>2.5538654724286403E-2</v>
      </c>
      <c r="K362">
        <f t="shared" si="62"/>
        <v>355</v>
      </c>
      <c r="L362">
        <f t="shared" si="63"/>
        <v>0</v>
      </c>
      <c r="M362">
        <f t="shared" si="64"/>
        <v>1</v>
      </c>
      <c r="N362">
        <f t="shared" si="65"/>
        <v>1</v>
      </c>
    </row>
    <row r="363" spans="1:14" x14ac:dyDescent="0.25">
      <c r="A363">
        <v>356</v>
      </c>
      <c r="B363">
        <v>0.16135135959959715</v>
      </c>
      <c r="C363">
        <v>0.82796716208380383</v>
      </c>
      <c r="D363" s="5">
        <f t="shared" si="58"/>
        <v>0.40537131869331861</v>
      </c>
      <c r="E363" s="5">
        <f t="shared" si="59"/>
        <v>3.7756356940481288E-2</v>
      </c>
      <c r="F363" s="5">
        <f t="shared" si="66"/>
        <v>80.604340921424168</v>
      </c>
      <c r="G363" s="5">
        <f>IF(F363&gt;MAX(H$8:H362),F363,MAX(H$8:H362))</f>
        <v>80.69407780006398</v>
      </c>
      <c r="H363" s="5">
        <f t="shared" si="67"/>
        <v>80.731834157004457</v>
      </c>
      <c r="I363" s="5">
        <f t="shared" si="60"/>
        <v>8.9736878639811835E-2</v>
      </c>
      <c r="J363" s="5">
        <f t="shared" si="61"/>
        <v>3.7756356940477076E-2</v>
      </c>
      <c r="K363">
        <f t="shared" si="62"/>
        <v>356</v>
      </c>
      <c r="L363">
        <f t="shared" si="63"/>
        <v>0</v>
      </c>
      <c r="M363">
        <f t="shared" si="64"/>
        <v>1</v>
      </c>
      <c r="N363">
        <f t="shared" si="65"/>
        <v>1</v>
      </c>
    </row>
    <row r="364" spans="1:14" x14ac:dyDescent="0.25">
      <c r="A364">
        <v>357</v>
      </c>
      <c r="B364">
        <v>0.50126651814325385</v>
      </c>
      <c r="C364">
        <v>0.91109958189642015</v>
      </c>
      <c r="D364" s="5">
        <f t="shared" si="58"/>
        <v>0.15347052155612728</v>
      </c>
      <c r="E364" s="5">
        <f t="shared" si="59"/>
        <v>1.8620615432439782E-2</v>
      </c>
      <c r="F364" s="5">
        <f t="shared" si="66"/>
        <v>80.757811442980298</v>
      </c>
      <c r="G364" s="5">
        <f>IF(F364&gt;MAX(H$8:H363),F364,MAX(H$8:H363))</f>
        <v>80.757811442980298</v>
      </c>
      <c r="H364" s="5">
        <f t="shared" si="67"/>
        <v>80.776432058412738</v>
      </c>
      <c r="I364" s="5">
        <f t="shared" si="60"/>
        <v>0</v>
      </c>
      <c r="J364" s="5">
        <f t="shared" si="61"/>
        <v>1.8620615432439536E-2</v>
      </c>
      <c r="K364">
        <f t="shared" si="62"/>
        <v>357</v>
      </c>
      <c r="L364">
        <f t="shared" si="63"/>
        <v>0</v>
      </c>
      <c r="M364">
        <f t="shared" si="64"/>
        <v>1</v>
      </c>
      <c r="N364">
        <f t="shared" si="65"/>
        <v>1</v>
      </c>
    </row>
    <row r="365" spans="1:14" x14ac:dyDescent="0.25">
      <c r="A365">
        <v>358</v>
      </c>
      <c r="B365">
        <v>0.12555314798425246</v>
      </c>
      <c r="C365">
        <v>0.98269600512710964</v>
      </c>
      <c r="D365" s="5">
        <f t="shared" si="58"/>
        <v>0.46111691558721801</v>
      </c>
      <c r="E365" s="5">
        <f t="shared" si="59"/>
        <v>3.4910917645768315E-3</v>
      </c>
      <c r="F365" s="5">
        <f t="shared" si="66"/>
        <v>81.21892835856751</v>
      </c>
      <c r="G365" s="5">
        <f>IF(F365&gt;MAX(H$8:H364),F365,MAX(H$8:H364))</f>
        <v>81.21892835856751</v>
      </c>
      <c r="H365" s="5">
        <f t="shared" si="67"/>
        <v>81.222419450332083</v>
      </c>
      <c r="I365" s="5">
        <f t="shared" si="60"/>
        <v>0</v>
      </c>
      <c r="J365" s="5">
        <f t="shared" si="61"/>
        <v>3.4910917645731843E-3</v>
      </c>
      <c r="K365">
        <f t="shared" si="62"/>
        <v>358</v>
      </c>
      <c r="L365">
        <f t="shared" si="63"/>
        <v>0</v>
      </c>
      <c r="M365">
        <f t="shared" si="64"/>
        <v>1</v>
      </c>
      <c r="N365">
        <f t="shared" si="65"/>
        <v>1</v>
      </c>
    </row>
    <row r="366" spans="1:14" x14ac:dyDescent="0.25">
      <c r="A366">
        <v>359</v>
      </c>
      <c r="B366">
        <v>0.77916806543168426</v>
      </c>
      <c r="C366">
        <v>1.7700735496078372E-3</v>
      </c>
      <c r="D366" s="5">
        <f t="shared" si="58"/>
        <v>5.5450780285016966E-2</v>
      </c>
      <c r="E366" s="5">
        <f t="shared" si="59"/>
        <v>1.267346835961793</v>
      </c>
      <c r="F366" s="5">
        <f t="shared" si="66"/>
        <v>81.274379138852524</v>
      </c>
      <c r="G366" s="5">
        <f>IF(F366&gt;MAX(H$8:H365),F366,MAX(H$8:H365))</f>
        <v>81.274379138852524</v>
      </c>
      <c r="H366" s="5">
        <f t="shared" si="67"/>
        <v>82.541725974814312</v>
      </c>
      <c r="I366" s="5">
        <f t="shared" si="60"/>
        <v>0</v>
      </c>
      <c r="J366" s="5">
        <f t="shared" si="61"/>
        <v>1.2673468359617885</v>
      </c>
      <c r="K366">
        <f t="shared" si="62"/>
        <v>359</v>
      </c>
      <c r="L366">
        <f t="shared" si="63"/>
        <v>0</v>
      </c>
      <c r="M366">
        <f t="shared" si="64"/>
        <v>1</v>
      </c>
      <c r="N366">
        <f t="shared" si="65"/>
        <v>1</v>
      </c>
    </row>
    <row r="367" spans="1:14" x14ac:dyDescent="0.25">
      <c r="A367">
        <v>360</v>
      </c>
      <c r="B367">
        <v>0.36347544785912655</v>
      </c>
      <c r="C367">
        <v>0.15225684377574999</v>
      </c>
      <c r="D367" s="5">
        <f t="shared" si="58"/>
        <v>0.22489856177911957</v>
      </c>
      <c r="E367" s="5">
        <f t="shared" si="59"/>
        <v>0.37643728449886932</v>
      </c>
      <c r="F367" s="5">
        <f t="shared" si="66"/>
        <v>81.499277700631637</v>
      </c>
      <c r="G367" s="5">
        <f>IF(F367&gt;MAX(H$8:H366),F367,MAX(H$8:H366))</f>
        <v>82.541725974814312</v>
      </c>
      <c r="H367" s="5">
        <f t="shared" si="67"/>
        <v>82.918163259313175</v>
      </c>
      <c r="I367" s="5">
        <f t="shared" si="60"/>
        <v>1.042448274182675</v>
      </c>
      <c r="J367" s="5">
        <f t="shared" si="61"/>
        <v>0.37643728449886282</v>
      </c>
      <c r="K367">
        <f t="shared" si="62"/>
        <v>360</v>
      </c>
      <c r="L367">
        <f t="shared" si="63"/>
        <v>0</v>
      </c>
      <c r="M367">
        <f t="shared" si="64"/>
        <v>1</v>
      </c>
      <c r="N367">
        <f t="shared" si="65"/>
        <v>1</v>
      </c>
    </row>
    <row r="368" spans="1:14" x14ac:dyDescent="0.25">
      <c r="A368">
        <v>361</v>
      </c>
      <c r="B368">
        <v>0.10165715506454664</v>
      </c>
      <c r="C368">
        <v>0.84847560045167392</v>
      </c>
      <c r="D368" s="5">
        <f t="shared" si="58"/>
        <v>0.50803318936926756</v>
      </c>
      <c r="E368" s="5">
        <f t="shared" si="59"/>
        <v>3.2862790163669192E-2</v>
      </c>
      <c r="F368" s="5">
        <f t="shared" si="66"/>
        <v>82.007310890000909</v>
      </c>
      <c r="G368" s="5">
        <f>IF(F368&gt;MAX(H$8:H367),F368,MAX(H$8:H367))</f>
        <v>82.918163259313175</v>
      </c>
      <c r="H368" s="5">
        <f t="shared" si="67"/>
        <v>82.951026049476837</v>
      </c>
      <c r="I368" s="5">
        <f t="shared" si="60"/>
        <v>0.91085236931226632</v>
      </c>
      <c r="J368" s="5">
        <f t="shared" si="61"/>
        <v>3.2862790163662225E-2</v>
      </c>
      <c r="K368">
        <f t="shared" si="62"/>
        <v>361</v>
      </c>
      <c r="L368">
        <f t="shared" si="63"/>
        <v>0</v>
      </c>
      <c r="M368">
        <f t="shared" si="64"/>
        <v>1</v>
      </c>
      <c r="N368">
        <f t="shared" si="65"/>
        <v>1</v>
      </c>
    </row>
    <row r="369" spans="1:14" x14ac:dyDescent="0.25">
      <c r="A369">
        <v>362</v>
      </c>
      <c r="B369">
        <v>0.53428754539628287</v>
      </c>
      <c r="C369">
        <v>0.50401318399609363</v>
      </c>
      <c r="D369" s="5">
        <f t="shared" si="58"/>
        <v>0.1392935800938781</v>
      </c>
      <c r="E369" s="5">
        <f t="shared" si="59"/>
        <v>0.13703057050609876</v>
      </c>
      <c r="F369" s="5">
        <f t="shared" si="66"/>
        <v>82.146604470094786</v>
      </c>
      <c r="G369" s="5">
        <f>IF(F369&gt;MAX(H$8:H368),F369,MAX(H$8:H368))</f>
        <v>82.951026049476837</v>
      </c>
      <c r="H369" s="5">
        <f t="shared" si="67"/>
        <v>83.088056619982936</v>
      </c>
      <c r="I369" s="5">
        <f t="shared" si="60"/>
        <v>0.80442157938205128</v>
      </c>
      <c r="J369" s="5">
        <f t="shared" si="61"/>
        <v>0.13703057050609857</v>
      </c>
      <c r="K369">
        <f t="shared" si="62"/>
        <v>362</v>
      </c>
      <c r="L369">
        <f t="shared" si="63"/>
        <v>0</v>
      </c>
      <c r="M369">
        <f t="shared" si="64"/>
        <v>1</v>
      </c>
      <c r="N369">
        <f t="shared" si="65"/>
        <v>1</v>
      </c>
    </row>
    <row r="370" spans="1:14" x14ac:dyDescent="0.25">
      <c r="A370">
        <v>363</v>
      </c>
      <c r="B370">
        <v>0.43293557542649619</v>
      </c>
      <c r="C370">
        <v>0.24393444624164556</v>
      </c>
      <c r="D370" s="5">
        <f t="shared" si="58"/>
        <v>0.18603696635407818</v>
      </c>
      <c r="E370" s="5">
        <f t="shared" si="59"/>
        <v>0.28217115054587294</v>
      </c>
      <c r="F370" s="5">
        <f t="shared" si="66"/>
        <v>82.332641436448867</v>
      </c>
      <c r="G370" s="5">
        <f>IF(F370&gt;MAX(H$8:H369),F370,MAX(H$8:H369))</f>
        <v>83.088056619982936</v>
      </c>
      <c r="H370" s="5">
        <f t="shared" si="67"/>
        <v>83.370227770528814</v>
      </c>
      <c r="I370" s="5">
        <f t="shared" si="60"/>
        <v>0.755415183534069</v>
      </c>
      <c r="J370" s="5">
        <f t="shared" si="61"/>
        <v>0.28217115054587794</v>
      </c>
      <c r="K370">
        <f t="shared" si="62"/>
        <v>363</v>
      </c>
      <c r="L370">
        <f t="shared" si="63"/>
        <v>0</v>
      </c>
      <c r="M370">
        <f t="shared" si="64"/>
        <v>1</v>
      </c>
      <c r="N370">
        <f t="shared" si="65"/>
        <v>1</v>
      </c>
    </row>
    <row r="371" spans="1:14" x14ac:dyDescent="0.25">
      <c r="A371">
        <v>364</v>
      </c>
      <c r="B371">
        <v>0.23300881984923857</v>
      </c>
      <c r="C371">
        <v>0.58766441846980189</v>
      </c>
      <c r="D371" s="5">
        <f t="shared" si="58"/>
        <v>0.32370643837836688</v>
      </c>
      <c r="E371" s="5">
        <f t="shared" si="59"/>
        <v>0.10631984217849522</v>
      </c>
      <c r="F371" s="5">
        <f t="shared" si="66"/>
        <v>82.656347874827233</v>
      </c>
      <c r="G371" s="5">
        <f>IF(F371&gt;MAX(H$8:H370),F371,MAX(H$8:H370))</f>
        <v>83.370227770528814</v>
      </c>
      <c r="H371" s="5">
        <f t="shared" si="67"/>
        <v>83.476547612707307</v>
      </c>
      <c r="I371" s="5">
        <f t="shared" si="60"/>
        <v>0.71387989570158084</v>
      </c>
      <c r="J371" s="5">
        <f t="shared" si="61"/>
        <v>0.10631984217849322</v>
      </c>
      <c r="K371">
        <f t="shared" si="62"/>
        <v>364</v>
      </c>
      <c r="L371">
        <f t="shared" si="63"/>
        <v>0</v>
      </c>
      <c r="M371">
        <f t="shared" si="64"/>
        <v>1</v>
      </c>
      <c r="N371">
        <f t="shared" si="65"/>
        <v>1</v>
      </c>
    </row>
    <row r="372" spans="1:14" x14ac:dyDescent="0.25">
      <c r="A372">
        <v>365</v>
      </c>
      <c r="B372">
        <v>0.58827478865932192</v>
      </c>
      <c r="C372">
        <v>0.31647694326609088</v>
      </c>
      <c r="D372" s="5">
        <f t="shared" si="58"/>
        <v>0.11790246946559121</v>
      </c>
      <c r="E372" s="5">
        <f t="shared" si="59"/>
        <v>0.23010097782636216</v>
      </c>
      <c r="F372" s="5">
        <f t="shared" si="66"/>
        <v>82.774250344292824</v>
      </c>
      <c r="G372" s="5">
        <f>IF(F372&gt;MAX(H$8:H371),F372,MAX(H$8:H371))</f>
        <v>83.476547612707307</v>
      </c>
      <c r="H372" s="5">
        <f t="shared" si="67"/>
        <v>83.706648590533675</v>
      </c>
      <c r="I372" s="5">
        <f t="shared" si="60"/>
        <v>0.70229726841448326</v>
      </c>
      <c r="J372" s="5">
        <f t="shared" si="61"/>
        <v>0.23010097782636763</v>
      </c>
      <c r="K372">
        <f t="shared" si="62"/>
        <v>365</v>
      </c>
      <c r="L372">
        <f t="shared" si="63"/>
        <v>0</v>
      </c>
      <c r="M372">
        <f t="shared" si="64"/>
        <v>1</v>
      </c>
      <c r="N372">
        <f t="shared" si="65"/>
        <v>1</v>
      </c>
    </row>
    <row r="373" spans="1:14" x14ac:dyDescent="0.25">
      <c r="A373">
        <v>366</v>
      </c>
      <c r="B373">
        <v>2.4903103732413709E-2</v>
      </c>
      <c r="C373">
        <v>0.99798577837458413</v>
      </c>
      <c r="D373" s="5">
        <f t="shared" si="58"/>
        <v>0.8206139634202837</v>
      </c>
      <c r="E373" s="5">
        <f t="shared" si="59"/>
        <v>4.0325057957485709E-4</v>
      </c>
      <c r="F373" s="5">
        <f t="shared" si="66"/>
        <v>83.594864307713109</v>
      </c>
      <c r="G373" s="5">
        <f>IF(F373&gt;MAX(H$8:H372),F373,MAX(H$8:H372))</f>
        <v>83.706648590533675</v>
      </c>
      <c r="H373" s="5">
        <f t="shared" si="67"/>
        <v>83.707051841113255</v>
      </c>
      <c r="I373" s="5">
        <f t="shared" si="60"/>
        <v>0.11178428282056529</v>
      </c>
      <c r="J373" s="5">
        <f t="shared" si="61"/>
        <v>4.0325057958057187E-4</v>
      </c>
      <c r="K373">
        <f t="shared" si="62"/>
        <v>366</v>
      </c>
      <c r="L373">
        <f t="shared" si="63"/>
        <v>0</v>
      </c>
      <c r="M373">
        <f t="shared" si="64"/>
        <v>1</v>
      </c>
      <c r="N373">
        <f t="shared" si="65"/>
        <v>1</v>
      </c>
    </row>
    <row r="374" spans="1:14" x14ac:dyDescent="0.25">
      <c r="A374">
        <v>367</v>
      </c>
      <c r="B374">
        <v>0.40070802941984313</v>
      </c>
      <c r="C374">
        <v>0.40595721304971466</v>
      </c>
      <c r="D374" s="5">
        <f t="shared" si="58"/>
        <v>0.203227160679676</v>
      </c>
      <c r="E374" s="5">
        <f t="shared" si="59"/>
        <v>0.18030150230220349</v>
      </c>
      <c r="F374" s="5">
        <f t="shared" si="66"/>
        <v>83.798091468392784</v>
      </c>
      <c r="G374" s="5">
        <f>IF(F374&gt;MAX(H$8:H373),F374,MAX(H$8:H373))</f>
        <v>83.798091468392784</v>
      </c>
      <c r="H374" s="5">
        <f t="shared" si="67"/>
        <v>83.978392970694983</v>
      </c>
      <c r="I374" s="5">
        <f t="shared" si="60"/>
        <v>0</v>
      </c>
      <c r="J374" s="5">
        <f t="shared" si="61"/>
        <v>0.18030150230219988</v>
      </c>
      <c r="K374">
        <f t="shared" si="62"/>
        <v>367</v>
      </c>
      <c r="L374">
        <f t="shared" si="63"/>
        <v>0</v>
      </c>
      <c r="M374">
        <f t="shared" si="64"/>
        <v>1</v>
      </c>
      <c r="N374">
        <f t="shared" si="65"/>
        <v>1</v>
      </c>
    </row>
    <row r="375" spans="1:14" x14ac:dyDescent="0.25">
      <c r="A375">
        <v>368</v>
      </c>
      <c r="B375">
        <v>0.13757744071779535</v>
      </c>
      <c r="C375">
        <v>0.15634632404553361</v>
      </c>
      <c r="D375" s="5">
        <f t="shared" si="58"/>
        <v>0.44079295893238152</v>
      </c>
      <c r="E375" s="5">
        <f t="shared" si="59"/>
        <v>0.37113634128323636</v>
      </c>
      <c r="F375" s="5">
        <f t="shared" si="66"/>
        <v>84.238884427325161</v>
      </c>
      <c r="G375" s="5">
        <f>IF(F375&gt;MAX(H$8:H374),F375,MAX(H$8:H374))</f>
        <v>84.238884427325161</v>
      </c>
      <c r="H375" s="5">
        <f t="shared" si="67"/>
        <v>84.610020768608393</v>
      </c>
      <c r="I375" s="5">
        <f t="shared" si="60"/>
        <v>0</v>
      </c>
      <c r="J375" s="5">
        <f t="shared" si="61"/>
        <v>0.3711363412832327</v>
      </c>
      <c r="K375">
        <f t="shared" si="62"/>
        <v>368</v>
      </c>
      <c r="L375">
        <f t="shared" si="63"/>
        <v>0</v>
      </c>
      <c r="M375">
        <f t="shared" si="64"/>
        <v>1</v>
      </c>
      <c r="N375">
        <f t="shared" si="65"/>
        <v>1</v>
      </c>
    </row>
    <row r="376" spans="1:14" x14ac:dyDescent="0.25">
      <c r="A376">
        <v>369</v>
      </c>
      <c r="B376">
        <v>6.9887386700033569E-2</v>
      </c>
      <c r="C376">
        <v>0.48738059633167519</v>
      </c>
      <c r="D376" s="5">
        <f t="shared" si="58"/>
        <v>0.59130446529046632</v>
      </c>
      <c r="E376" s="5">
        <f t="shared" si="59"/>
        <v>0.14374198982926514</v>
      </c>
      <c r="F376" s="5">
        <f t="shared" si="66"/>
        <v>84.830188892615624</v>
      </c>
      <c r="G376" s="5">
        <f>IF(F376&gt;MAX(H$8:H375),F376,MAX(H$8:H375))</f>
        <v>84.830188892615624</v>
      </c>
      <c r="H376" s="5">
        <f t="shared" si="67"/>
        <v>84.97393088244489</v>
      </c>
      <c r="I376" s="5">
        <f t="shared" si="60"/>
        <v>0</v>
      </c>
      <c r="J376" s="5">
        <f t="shared" si="61"/>
        <v>0.143741989829266</v>
      </c>
      <c r="K376">
        <f t="shared" si="62"/>
        <v>369</v>
      </c>
      <c r="L376">
        <f t="shared" si="63"/>
        <v>0</v>
      </c>
      <c r="M376">
        <f t="shared" si="64"/>
        <v>1</v>
      </c>
      <c r="N376">
        <f t="shared" si="65"/>
        <v>1</v>
      </c>
    </row>
    <row r="377" spans="1:14" x14ac:dyDescent="0.25">
      <c r="A377">
        <v>370</v>
      </c>
      <c r="B377">
        <v>0.13672292245246742</v>
      </c>
      <c r="C377">
        <v>0.73146763512070068</v>
      </c>
      <c r="D377" s="5">
        <f t="shared" si="58"/>
        <v>0.44217752554363399</v>
      </c>
      <c r="E377" s="5">
        <f t="shared" si="59"/>
        <v>6.2540460807687576E-2</v>
      </c>
      <c r="F377" s="5">
        <f t="shared" si="66"/>
        <v>85.272366418159251</v>
      </c>
      <c r="G377" s="5">
        <f>IF(F377&gt;MAX(H$8:H376),F377,MAX(H$8:H376))</f>
        <v>85.272366418159251</v>
      </c>
      <c r="H377" s="5">
        <f t="shared" si="67"/>
        <v>85.334906878966933</v>
      </c>
      <c r="I377" s="5">
        <f t="shared" si="60"/>
        <v>0</v>
      </c>
      <c r="J377" s="5">
        <f t="shared" si="61"/>
        <v>6.2540460807682052E-2</v>
      </c>
      <c r="K377">
        <f t="shared" si="62"/>
        <v>370</v>
      </c>
      <c r="L377">
        <f t="shared" si="63"/>
        <v>0</v>
      </c>
      <c r="M377">
        <f t="shared" si="64"/>
        <v>1</v>
      </c>
      <c r="N377">
        <f t="shared" si="65"/>
        <v>1</v>
      </c>
    </row>
    <row r="378" spans="1:14" x14ac:dyDescent="0.25">
      <c r="A378">
        <v>371</v>
      </c>
      <c r="B378">
        <v>0.96749778740806303</v>
      </c>
      <c r="C378">
        <v>0.83608508560441908</v>
      </c>
      <c r="D378" s="5">
        <f t="shared" si="58"/>
        <v>7.3426979994546454E-3</v>
      </c>
      <c r="E378" s="5">
        <f t="shared" si="59"/>
        <v>3.580497880751761E-2</v>
      </c>
      <c r="F378" s="5">
        <f t="shared" si="66"/>
        <v>85.279709116158699</v>
      </c>
      <c r="G378" s="5">
        <f>IF(F378&gt;MAX(H$8:H377),F378,MAX(H$8:H377))</f>
        <v>85.334906878966933</v>
      </c>
      <c r="H378" s="5">
        <f t="shared" si="67"/>
        <v>85.370711857774452</v>
      </c>
      <c r="I378" s="5">
        <f t="shared" si="60"/>
        <v>5.5197762808234074E-2</v>
      </c>
      <c r="J378" s="5">
        <f t="shared" si="61"/>
        <v>3.5804978807519205E-2</v>
      </c>
      <c r="K378">
        <f t="shared" si="62"/>
        <v>371</v>
      </c>
      <c r="L378">
        <f t="shared" si="63"/>
        <v>0</v>
      </c>
      <c r="M378">
        <f t="shared" si="64"/>
        <v>1</v>
      </c>
      <c r="N378">
        <f t="shared" si="65"/>
        <v>1</v>
      </c>
    </row>
    <row r="379" spans="1:14" x14ac:dyDescent="0.25">
      <c r="A379">
        <v>372</v>
      </c>
      <c r="B379">
        <v>1.3794366283150731E-2</v>
      </c>
      <c r="C379">
        <v>0.86678670613727227</v>
      </c>
      <c r="D379" s="5">
        <f t="shared" si="58"/>
        <v>0.95188778011625608</v>
      </c>
      <c r="E379" s="5">
        <f t="shared" si="59"/>
        <v>2.8592469230085106E-2</v>
      </c>
      <c r="F379" s="5">
        <f t="shared" si="66"/>
        <v>86.231596896274951</v>
      </c>
      <c r="G379" s="5">
        <f>IF(F379&gt;MAX(H$8:H378),F379,MAX(H$8:H378))</f>
        <v>86.231596896274951</v>
      </c>
      <c r="H379" s="5">
        <f t="shared" si="67"/>
        <v>86.260189365505042</v>
      </c>
      <c r="I379" s="5">
        <f t="shared" si="60"/>
        <v>0</v>
      </c>
      <c r="J379" s="5">
        <f t="shared" si="61"/>
        <v>2.8592469230090956E-2</v>
      </c>
      <c r="K379">
        <f t="shared" si="62"/>
        <v>372</v>
      </c>
      <c r="L379">
        <f t="shared" si="63"/>
        <v>0</v>
      </c>
      <c r="M379">
        <f t="shared" si="64"/>
        <v>1</v>
      </c>
      <c r="N379">
        <f t="shared" si="65"/>
        <v>1</v>
      </c>
    </row>
    <row r="380" spans="1:14" x14ac:dyDescent="0.25">
      <c r="A380">
        <v>373</v>
      </c>
      <c r="B380">
        <v>0.86202581865901673</v>
      </c>
      <c r="C380">
        <v>0.67607654042176579</v>
      </c>
      <c r="D380" s="5">
        <f t="shared" si="58"/>
        <v>3.2993345939194375E-2</v>
      </c>
      <c r="E380" s="5">
        <f t="shared" si="59"/>
        <v>7.828979677454169E-2</v>
      </c>
      <c r="F380" s="5">
        <f t="shared" si="66"/>
        <v>86.26459024221414</v>
      </c>
      <c r="G380" s="5">
        <f>IF(F380&gt;MAX(H$8:H379),F380,MAX(H$8:H379))</f>
        <v>86.26459024221414</v>
      </c>
      <c r="H380" s="5">
        <f t="shared" si="67"/>
        <v>86.342880038988682</v>
      </c>
      <c r="I380" s="5">
        <f t="shared" si="60"/>
        <v>0</v>
      </c>
      <c r="J380" s="5">
        <f t="shared" si="61"/>
        <v>7.8289796774541287E-2</v>
      </c>
      <c r="K380">
        <f t="shared" si="62"/>
        <v>373</v>
      </c>
      <c r="L380">
        <f t="shared" si="63"/>
        <v>0</v>
      </c>
      <c r="M380">
        <f t="shared" si="64"/>
        <v>1</v>
      </c>
      <c r="N380">
        <f t="shared" si="65"/>
        <v>1</v>
      </c>
    </row>
    <row r="381" spans="1:14" x14ac:dyDescent="0.25">
      <c r="A381">
        <v>374</v>
      </c>
      <c r="B381">
        <v>4.6815393536179695E-2</v>
      </c>
      <c r="C381">
        <v>0.23874629963072602</v>
      </c>
      <c r="D381" s="5">
        <f t="shared" si="58"/>
        <v>0.68034293520626266</v>
      </c>
      <c r="E381" s="5">
        <f t="shared" si="59"/>
        <v>0.28647075973406066</v>
      </c>
      <c r="F381" s="5">
        <f t="shared" si="66"/>
        <v>86.94493317742041</v>
      </c>
      <c r="G381" s="5">
        <f>IF(F381&gt;MAX(H$8:H380),F381,MAX(H$8:H380))</f>
        <v>86.94493317742041</v>
      </c>
      <c r="H381" s="5">
        <f t="shared" si="67"/>
        <v>87.231403937154468</v>
      </c>
      <c r="I381" s="5">
        <f t="shared" si="60"/>
        <v>0</v>
      </c>
      <c r="J381" s="5">
        <f t="shared" si="61"/>
        <v>0.28647075973405833</v>
      </c>
      <c r="K381">
        <f t="shared" si="62"/>
        <v>374</v>
      </c>
      <c r="L381">
        <f t="shared" si="63"/>
        <v>0</v>
      </c>
      <c r="M381">
        <f t="shared" si="64"/>
        <v>1</v>
      </c>
      <c r="N381">
        <f t="shared" si="65"/>
        <v>1</v>
      </c>
    </row>
    <row r="382" spans="1:14" x14ac:dyDescent="0.25">
      <c r="A382">
        <v>375</v>
      </c>
      <c r="B382">
        <v>0.73137607959227269</v>
      </c>
      <c r="C382">
        <v>0.99450666829432055</v>
      </c>
      <c r="D382" s="5">
        <f t="shared" si="58"/>
        <v>6.9517217502589379E-2</v>
      </c>
      <c r="E382" s="5">
        <f t="shared" si="59"/>
        <v>1.1016951075637886E-3</v>
      </c>
      <c r="F382" s="5">
        <f t="shared" si="66"/>
        <v>87.014450394923003</v>
      </c>
      <c r="G382" s="5">
        <f>IF(F382&gt;MAX(H$8:H381),F382,MAX(H$8:H381))</f>
        <v>87.231403937154468</v>
      </c>
      <c r="H382" s="5">
        <f t="shared" si="67"/>
        <v>87.232505632262033</v>
      </c>
      <c r="I382" s="5">
        <f t="shared" si="60"/>
        <v>0.21695354223146524</v>
      </c>
      <c r="J382" s="5">
        <f t="shared" si="61"/>
        <v>1.1016951075646375E-3</v>
      </c>
      <c r="K382">
        <f t="shared" si="62"/>
        <v>375</v>
      </c>
      <c r="L382">
        <f t="shared" si="63"/>
        <v>0</v>
      </c>
      <c r="M382">
        <f t="shared" si="64"/>
        <v>1</v>
      </c>
      <c r="N382">
        <f t="shared" si="65"/>
        <v>1</v>
      </c>
    </row>
    <row r="383" spans="1:14" x14ac:dyDescent="0.25">
      <c r="A383">
        <v>376</v>
      </c>
      <c r="B383">
        <v>0.17914365062410351</v>
      </c>
      <c r="C383">
        <v>0.64940336313974423</v>
      </c>
      <c r="D383" s="5">
        <f t="shared" si="58"/>
        <v>0.38212606167405372</v>
      </c>
      <c r="E383" s="5">
        <f t="shared" si="59"/>
        <v>8.6340248097037497E-2</v>
      </c>
      <c r="F383" s="5">
        <f t="shared" si="66"/>
        <v>87.39657645659706</v>
      </c>
      <c r="G383" s="5">
        <f>IF(F383&gt;MAX(H$8:H382),F383,MAX(H$8:H382))</f>
        <v>87.39657645659706</v>
      </c>
      <c r="H383" s="5">
        <f t="shared" si="67"/>
        <v>87.482916704694091</v>
      </c>
      <c r="I383" s="5">
        <f t="shared" si="60"/>
        <v>0</v>
      </c>
      <c r="J383" s="5">
        <f t="shared" si="61"/>
        <v>8.6340248097030781E-2</v>
      </c>
      <c r="K383">
        <f t="shared" si="62"/>
        <v>376</v>
      </c>
      <c r="L383">
        <f t="shared" si="63"/>
        <v>0</v>
      </c>
      <c r="M383">
        <f t="shared" si="64"/>
        <v>1</v>
      </c>
      <c r="N383">
        <f t="shared" si="65"/>
        <v>1</v>
      </c>
    </row>
    <row r="384" spans="1:14" x14ac:dyDescent="0.25">
      <c r="A384">
        <v>377</v>
      </c>
      <c r="B384">
        <v>0.17682424390392773</v>
      </c>
      <c r="C384">
        <v>0.6581011383404034</v>
      </c>
      <c r="D384" s="5">
        <f t="shared" si="58"/>
        <v>0.385022002672464</v>
      </c>
      <c r="E384" s="5">
        <f t="shared" si="59"/>
        <v>8.3679330756764925E-2</v>
      </c>
      <c r="F384" s="5">
        <f t="shared" si="66"/>
        <v>87.781598459269517</v>
      </c>
      <c r="G384" s="5">
        <f>IF(F384&gt;MAX(H$8:H383),F384,MAX(H$8:H383))</f>
        <v>87.781598459269517</v>
      </c>
      <c r="H384" s="5">
        <f t="shared" si="67"/>
        <v>87.865277790026283</v>
      </c>
      <c r="I384" s="5">
        <f t="shared" si="60"/>
        <v>0</v>
      </c>
      <c r="J384" s="5">
        <f t="shared" si="61"/>
        <v>8.3679330756766035E-2</v>
      </c>
      <c r="K384">
        <f t="shared" si="62"/>
        <v>377</v>
      </c>
      <c r="L384">
        <f t="shared" si="63"/>
        <v>0</v>
      </c>
      <c r="M384">
        <f t="shared" si="64"/>
        <v>1</v>
      </c>
      <c r="N384">
        <f t="shared" si="65"/>
        <v>1</v>
      </c>
    </row>
    <row r="385" spans="1:14" x14ac:dyDescent="0.25">
      <c r="A385">
        <v>378</v>
      </c>
      <c r="B385">
        <v>0.12491225928525651</v>
      </c>
      <c r="C385">
        <v>0.99252296517838068</v>
      </c>
      <c r="D385" s="5">
        <f t="shared" si="58"/>
        <v>0.46225415863621794</v>
      </c>
      <c r="E385" s="5">
        <f t="shared" si="59"/>
        <v>1.5010255939432266E-3</v>
      </c>
      <c r="F385" s="5">
        <f t="shared" si="66"/>
        <v>88.243852617905731</v>
      </c>
      <c r="G385" s="5">
        <f>IF(F385&gt;MAX(H$8:H384),F385,MAX(H$8:H384))</f>
        <v>88.243852617905731</v>
      </c>
      <c r="H385" s="5">
        <f t="shared" si="67"/>
        <v>88.245353643499669</v>
      </c>
      <c r="I385" s="5">
        <f t="shared" si="60"/>
        <v>0</v>
      </c>
      <c r="J385" s="5">
        <f t="shared" si="61"/>
        <v>1.5010255939387207E-3</v>
      </c>
      <c r="K385">
        <f t="shared" si="62"/>
        <v>378</v>
      </c>
      <c r="L385">
        <f t="shared" si="63"/>
        <v>0</v>
      </c>
      <c r="M385">
        <f t="shared" si="64"/>
        <v>1</v>
      </c>
      <c r="N385">
        <f t="shared" si="65"/>
        <v>1</v>
      </c>
    </row>
    <row r="386" spans="1:14" x14ac:dyDescent="0.25">
      <c r="A386">
        <v>379</v>
      </c>
      <c r="B386">
        <v>6.4180425428022089E-2</v>
      </c>
      <c r="C386">
        <v>0.56529435102389602</v>
      </c>
      <c r="D386" s="5">
        <f t="shared" si="58"/>
        <v>0.61023489214504101</v>
      </c>
      <c r="E386" s="5">
        <f t="shared" si="59"/>
        <v>0.11408174164653215</v>
      </c>
      <c r="F386" s="5">
        <f t="shared" si="66"/>
        <v>88.854087510050775</v>
      </c>
      <c r="G386" s="5">
        <f>IF(F386&gt;MAX(H$8:H385),F386,MAX(H$8:H385))</f>
        <v>88.854087510050775</v>
      </c>
      <c r="H386" s="5">
        <f t="shared" si="67"/>
        <v>88.968169251697304</v>
      </c>
      <c r="I386" s="5">
        <f t="shared" si="60"/>
        <v>0</v>
      </c>
      <c r="J386" s="5">
        <f t="shared" si="61"/>
        <v>0.11408174164652962</v>
      </c>
      <c r="K386">
        <f t="shared" si="62"/>
        <v>379</v>
      </c>
      <c r="L386">
        <f t="shared" si="63"/>
        <v>0</v>
      </c>
      <c r="M386">
        <f t="shared" si="64"/>
        <v>1</v>
      </c>
      <c r="N386">
        <f t="shared" si="65"/>
        <v>1</v>
      </c>
    </row>
    <row r="387" spans="1:14" x14ac:dyDescent="0.25">
      <c r="A387">
        <v>380</v>
      </c>
      <c r="B387">
        <v>0.57509079256569107</v>
      </c>
      <c r="C387">
        <v>0.64580217902157655</v>
      </c>
      <c r="D387" s="5">
        <f t="shared" si="58"/>
        <v>0.12293941123010049</v>
      </c>
      <c r="E387" s="5">
        <f t="shared" si="59"/>
        <v>8.7452409304122514E-2</v>
      </c>
      <c r="F387" s="5">
        <f t="shared" si="66"/>
        <v>88.977026921280881</v>
      </c>
      <c r="G387" s="5">
        <f>IF(F387&gt;MAX(H$8:H386),F387,MAX(H$8:H386))</f>
        <v>88.977026921280881</v>
      </c>
      <c r="H387" s="5">
        <f t="shared" si="67"/>
        <v>89.064479330585002</v>
      </c>
      <c r="I387" s="5">
        <f t="shared" si="60"/>
        <v>0</v>
      </c>
      <c r="J387" s="5">
        <f t="shared" si="61"/>
        <v>8.7452409304120238E-2</v>
      </c>
      <c r="K387">
        <f t="shared" si="62"/>
        <v>380</v>
      </c>
      <c r="L387">
        <f t="shared" si="63"/>
        <v>0</v>
      </c>
      <c r="M387">
        <f t="shared" si="64"/>
        <v>1</v>
      </c>
      <c r="N387">
        <f t="shared" si="65"/>
        <v>1</v>
      </c>
    </row>
    <row r="388" spans="1:14" x14ac:dyDescent="0.25">
      <c r="A388">
        <v>381</v>
      </c>
      <c r="B388">
        <v>0.51847895748771633</v>
      </c>
      <c r="C388">
        <v>0.92715231788079466</v>
      </c>
      <c r="D388" s="5">
        <f t="shared" si="58"/>
        <v>0.14596796346077093</v>
      </c>
      <c r="E388" s="5">
        <f t="shared" si="59"/>
        <v>1.5127482841124015E-2</v>
      </c>
      <c r="F388" s="5">
        <f t="shared" si="66"/>
        <v>89.122994884741658</v>
      </c>
      <c r="G388" s="5">
        <f>IF(F388&gt;MAX(H$8:H387),F388,MAX(H$8:H387))</f>
        <v>89.122994884741658</v>
      </c>
      <c r="H388" s="5">
        <f t="shared" si="67"/>
        <v>89.138122367582781</v>
      </c>
      <c r="I388" s="5">
        <f t="shared" si="60"/>
        <v>0</v>
      </c>
      <c r="J388" s="5">
        <f t="shared" si="61"/>
        <v>1.5127482841123197E-2</v>
      </c>
      <c r="K388">
        <f t="shared" si="62"/>
        <v>381</v>
      </c>
      <c r="L388">
        <f t="shared" si="63"/>
        <v>0</v>
      </c>
      <c r="M388">
        <f t="shared" si="64"/>
        <v>1</v>
      </c>
      <c r="N388">
        <f t="shared" si="65"/>
        <v>1</v>
      </c>
    </row>
    <row r="389" spans="1:14" x14ac:dyDescent="0.25">
      <c r="A389">
        <v>382</v>
      </c>
      <c r="B389">
        <v>0.3728446302682577</v>
      </c>
      <c r="C389">
        <v>0.25641651661732839</v>
      </c>
      <c r="D389" s="5">
        <f t="shared" si="58"/>
        <v>0.21924299710029421</v>
      </c>
      <c r="E389" s="5">
        <f t="shared" si="59"/>
        <v>0.27219042772521129</v>
      </c>
      <c r="F389" s="5">
        <f t="shared" si="66"/>
        <v>89.342237881841953</v>
      </c>
      <c r="G389" s="5">
        <f>IF(F389&gt;MAX(H$8:H388),F389,MAX(H$8:H388))</f>
        <v>89.342237881841953</v>
      </c>
      <c r="H389" s="5">
        <f t="shared" si="67"/>
        <v>89.61442830956716</v>
      </c>
      <c r="I389" s="5">
        <f t="shared" si="60"/>
        <v>0</v>
      </c>
      <c r="J389" s="5">
        <f t="shared" si="61"/>
        <v>0.27219042772520652</v>
      </c>
      <c r="K389">
        <f t="shared" si="62"/>
        <v>382</v>
      </c>
      <c r="L389">
        <f t="shared" si="63"/>
        <v>0</v>
      </c>
      <c r="M389">
        <f t="shared" si="64"/>
        <v>1</v>
      </c>
      <c r="N389">
        <f t="shared" si="65"/>
        <v>1</v>
      </c>
    </row>
    <row r="390" spans="1:14" x14ac:dyDescent="0.25">
      <c r="A390">
        <v>383</v>
      </c>
      <c r="B390">
        <v>0.91790520950956755</v>
      </c>
      <c r="C390">
        <v>2.346873378704184E-2</v>
      </c>
      <c r="D390" s="5">
        <f t="shared" si="58"/>
        <v>1.9035811401762505E-2</v>
      </c>
      <c r="E390" s="5">
        <f t="shared" si="59"/>
        <v>0.75041724416994804</v>
      </c>
      <c r="F390" s="5">
        <f t="shared" si="66"/>
        <v>89.361273693243717</v>
      </c>
      <c r="G390" s="5">
        <f>IF(F390&gt;MAX(H$8:H389),F390,MAX(H$8:H389))</f>
        <v>89.61442830956716</v>
      </c>
      <c r="H390" s="5">
        <f t="shared" si="67"/>
        <v>90.364845553737112</v>
      </c>
      <c r="I390" s="5">
        <f t="shared" si="60"/>
        <v>0.25315461632344238</v>
      </c>
      <c r="J390" s="5">
        <f t="shared" si="61"/>
        <v>0.75041724416995237</v>
      </c>
      <c r="K390">
        <f t="shared" si="62"/>
        <v>383</v>
      </c>
      <c r="L390">
        <f t="shared" si="63"/>
        <v>0</v>
      </c>
      <c r="M390">
        <f t="shared" si="64"/>
        <v>1</v>
      </c>
      <c r="N390">
        <f t="shared" si="65"/>
        <v>1</v>
      </c>
    </row>
    <row r="391" spans="1:14" x14ac:dyDescent="0.25">
      <c r="A391">
        <v>384</v>
      </c>
      <c r="B391">
        <v>0.97341837824640642</v>
      </c>
      <c r="C391">
        <v>0.1326944792016358</v>
      </c>
      <c r="D391" s="5">
        <f t="shared" si="58"/>
        <v>5.9869558431539897E-3</v>
      </c>
      <c r="E391" s="5">
        <f t="shared" si="59"/>
        <v>0.40394118842285681</v>
      </c>
      <c r="F391" s="5">
        <f t="shared" si="66"/>
        <v>89.367260649086873</v>
      </c>
      <c r="G391" s="5">
        <f>IF(F391&gt;MAX(H$8:H390),F391,MAX(H$8:H390))</f>
        <v>90.364845553737112</v>
      </c>
      <c r="H391" s="5">
        <f t="shared" si="67"/>
        <v>90.768786742159975</v>
      </c>
      <c r="I391" s="5">
        <f t="shared" si="60"/>
        <v>0.99758490465023897</v>
      </c>
      <c r="J391" s="5">
        <f t="shared" si="61"/>
        <v>0.40394118842286275</v>
      </c>
      <c r="K391">
        <f t="shared" si="62"/>
        <v>384</v>
      </c>
      <c r="L391">
        <f t="shared" si="63"/>
        <v>0</v>
      </c>
      <c r="M391">
        <f t="shared" si="64"/>
        <v>1</v>
      </c>
      <c r="N391">
        <f t="shared" si="65"/>
        <v>1</v>
      </c>
    </row>
    <row r="392" spans="1:14" x14ac:dyDescent="0.25">
      <c r="A392">
        <v>385</v>
      </c>
      <c r="B392">
        <v>0.18936735129856258</v>
      </c>
      <c r="C392">
        <v>4.8005615405743586E-2</v>
      </c>
      <c r="D392" s="5">
        <f t="shared" si="58"/>
        <v>0.36979255393703919</v>
      </c>
      <c r="E392" s="5">
        <f t="shared" si="59"/>
        <v>0.60728745745942114</v>
      </c>
      <c r="F392" s="5">
        <f t="shared" si="66"/>
        <v>89.737053203023919</v>
      </c>
      <c r="G392" s="5">
        <f>IF(F392&gt;MAX(H$8:H391),F392,MAX(H$8:H391))</f>
        <v>90.768786742159975</v>
      </c>
      <c r="H392" s="5">
        <f t="shared" si="67"/>
        <v>91.376074199619396</v>
      </c>
      <c r="I392" s="5">
        <f t="shared" si="60"/>
        <v>1.0317335391360558</v>
      </c>
      <c r="J392" s="5">
        <f t="shared" si="61"/>
        <v>0.60728745745942092</v>
      </c>
      <c r="K392">
        <f t="shared" si="62"/>
        <v>385</v>
      </c>
      <c r="L392">
        <f t="shared" si="63"/>
        <v>0</v>
      </c>
      <c r="M392">
        <f t="shared" si="64"/>
        <v>1</v>
      </c>
      <c r="N392">
        <f t="shared" si="65"/>
        <v>1</v>
      </c>
    </row>
    <row r="393" spans="1:14" x14ac:dyDescent="0.25">
      <c r="A393">
        <v>386</v>
      </c>
      <c r="B393">
        <v>0.53025910214545124</v>
      </c>
      <c r="C393">
        <v>0.65083773308511617</v>
      </c>
      <c r="D393" s="5">
        <f t="shared" ref="D393:D456" si="68">-LN(B393)/B$3</f>
        <v>0.14097544887164243</v>
      </c>
      <c r="E393" s="5">
        <f t="shared" ref="E393:E456" si="69">-LN(C393)/B$4</f>
        <v>8.5898985155451787E-2</v>
      </c>
      <c r="F393" s="5">
        <f t="shared" si="66"/>
        <v>89.878028651895562</v>
      </c>
      <c r="G393" s="5">
        <f>IF(F393&gt;MAX(H$8:H392),F393,MAX(H$8:H392))</f>
        <v>91.376074199619396</v>
      </c>
      <c r="H393" s="5">
        <f t="shared" si="67"/>
        <v>91.461973184774848</v>
      </c>
      <c r="I393" s="5">
        <f t="shared" ref="I393:I456" si="70">(G393-F393)*N393</f>
        <v>1.4980455477238337</v>
      </c>
      <c r="J393" s="5">
        <f t="shared" ref="J393:J456" si="71">(H393-G393)*N393</f>
        <v>8.5898985155452579E-2</v>
      </c>
      <c r="K393">
        <f t="shared" ref="K393:K456" si="72">_xlfn.RANK.EQ(H393,H$8:H$507,1)</f>
        <v>386</v>
      </c>
      <c r="L393">
        <f t="shared" ref="L393:L456" si="73">IF(K393=A393,0,1)</f>
        <v>0</v>
      </c>
      <c r="M393">
        <f t="shared" ref="M393:M456" si="74">IF(F393&lt;B$2,1,0)</f>
        <v>1</v>
      </c>
      <c r="N393">
        <f t="shared" ref="N393:N456" si="75">IF(H393&lt;B$2,1,0)</f>
        <v>1</v>
      </c>
    </row>
    <row r="394" spans="1:14" x14ac:dyDescent="0.25">
      <c r="A394">
        <v>387</v>
      </c>
      <c r="B394">
        <v>0.6326487014374218</v>
      </c>
      <c r="C394">
        <v>6.3234351634266189E-2</v>
      </c>
      <c r="D394" s="5">
        <f t="shared" si="68"/>
        <v>0.10174221887234636</v>
      </c>
      <c r="E394" s="5">
        <f t="shared" si="69"/>
        <v>0.55218151739520205</v>
      </c>
      <c r="F394" s="5">
        <f t="shared" si="66"/>
        <v>89.979770870767908</v>
      </c>
      <c r="G394" s="5">
        <f>IF(F394&gt;MAX(H$8:H393),F394,MAX(H$8:H393))</f>
        <v>91.461973184774848</v>
      </c>
      <c r="H394" s="5">
        <f t="shared" si="67"/>
        <v>92.014154702170046</v>
      </c>
      <c r="I394" s="5">
        <f t="shared" si="70"/>
        <v>1.4822023140069405</v>
      </c>
      <c r="J394" s="5">
        <f t="shared" si="71"/>
        <v>0.55218151739519783</v>
      </c>
      <c r="K394">
        <f t="shared" si="72"/>
        <v>387</v>
      </c>
      <c r="L394">
        <f t="shared" si="73"/>
        <v>0</v>
      </c>
      <c r="M394">
        <f t="shared" si="74"/>
        <v>1</v>
      </c>
      <c r="N394">
        <f t="shared" si="75"/>
        <v>1</v>
      </c>
    </row>
    <row r="395" spans="1:14" x14ac:dyDescent="0.25">
      <c r="A395">
        <v>388</v>
      </c>
      <c r="B395">
        <v>0.17639698477126378</v>
      </c>
      <c r="C395">
        <v>0.86193426313058874</v>
      </c>
      <c r="D395" s="5">
        <f t="shared" si="68"/>
        <v>0.3855596063753246</v>
      </c>
      <c r="E395" s="5">
        <f t="shared" si="69"/>
        <v>2.9715254419167704E-2</v>
      </c>
      <c r="F395" s="5">
        <f t="shared" si="66"/>
        <v>90.365330477143232</v>
      </c>
      <c r="G395" s="5">
        <f>IF(F395&gt;MAX(H$8:H394),F395,MAX(H$8:H394))</f>
        <v>92.014154702170046</v>
      </c>
      <c r="H395" s="5">
        <f t="shared" si="67"/>
        <v>92.043869956589219</v>
      </c>
      <c r="I395" s="5">
        <f t="shared" si="70"/>
        <v>1.6488242250268144</v>
      </c>
      <c r="J395" s="5">
        <f t="shared" si="71"/>
        <v>2.971525441917322E-2</v>
      </c>
      <c r="K395">
        <f t="shared" si="72"/>
        <v>388</v>
      </c>
      <c r="L395">
        <f t="shared" si="73"/>
        <v>0</v>
      </c>
      <c r="M395">
        <f t="shared" si="74"/>
        <v>1</v>
      </c>
      <c r="N395">
        <f t="shared" si="75"/>
        <v>1</v>
      </c>
    </row>
    <row r="396" spans="1:14" x14ac:dyDescent="0.25">
      <c r="A396">
        <v>389</v>
      </c>
      <c r="B396">
        <v>0.81435590685750903</v>
      </c>
      <c r="C396">
        <v>0.76195562608722189</v>
      </c>
      <c r="D396" s="5">
        <f t="shared" si="68"/>
        <v>4.5635061450217312E-2</v>
      </c>
      <c r="E396" s="5">
        <f t="shared" si="69"/>
        <v>5.437339169449238E-2</v>
      </c>
      <c r="F396" s="5">
        <f t="shared" si="66"/>
        <v>90.410965538593445</v>
      </c>
      <c r="G396" s="5">
        <f>IF(F396&gt;MAX(H$8:H395),F396,MAX(H$8:H395))</f>
        <v>92.043869956589219</v>
      </c>
      <c r="H396" s="5">
        <f t="shared" si="67"/>
        <v>92.098243348283717</v>
      </c>
      <c r="I396" s="5">
        <f t="shared" si="70"/>
        <v>1.6329044179957748</v>
      </c>
      <c r="J396" s="5">
        <f t="shared" si="71"/>
        <v>5.4373391694497286E-2</v>
      </c>
      <c r="K396">
        <f t="shared" si="72"/>
        <v>389</v>
      </c>
      <c r="L396">
        <f t="shared" si="73"/>
        <v>0</v>
      </c>
      <c r="M396">
        <f t="shared" si="74"/>
        <v>1</v>
      </c>
      <c r="N396">
        <f t="shared" si="75"/>
        <v>1</v>
      </c>
    </row>
    <row r="397" spans="1:14" x14ac:dyDescent="0.25">
      <c r="A397">
        <v>390</v>
      </c>
      <c r="B397">
        <v>0.12744529557176429</v>
      </c>
      <c r="C397">
        <v>0.46235541856135748</v>
      </c>
      <c r="D397" s="5">
        <f t="shared" si="68"/>
        <v>0.45779290239842424</v>
      </c>
      <c r="E397" s="5">
        <f t="shared" si="69"/>
        <v>0.15428427588357371</v>
      </c>
      <c r="F397" s="5">
        <f t="shared" si="66"/>
        <v>90.868758440991868</v>
      </c>
      <c r="G397" s="5">
        <f>IF(F397&gt;MAX(H$8:H396),F397,MAX(H$8:H396))</f>
        <v>92.098243348283717</v>
      </c>
      <c r="H397" s="5">
        <f t="shared" si="67"/>
        <v>92.252527624167286</v>
      </c>
      <c r="I397" s="5">
        <f t="shared" si="70"/>
        <v>1.2294849072918481</v>
      </c>
      <c r="J397" s="5">
        <f t="shared" si="71"/>
        <v>0.15428427588356897</v>
      </c>
      <c r="K397">
        <f t="shared" si="72"/>
        <v>390</v>
      </c>
      <c r="L397">
        <f t="shared" si="73"/>
        <v>0</v>
      </c>
      <c r="M397">
        <f t="shared" si="74"/>
        <v>1</v>
      </c>
      <c r="N397">
        <f t="shared" si="75"/>
        <v>1</v>
      </c>
    </row>
    <row r="398" spans="1:14" x14ac:dyDescent="0.25">
      <c r="A398">
        <v>391</v>
      </c>
      <c r="B398">
        <v>0.90322580645161288</v>
      </c>
      <c r="C398">
        <v>0.79403057954649492</v>
      </c>
      <c r="D398" s="5">
        <f t="shared" si="68"/>
        <v>2.2618376513320524E-2</v>
      </c>
      <c r="E398" s="5">
        <f t="shared" si="69"/>
        <v>4.6126661038775912E-2</v>
      </c>
      <c r="F398" s="5">
        <f t="shared" si="66"/>
        <v>90.89137681750519</v>
      </c>
      <c r="G398" s="5">
        <f>IF(F398&gt;MAX(H$8:H397),F398,MAX(H$8:H397))</f>
        <v>92.252527624167286</v>
      </c>
      <c r="H398" s="5">
        <f t="shared" si="67"/>
        <v>92.298654285206055</v>
      </c>
      <c r="I398" s="5">
        <f t="shared" si="70"/>
        <v>1.3611508066620956</v>
      </c>
      <c r="J398" s="5">
        <f t="shared" si="71"/>
        <v>4.6126661038769612E-2</v>
      </c>
      <c r="K398">
        <f t="shared" si="72"/>
        <v>391</v>
      </c>
      <c r="L398">
        <f t="shared" si="73"/>
        <v>0</v>
      </c>
      <c r="M398">
        <f t="shared" si="74"/>
        <v>1</v>
      </c>
      <c r="N398">
        <f t="shared" si="75"/>
        <v>1</v>
      </c>
    </row>
    <row r="399" spans="1:14" x14ac:dyDescent="0.25">
      <c r="A399">
        <v>392</v>
      </c>
      <c r="B399">
        <v>0.74260689107943967</v>
      </c>
      <c r="C399">
        <v>9.753715628528703E-2</v>
      </c>
      <c r="D399" s="5">
        <f t="shared" si="68"/>
        <v>6.6130768359317665E-2</v>
      </c>
      <c r="E399" s="5">
        <f t="shared" si="69"/>
        <v>0.4655043766938437</v>
      </c>
      <c r="F399" s="5">
        <f t="shared" si="66"/>
        <v>90.957507585864505</v>
      </c>
      <c r="G399" s="5">
        <f>IF(F399&gt;MAX(H$8:H398),F399,MAX(H$8:H398))</f>
        <v>92.298654285206055</v>
      </c>
      <c r="H399" s="5">
        <f t="shared" si="67"/>
        <v>92.764158661899899</v>
      </c>
      <c r="I399" s="5">
        <f t="shared" si="70"/>
        <v>1.3411466993415502</v>
      </c>
      <c r="J399" s="5">
        <f t="shared" si="71"/>
        <v>0.46550437669384337</v>
      </c>
      <c r="K399">
        <f t="shared" si="72"/>
        <v>392</v>
      </c>
      <c r="L399">
        <f t="shared" si="73"/>
        <v>0</v>
      </c>
      <c r="M399">
        <f t="shared" si="74"/>
        <v>1</v>
      </c>
      <c r="N399">
        <f t="shared" si="75"/>
        <v>1</v>
      </c>
    </row>
    <row r="400" spans="1:14" x14ac:dyDescent="0.25">
      <c r="A400">
        <v>393</v>
      </c>
      <c r="B400">
        <v>0.28849147007660148</v>
      </c>
      <c r="C400">
        <v>0.99984740745262002</v>
      </c>
      <c r="D400" s="5">
        <f t="shared" si="68"/>
        <v>0.27624216887333319</v>
      </c>
      <c r="E400" s="5">
        <f t="shared" si="69"/>
        <v>3.0520838161444288E-5</v>
      </c>
      <c r="F400" s="5">
        <f t="shared" si="66"/>
        <v>91.233749754737843</v>
      </c>
      <c r="G400" s="5">
        <f>IF(F400&gt;MAX(H$8:H399),F400,MAX(H$8:H399))</f>
        <v>92.764158661899899</v>
      </c>
      <c r="H400" s="5">
        <f t="shared" si="67"/>
        <v>92.764189182738065</v>
      </c>
      <c r="I400" s="5">
        <f t="shared" si="70"/>
        <v>1.5304089071620552</v>
      </c>
      <c r="J400" s="5">
        <f t="shared" si="71"/>
        <v>3.0520838166125941E-5</v>
      </c>
      <c r="K400">
        <f t="shared" si="72"/>
        <v>393</v>
      </c>
      <c r="L400">
        <f t="shared" si="73"/>
        <v>0</v>
      </c>
      <c r="M400">
        <f t="shared" si="74"/>
        <v>1</v>
      </c>
      <c r="N400">
        <f t="shared" si="75"/>
        <v>1</v>
      </c>
    </row>
    <row r="401" spans="1:14" x14ac:dyDescent="0.25">
      <c r="A401">
        <v>394</v>
      </c>
      <c r="B401">
        <v>0.26667073580126349</v>
      </c>
      <c r="C401">
        <v>0.22894985808893092</v>
      </c>
      <c r="D401" s="5">
        <f t="shared" si="68"/>
        <v>0.29372012907644501</v>
      </c>
      <c r="E401" s="5">
        <f t="shared" si="69"/>
        <v>0.29485045194271026</v>
      </c>
      <c r="F401" s="5">
        <f t="shared" ref="F401:F464" si="76">+F400+D401</f>
        <v>91.527469883814291</v>
      </c>
      <c r="G401" s="5">
        <f>IF(F401&gt;MAX(H$8:H400),F401,MAX(H$8:H400))</f>
        <v>92.764189182738065</v>
      </c>
      <c r="H401" s="5">
        <f t="shared" ref="H401:H464" si="77">+G401+E401</f>
        <v>93.059039634680772</v>
      </c>
      <c r="I401" s="5">
        <f t="shared" si="70"/>
        <v>1.2367192989237736</v>
      </c>
      <c r="J401" s="5">
        <f t="shared" si="71"/>
        <v>0.29485045194270754</v>
      </c>
      <c r="K401">
        <f t="shared" si="72"/>
        <v>394</v>
      </c>
      <c r="L401">
        <f t="shared" si="73"/>
        <v>0</v>
      </c>
      <c r="M401">
        <f t="shared" si="74"/>
        <v>1</v>
      </c>
      <c r="N401">
        <f t="shared" si="75"/>
        <v>1</v>
      </c>
    </row>
    <row r="402" spans="1:14" x14ac:dyDescent="0.25">
      <c r="A402">
        <v>395</v>
      </c>
      <c r="B402">
        <v>0.56004516739402443</v>
      </c>
      <c r="C402">
        <v>0.11011078218939788</v>
      </c>
      <c r="D402" s="5">
        <f t="shared" si="68"/>
        <v>0.12883063165437986</v>
      </c>
      <c r="E402" s="5">
        <f t="shared" si="69"/>
        <v>0.44125366183457393</v>
      </c>
      <c r="F402" s="5">
        <f t="shared" si="76"/>
        <v>91.656300515468672</v>
      </c>
      <c r="G402" s="5">
        <f>IF(F402&gt;MAX(H$8:H401),F402,MAX(H$8:H401))</f>
        <v>93.059039634680772</v>
      </c>
      <c r="H402" s="5">
        <f t="shared" si="77"/>
        <v>93.500293296515352</v>
      </c>
      <c r="I402" s="5">
        <f t="shared" si="70"/>
        <v>1.4027391192121001</v>
      </c>
      <c r="J402" s="5">
        <f t="shared" si="71"/>
        <v>0.4412536618345797</v>
      </c>
      <c r="K402">
        <f t="shared" si="72"/>
        <v>395</v>
      </c>
      <c r="L402">
        <f t="shared" si="73"/>
        <v>0</v>
      </c>
      <c r="M402">
        <f t="shared" si="74"/>
        <v>1</v>
      </c>
      <c r="N402">
        <f t="shared" si="75"/>
        <v>1</v>
      </c>
    </row>
    <row r="403" spans="1:14" x14ac:dyDescent="0.25">
      <c r="A403">
        <v>396</v>
      </c>
      <c r="B403">
        <v>0.26920377208777124</v>
      </c>
      <c r="C403">
        <v>0.13168736838892789</v>
      </c>
      <c r="D403" s="5">
        <f t="shared" si="68"/>
        <v>0.29161925979924819</v>
      </c>
      <c r="E403" s="5">
        <f t="shared" si="69"/>
        <v>0.40546491736757106</v>
      </c>
      <c r="F403" s="5">
        <f t="shared" si="76"/>
        <v>91.94791977526792</v>
      </c>
      <c r="G403" s="5">
        <f>IF(F403&gt;MAX(H$8:H402),F403,MAX(H$8:H402))</f>
        <v>93.500293296515352</v>
      </c>
      <c r="H403" s="5">
        <f t="shared" si="77"/>
        <v>93.905758213882919</v>
      </c>
      <c r="I403" s="5">
        <f t="shared" si="70"/>
        <v>1.5523735212474321</v>
      </c>
      <c r="J403" s="5">
        <f t="shared" si="71"/>
        <v>0.40546491736756707</v>
      </c>
      <c r="K403">
        <f t="shared" si="72"/>
        <v>396</v>
      </c>
      <c r="L403">
        <f t="shared" si="73"/>
        <v>0</v>
      </c>
      <c r="M403">
        <f t="shared" si="74"/>
        <v>1</v>
      </c>
      <c r="N403">
        <f t="shared" si="75"/>
        <v>1</v>
      </c>
    </row>
    <row r="404" spans="1:14" x14ac:dyDescent="0.25">
      <c r="A404">
        <v>397</v>
      </c>
      <c r="B404">
        <v>5.520798364207892E-2</v>
      </c>
      <c r="C404">
        <v>0.45991393780327766</v>
      </c>
      <c r="D404" s="5">
        <f t="shared" si="68"/>
        <v>0.6436994899911308</v>
      </c>
      <c r="E404" s="5">
        <f t="shared" si="69"/>
        <v>0.15534317974696857</v>
      </c>
      <c r="F404" s="5">
        <f t="shared" si="76"/>
        <v>92.591619265259055</v>
      </c>
      <c r="G404" s="5">
        <f>IF(F404&gt;MAX(H$8:H403),F404,MAX(H$8:H403))</f>
        <v>93.905758213882919</v>
      </c>
      <c r="H404" s="5">
        <f t="shared" si="77"/>
        <v>94.061101393629883</v>
      </c>
      <c r="I404" s="5">
        <f t="shared" si="70"/>
        <v>1.3141389486238637</v>
      </c>
      <c r="J404" s="5">
        <f t="shared" si="71"/>
        <v>0.15534317974696421</v>
      </c>
      <c r="K404">
        <f t="shared" si="72"/>
        <v>397</v>
      </c>
      <c r="L404">
        <f t="shared" si="73"/>
        <v>0</v>
      </c>
      <c r="M404">
        <f t="shared" si="74"/>
        <v>1</v>
      </c>
      <c r="N404">
        <f t="shared" si="75"/>
        <v>1</v>
      </c>
    </row>
    <row r="405" spans="1:14" x14ac:dyDescent="0.25">
      <c r="A405">
        <v>398</v>
      </c>
      <c r="B405">
        <v>0.41334269234290599</v>
      </c>
      <c r="C405">
        <v>0.63176366466261791</v>
      </c>
      <c r="D405" s="5">
        <f t="shared" si="68"/>
        <v>0.19632850367609167</v>
      </c>
      <c r="E405" s="5">
        <f t="shared" si="69"/>
        <v>9.1847980618006045E-2</v>
      </c>
      <c r="F405" s="5">
        <f t="shared" si="76"/>
        <v>92.78794776893514</v>
      </c>
      <c r="G405" s="5">
        <f>IF(F405&gt;MAX(H$8:H404),F405,MAX(H$8:H404))</f>
        <v>94.061101393629883</v>
      </c>
      <c r="H405" s="5">
        <f t="shared" si="77"/>
        <v>94.152949374247896</v>
      </c>
      <c r="I405" s="5">
        <f t="shared" si="70"/>
        <v>1.2731536246947428</v>
      </c>
      <c r="J405" s="5">
        <f t="shared" si="71"/>
        <v>9.1847980618013025E-2</v>
      </c>
      <c r="K405">
        <f t="shared" si="72"/>
        <v>398</v>
      </c>
      <c r="L405">
        <f t="shared" si="73"/>
        <v>0</v>
      </c>
      <c r="M405">
        <f t="shared" si="74"/>
        <v>1</v>
      </c>
      <c r="N405">
        <f t="shared" si="75"/>
        <v>1</v>
      </c>
    </row>
    <row r="406" spans="1:14" x14ac:dyDescent="0.25">
      <c r="A406">
        <v>399</v>
      </c>
      <c r="B406">
        <v>0.32068849757377849</v>
      </c>
      <c r="C406">
        <v>0.14056825464644307</v>
      </c>
      <c r="D406" s="5">
        <f t="shared" si="68"/>
        <v>0.25273000878887852</v>
      </c>
      <c r="E406" s="5">
        <f t="shared" si="69"/>
        <v>0.39241242199495063</v>
      </c>
      <c r="F406" s="5">
        <f t="shared" si="76"/>
        <v>93.040677777724014</v>
      </c>
      <c r="G406" s="5">
        <f>IF(F406&gt;MAX(H$8:H405),F406,MAX(H$8:H405))</f>
        <v>94.152949374247896</v>
      </c>
      <c r="H406" s="5">
        <f t="shared" si="77"/>
        <v>94.545361796242844</v>
      </c>
      <c r="I406" s="5">
        <f t="shared" si="70"/>
        <v>1.1122715965238825</v>
      </c>
      <c r="J406" s="5">
        <f t="shared" si="71"/>
        <v>0.39241242199494764</v>
      </c>
      <c r="K406">
        <f t="shared" si="72"/>
        <v>399</v>
      </c>
      <c r="L406">
        <f t="shared" si="73"/>
        <v>0</v>
      </c>
      <c r="M406">
        <f t="shared" si="74"/>
        <v>1</v>
      </c>
      <c r="N406">
        <f t="shared" si="75"/>
        <v>1</v>
      </c>
    </row>
    <row r="407" spans="1:14" x14ac:dyDescent="0.25">
      <c r="A407">
        <v>400</v>
      </c>
      <c r="B407">
        <v>0.76223029267250586</v>
      </c>
      <c r="C407">
        <v>0.56013672292245242</v>
      </c>
      <c r="D407" s="5">
        <f t="shared" si="68"/>
        <v>6.0334788355593472E-2</v>
      </c>
      <c r="E407" s="5">
        <f t="shared" si="69"/>
        <v>0.11591487539528511</v>
      </c>
      <c r="F407" s="5">
        <f t="shared" si="76"/>
        <v>93.101012566079604</v>
      </c>
      <c r="G407" s="5">
        <f>IF(F407&gt;MAX(H$8:H406),F407,MAX(H$8:H406))</f>
        <v>94.545361796242844</v>
      </c>
      <c r="H407" s="5">
        <f t="shared" si="77"/>
        <v>94.661276671638134</v>
      </c>
      <c r="I407" s="5">
        <f t="shared" si="70"/>
        <v>1.4443492301632403</v>
      </c>
      <c r="J407" s="5">
        <f t="shared" si="71"/>
        <v>0.11591487539529055</v>
      </c>
      <c r="K407">
        <f t="shared" si="72"/>
        <v>400</v>
      </c>
      <c r="L407">
        <f t="shared" si="73"/>
        <v>0</v>
      </c>
      <c r="M407">
        <f t="shared" si="74"/>
        <v>1</v>
      </c>
      <c r="N407">
        <f t="shared" si="75"/>
        <v>1</v>
      </c>
    </row>
    <row r="408" spans="1:14" x14ac:dyDescent="0.25">
      <c r="A408">
        <v>401</v>
      </c>
      <c r="B408">
        <v>0.12030396435438093</v>
      </c>
      <c r="C408">
        <v>0.90630817590868862</v>
      </c>
      <c r="D408" s="5">
        <f t="shared" si="68"/>
        <v>0.47060748947615966</v>
      </c>
      <c r="E408" s="5">
        <f t="shared" si="69"/>
        <v>1.9675176153493363E-2</v>
      </c>
      <c r="F408" s="5">
        <f t="shared" si="76"/>
        <v>93.571620055555769</v>
      </c>
      <c r="G408" s="5">
        <f>IF(F408&gt;MAX(H$8:H407),F408,MAX(H$8:H407))</f>
        <v>94.661276671638134</v>
      </c>
      <c r="H408" s="5">
        <f t="shared" si="77"/>
        <v>94.680951847791633</v>
      </c>
      <c r="I408" s="5">
        <f t="shared" si="70"/>
        <v>1.0896566160823653</v>
      </c>
      <c r="J408" s="5">
        <f t="shared" si="71"/>
        <v>1.9675176153498342E-2</v>
      </c>
      <c r="K408">
        <f t="shared" si="72"/>
        <v>401</v>
      </c>
      <c r="L408">
        <f t="shared" si="73"/>
        <v>0</v>
      </c>
      <c r="M408">
        <f t="shared" si="74"/>
        <v>1</v>
      </c>
      <c r="N408">
        <f t="shared" si="75"/>
        <v>1</v>
      </c>
    </row>
    <row r="409" spans="1:14" x14ac:dyDescent="0.25">
      <c r="A409">
        <v>402</v>
      </c>
      <c r="B409">
        <v>0.97817926572466196</v>
      </c>
      <c r="C409">
        <v>0.22455519272438734</v>
      </c>
      <c r="D409" s="5">
        <f t="shared" si="68"/>
        <v>4.9027394349828333E-3</v>
      </c>
      <c r="E409" s="5">
        <f t="shared" si="69"/>
        <v>0.29872675093813283</v>
      </c>
      <c r="F409" s="5">
        <f t="shared" si="76"/>
        <v>93.576522794990751</v>
      </c>
      <c r="G409" s="5">
        <f>IF(F409&gt;MAX(H$8:H408),F409,MAX(H$8:H408))</f>
        <v>94.680951847791633</v>
      </c>
      <c r="H409" s="5">
        <f t="shared" si="77"/>
        <v>94.979678598729762</v>
      </c>
      <c r="I409" s="5">
        <f t="shared" si="70"/>
        <v>1.1044290528008815</v>
      </c>
      <c r="J409" s="5">
        <f t="shared" si="71"/>
        <v>0.29872675093812973</v>
      </c>
      <c r="K409">
        <f t="shared" si="72"/>
        <v>402</v>
      </c>
      <c r="L409">
        <f t="shared" si="73"/>
        <v>0</v>
      </c>
      <c r="M409">
        <f t="shared" si="74"/>
        <v>1</v>
      </c>
      <c r="N409">
        <f t="shared" si="75"/>
        <v>1</v>
      </c>
    </row>
    <row r="410" spans="1:14" x14ac:dyDescent="0.25">
      <c r="A410">
        <v>403</v>
      </c>
      <c r="B410">
        <v>0.16840113528855249</v>
      </c>
      <c r="C410">
        <v>0.18533890804773095</v>
      </c>
      <c r="D410" s="5">
        <f t="shared" si="68"/>
        <v>0.39586809679514501</v>
      </c>
      <c r="E410" s="5">
        <f t="shared" si="69"/>
        <v>0.33711383889156166</v>
      </c>
      <c r="F410" s="5">
        <f t="shared" si="76"/>
        <v>93.972390891785892</v>
      </c>
      <c r="G410" s="5">
        <f>IF(F410&gt;MAX(H$8:H409),F410,MAX(H$8:H409))</f>
        <v>94.979678598729762</v>
      </c>
      <c r="H410" s="5">
        <f t="shared" si="77"/>
        <v>95.316792437621331</v>
      </c>
      <c r="I410" s="5">
        <f t="shared" si="70"/>
        <v>1.0072877069438704</v>
      </c>
      <c r="J410" s="5">
        <f t="shared" si="71"/>
        <v>0.33711383889156821</v>
      </c>
      <c r="K410">
        <f t="shared" si="72"/>
        <v>403</v>
      </c>
      <c r="L410">
        <f t="shared" si="73"/>
        <v>0</v>
      </c>
      <c r="M410">
        <f t="shared" si="74"/>
        <v>1</v>
      </c>
      <c r="N410">
        <f t="shared" si="75"/>
        <v>1</v>
      </c>
    </row>
    <row r="411" spans="1:14" x14ac:dyDescent="0.25">
      <c r="A411">
        <v>404</v>
      </c>
      <c r="B411">
        <v>0.12594988860744041</v>
      </c>
      <c r="C411">
        <v>9.8635822626422925E-2</v>
      </c>
      <c r="D411" s="5">
        <f t="shared" si="68"/>
        <v>0.46041581346728933</v>
      </c>
      <c r="E411" s="5">
        <f t="shared" si="69"/>
        <v>0.46326415414287958</v>
      </c>
      <c r="F411" s="5">
        <f t="shared" si="76"/>
        <v>94.432806705253185</v>
      </c>
      <c r="G411" s="5">
        <f>IF(F411&gt;MAX(H$8:H410),F411,MAX(H$8:H410))</f>
        <v>95.316792437621331</v>
      </c>
      <c r="H411" s="5">
        <f t="shared" si="77"/>
        <v>95.780056591764207</v>
      </c>
      <c r="I411" s="5">
        <f t="shared" si="70"/>
        <v>0.8839857323681457</v>
      </c>
      <c r="J411" s="5">
        <f t="shared" si="71"/>
        <v>0.46326415414287681</v>
      </c>
      <c r="K411">
        <f t="shared" si="72"/>
        <v>404</v>
      </c>
      <c r="L411">
        <f t="shared" si="73"/>
        <v>0</v>
      </c>
      <c r="M411">
        <f t="shared" si="74"/>
        <v>1</v>
      </c>
      <c r="N411">
        <f t="shared" si="75"/>
        <v>1</v>
      </c>
    </row>
    <row r="412" spans="1:14" x14ac:dyDescent="0.25">
      <c r="A412">
        <v>405</v>
      </c>
      <c r="B412">
        <v>0.70897549363689072</v>
      </c>
      <c r="C412">
        <v>0.84441663869136629</v>
      </c>
      <c r="D412" s="5">
        <f t="shared" si="68"/>
        <v>7.6429848385426491E-2</v>
      </c>
      <c r="E412" s="5">
        <f t="shared" si="69"/>
        <v>3.3821851690311065E-2</v>
      </c>
      <c r="F412" s="5">
        <f t="shared" si="76"/>
        <v>94.509236553638615</v>
      </c>
      <c r="G412" s="5">
        <f>IF(F412&gt;MAX(H$8:H411),F412,MAX(H$8:H411))</f>
        <v>95.780056591764207</v>
      </c>
      <c r="H412" s="5">
        <f t="shared" si="77"/>
        <v>95.813878443454513</v>
      </c>
      <c r="I412" s="5">
        <f t="shared" si="70"/>
        <v>1.2708200381255921</v>
      </c>
      <c r="J412" s="5">
        <f t="shared" si="71"/>
        <v>3.3821851690305493E-2</v>
      </c>
      <c r="K412">
        <f t="shared" si="72"/>
        <v>405</v>
      </c>
      <c r="L412">
        <f t="shared" si="73"/>
        <v>0</v>
      </c>
      <c r="M412">
        <f t="shared" si="74"/>
        <v>1</v>
      </c>
      <c r="N412">
        <f t="shared" si="75"/>
        <v>1</v>
      </c>
    </row>
    <row r="413" spans="1:14" x14ac:dyDescent="0.25">
      <c r="A413">
        <v>406</v>
      </c>
      <c r="B413">
        <v>0.97152623065889465</v>
      </c>
      <c r="C413">
        <v>3.2654805139316997E-2</v>
      </c>
      <c r="D413" s="5">
        <f t="shared" si="68"/>
        <v>6.419335636796474E-3</v>
      </c>
      <c r="E413" s="5">
        <f t="shared" si="69"/>
        <v>0.68435265257988642</v>
      </c>
      <c r="F413" s="5">
        <f t="shared" si="76"/>
        <v>94.515655889275408</v>
      </c>
      <c r="G413" s="5">
        <f>IF(F413&gt;MAX(H$8:H412),F413,MAX(H$8:H412))</f>
        <v>95.813878443454513</v>
      </c>
      <c r="H413" s="5">
        <f t="shared" si="77"/>
        <v>96.498231096034402</v>
      </c>
      <c r="I413" s="5">
        <f t="shared" si="70"/>
        <v>1.2982225541791053</v>
      </c>
      <c r="J413" s="5">
        <f t="shared" si="71"/>
        <v>0.68435265257988931</v>
      </c>
      <c r="K413">
        <f t="shared" si="72"/>
        <v>406</v>
      </c>
      <c r="L413">
        <f t="shared" si="73"/>
        <v>0</v>
      </c>
      <c r="M413">
        <f t="shared" si="74"/>
        <v>1</v>
      </c>
      <c r="N413">
        <f t="shared" si="75"/>
        <v>1</v>
      </c>
    </row>
    <row r="414" spans="1:14" x14ac:dyDescent="0.25">
      <c r="A414">
        <v>407</v>
      </c>
      <c r="B414">
        <v>0.51387066255684077</v>
      </c>
      <c r="C414">
        <v>4.4099246192815945E-2</v>
      </c>
      <c r="D414" s="5">
        <f t="shared" si="68"/>
        <v>0.14795192765728324</v>
      </c>
      <c r="E414" s="5">
        <f t="shared" si="69"/>
        <v>0.62426251796177024</v>
      </c>
      <c r="F414" s="5">
        <f t="shared" si="76"/>
        <v>94.663607816932696</v>
      </c>
      <c r="G414" s="5">
        <f>IF(F414&gt;MAX(H$8:H413),F414,MAX(H$8:H413))</f>
        <v>96.498231096034402</v>
      </c>
      <c r="H414" s="5">
        <f t="shared" si="77"/>
        <v>97.12249361399617</v>
      </c>
      <c r="I414" s="5">
        <f t="shared" si="70"/>
        <v>1.8346232791017059</v>
      </c>
      <c r="J414" s="5">
        <f t="shared" si="71"/>
        <v>0.62426251796176757</v>
      </c>
      <c r="K414">
        <f t="shared" si="72"/>
        <v>407</v>
      </c>
      <c r="L414">
        <f t="shared" si="73"/>
        <v>0</v>
      </c>
      <c r="M414">
        <f t="shared" si="74"/>
        <v>1</v>
      </c>
      <c r="N414">
        <f t="shared" si="75"/>
        <v>1</v>
      </c>
    </row>
    <row r="415" spans="1:14" x14ac:dyDescent="0.25">
      <c r="A415">
        <v>408</v>
      </c>
      <c r="B415">
        <v>0.30262153996398816</v>
      </c>
      <c r="C415">
        <v>0.22190008239997558</v>
      </c>
      <c r="D415" s="5">
        <f t="shared" si="68"/>
        <v>0.26561606604451171</v>
      </c>
      <c r="E415" s="5">
        <f t="shared" si="69"/>
        <v>0.30110561554106541</v>
      </c>
      <c r="F415" s="5">
        <f t="shared" si="76"/>
        <v>94.929223882977212</v>
      </c>
      <c r="G415" s="5">
        <f>IF(F415&gt;MAX(H$8:H414),F415,MAX(H$8:H414))</f>
        <v>97.12249361399617</v>
      </c>
      <c r="H415" s="5">
        <f t="shared" si="77"/>
        <v>97.423599229537231</v>
      </c>
      <c r="I415" s="5">
        <f t="shared" si="70"/>
        <v>2.1932697310189582</v>
      </c>
      <c r="J415" s="5">
        <f t="shared" si="71"/>
        <v>0.30110561554106141</v>
      </c>
      <c r="K415">
        <f t="shared" si="72"/>
        <v>408</v>
      </c>
      <c r="L415">
        <f t="shared" si="73"/>
        <v>0</v>
      </c>
      <c r="M415">
        <f t="shared" si="74"/>
        <v>1</v>
      </c>
      <c r="N415">
        <f t="shared" si="75"/>
        <v>1</v>
      </c>
    </row>
    <row r="416" spans="1:14" x14ac:dyDescent="0.25">
      <c r="A416">
        <v>409</v>
      </c>
      <c r="B416">
        <v>0.97149571214941866</v>
      </c>
      <c r="C416">
        <v>0.72954496902371291</v>
      </c>
      <c r="D416" s="5">
        <f t="shared" si="68"/>
        <v>6.4263164030408547E-3</v>
      </c>
      <c r="E416" s="5">
        <f t="shared" si="69"/>
        <v>6.3066853859036015E-2</v>
      </c>
      <c r="F416" s="5">
        <f t="shared" si="76"/>
        <v>94.935650199380248</v>
      </c>
      <c r="G416" s="5">
        <f>IF(F416&gt;MAX(H$8:H415),F416,MAX(H$8:H415))</f>
        <v>97.423599229537231</v>
      </c>
      <c r="H416" s="5">
        <f t="shared" si="77"/>
        <v>97.486666083396273</v>
      </c>
      <c r="I416" s="5">
        <f t="shared" si="70"/>
        <v>2.4879490301569831</v>
      </c>
      <c r="J416" s="5">
        <f t="shared" si="71"/>
        <v>6.3066853859041316E-2</v>
      </c>
      <c r="K416">
        <f t="shared" si="72"/>
        <v>409</v>
      </c>
      <c r="L416">
        <f t="shared" si="73"/>
        <v>0</v>
      </c>
      <c r="M416">
        <f t="shared" si="74"/>
        <v>1</v>
      </c>
      <c r="N416">
        <f t="shared" si="75"/>
        <v>1</v>
      </c>
    </row>
    <row r="417" spans="1:14" x14ac:dyDescent="0.25">
      <c r="A417">
        <v>410</v>
      </c>
      <c r="B417">
        <v>0.51142918179876096</v>
      </c>
      <c r="C417">
        <v>0.55201879940183718</v>
      </c>
      <c r="D417" s="5">
        <f t="shared" si="68"/>
        <v>0.14901025670714491</v>
      </c>
      <c r="E417" s="5">
        <f t="shared" si="69"/>
        <v>0.11883463527951563</v>
      </c>
      <c r="F417" s="5">
        <f t="shared" si="76"/>
        <v>95.084660456087391</v>
      </c>
      <c r="G417" s="5">
        <f>IF(F417&gt;MAX(H$8:H416),F417,MAX(H$8:H416))</f>
        <v>97.486666083396273</v>
      </c>
      <c r="H417" s="5">
        <f t="shared" si="77"/>
        <v>97.605500718675785</v>
      </c>
      <c r="I417" s="5">
        <f t="shared" si="70"/>
        <v>2.4020056273088812</v>
      </c>
      <c r="J417" s="5">
        <f t="shared" si="71"/>
        <v>0.11883463527951221</v>
      </c>
      <c r="K417">
        <f t="shared" si="72"/>
        <v>410</v>
      </c>
      <c r="L417">
        <f t="shared" si="73"/>
        <v>0</v>
      </c>
      <c r="M417">
        <f t="shared" si="74"/>
        <v>1</v>
      </c>
      <c r="N417">
        <f t="shared" si="75"/>
        <v>1</v>
      </c>
    </row>
    <row r="418" spans="1:14" x14ac:dyDescent="0.25">
      <c r="A418">
        <v>411</v>
      </c>
      <c r="B418">
        <v>0.79641102328562274</v>
      </c>
      <c r="C418">
        <v>0.14365062410351878</v>
      </c>
      <c r="D418" s="5">
        <f t="shared" si="68"/>
        <v>5.0586636776575281E-2</v>
      </c>
      <c r="E418" s="5">
        <f t="shared" si="69"/>
        <v>0.38807422979084832</v>
      </c>
      <c r="F418" s="5">
        <f t="shared" si="76"/>
        <v>95.135247092863963</v>
      </c>
      <c r="G418" s="5">
        <f>IF(F418&gt;MAX(H$8:H417),F418,MAX(H$8:H417))</f>
        <v>97.605500718675785</v>
      </c>
      <c r="H418" s="5">
        <f t="shared" si="77"/>
        <v>97.99357494846663</v>
      </c>
      <c r="I418" s="5">
        <f t="shared" si="70"/>
        <v>2.4702536258118215</v>
      </c>
      <c r="J418" s="5">
        <f t="shared" si="71"/>
        <v>0.38807422979084549</v>
      </c>
      <c r="K418">
        <f t="shared" si="72"/>
        <v>411</v>
      </c>
      <c r="L418">
        <f t="shared" si="73"/>
        <v>0</v>
      </c>
      <c r="M418">
        <f t="shared" si="74"/>
        <v>1</v>
      </c>
      <c r="N418">
        <f t="shared" si="75"/>
        <v>1</v>
      </c>
    </row>
    <row r="419" spans="1:14" x14ac:dyDescent="0.25">
      <c r="A419">
        <v>412</v>
      </c>
      <c r="B419">
        <v>9.3905453657643356E-2</v>
      </c>
      <c r="C419">
        <v>0.40583513901181067</v>
      </c>
      <c r="D419" s="5">
        <f t="shared" si="68"/>
        <v>0.52565929222963159</v>
      </c>
      <c r="E419" s="5">
        <f t="shared" si="69"/>
        <v>0.18036165267859672</v>
      </c>
      <c r="F419" s="5">
        <f t="shared" si="76"/>
        <v>95.660906385093597</v>
      </c>
      <c r="G419" s="5">
        <f>IF(F419&gt;MAX(H$8:H418),F419,MAX(H$8:H418))</f>
        <v>97.99357494846663</v>
      </c>
      <c r="H419" s="5">
        <f t="shared" si="77"/>
        <v>98.173936601145229</v>
      </c>
      <c r="I419" s="5">
        <f t="shared" si="70"/>
        <v>2.3326685633730335</v>
      </c>
      <c r="J419" s="5">
        <f t="shared" si="71"/>
        <v>0.18036165267859872</v>
      </c>
      <c r="K419">
        <f t="shared" si="72"/>
        <v>412</v>
      </c>
      <c r="L419">
        <f t="shared" si="73"/>
        <v>0</v>
      </c>
      <c r="M419">
        <f t="shared" si="74"/>
        <v>1</v>
      </c>
      <c r="N419">
        <f t="shared" si="75"/>
        <v>1</v>
      </c>
    </row>
    <row r="420" spans="1:14" x14ac:dyDescent="0.25">
      <c r="A420">
        <v>413</v>
      </c>
      <c r="B420">
        <v>0.64397106845301677</v>
      </c>
      <c r="C420">
        <v>0.36494033631397443</v>
      </c>
      <c r="D420" s="5">
        <f t="shared" si="68"/>
        <v>9.7800328588739369E-2</v>
      </c>
      <c r="E420" s="5">
        <f t="shared" si="69"/>
        <v>0.20160428018290683</v>
      </c>
      <c r="F420" s="5">
        <f t="shared" si="76"/>
        <v>95.758706713682329</v>
      </c>
      <c r="G420" s="5">
        <f>IF(F420&gt;MAX(H$8:H419),F420,MAX(H$8:H419))</f>
        <v>98.173936601145229</v>
      </c>
      <c r="H420" s="5">
        <f t="shared" si="77"/>
        <v>98.375540881328135</v>
      </c>
      <c r="I420" s="5">
        <f t="shared" si="70"/>
        <v>2.4152298874628997</v>
      </c>
      <c r="J420" s="5">
        <f t="shared" si="71"/>
        <v>0.20160428018290588</v>
      </c>
      <c r="K420">
        <f t="shared" si="72"/>
        <v>413</v>
      </c>
      <c r="L420">
        <f t="shared" si="73"/>
        <v>0</v>
      </c>
      <c r="M420">
        <f t="shared" si="74"/>
        <v>1</v>
      </c>
      <c r="N420">
        <f t="shared" si="75"/>
        <v>1</v>
      </c>
    </row>
    <row r="421" spans="1:14" x14ac:dyDescent="0.25">
      <c r="A421">
        <v>414</v>
      </c>
      <c r="B421">
        <v>0.46632282479323711</v>
      </c>
      <c r="C421">
        <v>0.17984557634205145</v>
      </c>
      <c r="D421" s="5">
        <f t="shared" si="68"/>
        <v>0.1695282505855272</v>
      </c>
      <c r="E421" s="5">
        <f t="shared" si="69"/>
        <v>0.34313134110349408</v>
      </c>
      <c r="F421" s="5">
        <f t="shared" si="76"/>
        <v>95.928234964267858</v>
      </c>
      <c r="G421" s="5">
        <f>IF(F421&gt;MAX(H$8:H420),F421,MAX(H$8:H420))</f>
        <v>98.375540881328135</v>
      </c>
      <c r="H421" s="5">
        <f t="shared" si="77"/>
        <v>98.718672222431636</v>
      </c>
      <c r="I421" s="5">
        <f t="shared" si="70"/>
        <v>2.4473059170602767</v>
      </c>
      <c r="J421" s="5">
        <f t="shared" si="71"/>
        <v>0.34313134110350063</v>
      </c>
      <c r="K421">
        <f t="shared" si="72"/>
        <v>414</v>
      </c>
      <c r="L421">
        <f t="shared" si="73"/>
        <v>0</v>
      </c>
      <c r="M421">
        <f t="shared" si="74"/>
        <v>1</v>
      </c>
      <c r="N421">
        <f t="shared" si="75"/>
        <v>1</v>
      </c>
    </row>
    <row r="422" spans="1:14" x14ac:dyDescent="0.25">
      <c r="A422">
        <v>415</v>
      </c>
      <c r="B422">
        <v>0.68083742790002133</v>
      </c>
      <c r="C422">
        <v>0.37061677907650992</v>
      </c>
      <c r="D422" s="5">
        <f t="shared" si="68"/>
        <v>8.5429272640607595E-2</v>
      </c>
      <c r="E422" s="5">
        <f t="shared" si="69"/>
        <v>0.19851733814399453</v>
      </c>
      <c r="F422" s="5">
        <f t="shared" si="76"/>
        <v>96.013664236908468</v>
      </c>
      <c r="G422" s="5">
        <f>IF(F422&gt;MAX(H$8:H421),F422,MAX(H$8:H421))</f>
        <v>98.718672222431636</v>
      </c>
      <c r="H422" s="5">
        <f t="shared" si="77"/>
        <v>98.917189560575636</v>
      </c>
      <c r="I422" s="5">
        <f t="shared" si="70"/>
        <v>2.7050079855231672</v>
      </c>
      <c r="J422" s="5">
        <f t="shared" si="71"/>
        <v>0.19851733814400063</v>
      </c>
      <c r="K422">
        <f t="shared" si="72"/>
        <v>415</v>
      </c>
      <c r="L422">
        <f t="shared" si="73"/>
        <v>0</v>
      </c>
      <c r="M422">
        <f t="shared" si="74"/>
        <v>1</v>
      </c>
      <c r="N422">
        <f t="shared" si="75"/>
        <v>1</v>
      </c>
    </row>
    <row r="423" spans="1:14" x14ac:dyDescent="0.25">
      <c r="A423">
        <v>416</v>
      </c>
      <c r="B423">
        <v>0.19519638660847805</v>
      </c>
      <c r="C423">
        <v>0.25458540604876856</v>
      </c>
      <c r="D423" s="5">
        <f t="shared" si="68"/>
        <v>0.36305535920034199</v>
      </c>
      <c r="E423" s="5">
        <f t="shared" si="69"/>
        <v>0.2736237831196987</v>
      </c>
      <c r="F423" s="5">
        <f t="shared" si="76"/>
        <v>96.376719596108813</v>
      </c>
      <c r="G423" s="5">
        <f>IF(F423&gt;MAX(H$8:H422),F423,MAX(H$8:H422))</f>
        <v>98.917189560575636</v>
      </c>
      <c r="H423" s="5">
        <f t="shared" si="77"/>
        <v>99.190813343695339</v>
      </c>
      <c r="I423" s="5">
        <f t="shared" si="70"/>
        <v>2.5404699644668227</v>
      </c>
      <c r="J423" s="5">
        <f t="shared" si="71"/>
        <v>0.27362378311970303</v>
      </c>
      <c r="K423">
        <f t="shared" si="72"/>
        <v>416</v>
      </c>
      <c r="L423">
        <f t="shared" si="73"/>
        <v>0</v>
      </c>
      <c r="M423">
        <f t="shared" si="74"/>
        <v>1</v>
      </c>
      <c r="N423">
        <f t="shared" si="75"/>
        <v>1</v>
      </c>
    </row>
    <row r="424" spans="1:14" x14ac:dyDescent="0.25">
      <c r="A424">
        <v>417</v>
      </c>
      <c r="B424">
        <v>7.0375682851649524E-2</v>
      </c>
      <c r="C424">
        <v>0.64568010498367256</v>
      </c>
      <c r="D424" s="5">
        <f t="shared" si="68"/>
        <v>0.58975721989475105</v>
      </c>
      <c r="E424" s="5">
        <f t="shared" si="69"/>
        <v>8.7490218274413292E-2</v>
      </c>
      <c r="F424" s="5">
        <f t="shared" si="76"/>
        <v>96.966476816003563</v>
      </c>
      <c r="G424" s="5">
        <f>IF(F424&gt;MAX(H$8:H423),F424,MAX(H$8:H423))</f>
        <v>99.190813343695339</v>
      </c>
      <c r="H424" s="5">
        <f t="shared" si="77"/>
        <v>99.27830356196975</v>
      </c>
      <c r="I424" s="5">
        <f t="shared" si="70"/>
        <v>2.2243365276917757</v>
      </c>
      <c r="J424" s="5">
        <f t="shared" si="71"/>
        <v>8.7490218274410836E-2</v>
      </c>
      <c r="K424">
        <f t="shared" si="72"/>
        <v>417</v>
      </c>
      <c r="L424">
        <f t="shared" si="73"/>
        <v>0</v>
      </c>
      <c r="M424">
        <f t="shared" si="74"/>
        <v>1</v>
      </c>
      <c r="N424">
        <f t="shared" si="75"/>
        <v>1</v>
      </c>
    </row>
    <row r="425" spans="1:14" x14ac:dyDescent="0.25">
      <c r="A425">
        <v>418</v>
      </c>
      <c r="B425">
        <v>1.3611255226294748E-2</v>
      </c>
      <c r="C425">
        <v>0.60866115298928802</v>
      </c>
      <c r="D425" s="5">
        <f t="shared" si="68"/>
        <v>0.95485738629673778</v>
      </c>
      <c r="E425" s="5">
        <f t="shared" si="69"/>
        <v>9.9298713030398014E-2</v>
      </c>
      <c r="F425" s="5">
        <f t="shared" si="76"/>
        <v>97.921334202300301</v>
      </c>
      <c r="G425" s="5">
        <f>IF(F425&gt;MAX(H$8:H424),F425,MAX(H$8:H424))</f>
        <v>99.27830356196975</v>
      </c>
      <c r="H425" s="5">
        <f t="shared" si="77"/>
        <v>99.377602275000143</v>
      </c>
      <c r="I425" s="5">
        <f t="shared" si="70"/>
        <v>1.3569693596694492</v>
      </c>
      <c r="J425" s="5">
        <f t="shared" si="71"/>
        <v>9.929871303039306E-2</v>
      </c>
      <c r="K425">
        <f t="shared" si="72"/>
        <v>418</v>
      </c>
      <c r="L425">
        <f t="shared" si="73"/>
        <v>0</v>
      </c>
      <c r="M425">
        <f t="shared" si="74"/>
        <v>1</v>
      </c>
      <c r="N425">
        <f t="shared" si="75"/>
        <v>1</v>
      </c>
    </row>
    <row r="426" spans="1:14" x14ac:dyDescent="0.25">
      <c r="A426">
        <v>419</v>
      </c>
      <c r="B426">
        <v>0.50642414624469745</v>
      </c>
      <c r="C426">
        <v>1.5503402813806574E-2</v>
      </c>
      <c r="D426" s="5">
        <f t="shared" si="68"/>
        <v>0.15119571714025626</v>
      </c>
      <c r="E426" s="5">
        <f t="shared" si="69"/>
        <v>0.83333914855538038</v>
      </c>
      <c r="F426" s="5">
        <f t="shared" si="76"/>
        <v>98.072529919440555</v>
      </c>
      <c r="G426" s="5">
        <f>IF(F426&gt;MAX(H$8:H425),F426,MAX(H$8:H425))</f>
        <v>99.377602275000143</v>
      </c>
      <c r="H426" s="5">
        <f t="shared" si="77"/>
        <v>100.21094142355552</v>
      </c>
      <c r="I426" s="5">
        <f t="shared" si="70"/>
        <v>1.305072355559588</v>
      </c>
      <c r="J426" s="5">
        <f t="shared" si="71"/>
        <v>0.83333914855538183</v>
      </c>
      <c r="K426">
        <f t="shared" si="72"/>
        <v>419</v>
      </c>
      <c r="L426">
        <f t="shared" si="73"/>
        <v>0</v>
      </c>
      <c r="M426">
        <f t="shared" si="74"/>
        <v>1</v>
      </c>
      <c r="N426">
        <f t="shared" si="75"/>
        <v>1</v>
      </c>
    </row>
    <row r="427" spans="1:14" x14ac:dyDescent="0.25">
      <c r="A427">
        <v>420</v>
      </c>
      <c r="B427">
        <v>0.4740745262001404</v>
      </c>
      <c r="C427">
        <v>0.29371013519699696</v>
      </c>
      <c r="D427" s="5">
        <f t="shared" si="68"/>
        <v>0.16586460919462026</v>
      </c>
      <c r="E427" s="5">
        <f t="shared" si="69"/>
        <v>0.24503238654017384</v>
      </c>
      <c r="F427" s="5">
        <f t="shared" si="76"/>
        <v>98.238394528635169</v>
      </c>
      <c r="G427" s="5">
        <f>IF(F427&gt;MAX(H$8:H426),F427,MAX(H$8:H426))</f>
        <v>100.21094142355552</v>
      </c>
      <c r="H427" s="5">
        <f t="shared" si="77"/>
        <v>100.4559738100957</v>
      </c>
      <c r="I427" s="5">
        <f t="shared" si="70"/>
        <v>1.972546894920356</v>
      </c>
      <c r="J427" s="5">
        <f t="shared" si="71"/>
        <v>0.24503238654017423</v>
      </c>
      <c r="K427">
        <f t="shared" si="72"/>
        <v>420</v>
      </c>
      <c r="L427">
        <f t="shared" si="73"/>
        <v>0</v>
      </c>
      <c r="M427">
        <f t="shared" si="74"/>
        <v>1</v>
      </c>
      <c r="N427">
        <f t="shared" si="75"/>
        <v>1</v>
      </c>
    </row>
    <row r="428" spans="1:14" x14ac:dyDescent="0.25">
      <c r="A428">
        <v>421</v>
      </c>
      <c r="B428">
        <v>0.4923551133762627</v>
      </c>
      <c r="C428">
        <v>0.30417798394726403</v>
      </c>
      <c r="D428" s="5">
        <f t="shared" si="68"/>
        <v>0.15745667726427554</v>
      </c>
      <c r="E428" s="5">
        <f t="shared" si="69"/>
        <v>0.23802845507758552</v>
      </c>
      <c r="F428" s="5">
        <f t="shared" si="76"/>
        <v>98.395851205899447</v>
      </c>
      <c r="G428" s="5">
        <f>IF(F428&gt;MAX(H$8:H427),F428,MAX(H$8:H427))</f>
        <v>100.4559738100957</v>
      </c>
      <c r="H428" s="5">
        <f t="shared" si="77"/>
        <v>100.69400226517328</v>
      </c>
      <c r="I428" s="5">
        <f t="shared" si="70"/>
        <v>2.0601226041962519</v>
      </c>
      <c r="J428" s="5">
        <f t="shared" si="71"/>
        <v>0.23802845507758263</v>
      </c>
      <c r="K428">
        <f t="shared" si="72"/>
        <v>421</v>
      </c>
      <c r="L428">
        <f t="shared" si="73"/>
        <v>0</v>
      </c>
      <c r="M428">
        <f t="shared" si="74"/>
        <v>1</v>
      </c>
      <c r="N428">
        <f t="shared" si="75"/>
        <v>1</v>
      </c>
    </row>
    <row r="429" spans="1:14" x14ac:dyDescent="0.25">
      <c r="A429">
        <v>422</v>
      </c>
      <c r="B429">
        <v>0.3958555864131596</v>
      </c>
      <c r="C429">
        <v>0.21366008484145635</v>
      </c>
      <c r="D429" s="5">
        <f t="shared" si="68"/>
        <v>0.20593462555882461</v>
      </c>
      <c r="E429" s="5">
        <f t="shared" si="69"/>
        <v>0.30867378307563725</v>
      </c>
      <c r="F429" s="5">
        <f t="shared" si="76"/>
        <v>98.601785831458272</v>
      </c>
      <c r="G429" s="5">
        <f>IF(F429&gt;MAX(H$8:H428),F429,MAX(H$8:H428))</f>
        <v>100.69400226517328</v>
      </c>
      <c r="H429" s="5">
        <f t="shared" si="77"/>
        <v>101.00267604824892</v>
      </c>
      <c r="I429" s="5">
        <f t="shared" si="70"/>
        <v>2.0922164337150093</v>
      </c>
      <c r="J429" s="5">
        <f t="shared" si="71"/>
        <v>0.30867378307563342</v>
      </c>
      <c r="K429">
        <f t="shared" si="72"/>
        <v>422</v>
      </c>
      <c r="L429">
        <f t="shared" si="73"/>
        <v>0</v>
      </c>
      <c r="M429">
        <f t="shared" si="74"/>
        <v>1</v>
      </c>
      <c r="N429">
        <f t="shared" si="75"/>
        <v>1</v>
      </c>
    </row>
    <row r="430" spans="1:14" x14ac:dyDescent="0.25">
      <c r="A430">
        <v>423</v>
      </c>
      <c r="B430">
        <v>0.14380321665089876</v>
      </c>
      <c r="C430">
        <v>0.73418378246406446</v>
      </c>
      <c r="D430" s="5">
        <f t="shared" si="68"/>
        <v>0.43095765889421361</v>
      </c>
      <c r="E430" s="5">
        <f t="shared" si="69"/>
        <v>6.1799179376049097E-2</v>
      </c>
      <c r="F430" s="5">
        <f t="shared" si="76"/>
        <v>99.032743490352487</v>
      </c>
      <c r="G430" s="5">
        <f>IF(F430&gt;MAX(H$8:H429),F430,MAX(H$8:H429))</f>
        <v>101.00267604824892</v>
      </c>
      <c r="H430" s="5">
        <f t="shared" si="77"/>
        <v>101.06447522762497</v>
      </c>
      <c r="I430" s="5">
        <f t="shared" si="70"/>
        <v>1.9699325578964277</v>
      </c>
      <c r="J430" s="5">
        <f t="shared" si="71"/>
        <v>6.1799179376052393E-2</v>
      </c>
      <c r="K430">
        <f t="shared" si="72"/>
        <v>423</v>
      </c>
      <c r="L430">
        <f t="shared" si="73"/>
        <v>0</v>
      </c>
      <c r="M430">
        <f t="shared" si="74"/>
        <v>1</v>
      </c>
      <c r="N430">
        <f t="shared" si="75"/>
        <v>1</v>
      </c>
    </row>
    <row r="431" spans="1:14" x14ac:dyDescent="0.25">
      <c r="A431">
        <v>424</v>
      </c>
      <c r="B431">
        <v>2.4018066957609791E-2</v>
      </c>
      <c r="C431">
        <v>0.71044038209173865</v>
      </c>
      <c r="D431" s="5">
        <f t="shared" si="68"/>
        <v>0.82865532043066237</v>
      </c>
      <c r="E431" s="5">
        <f t="shared" si="69"/>
        <v>6.8374048951815342E-2</v>
      </c>
      <c r="F431" s="5">
        <f t="shared" si="76"/>
        <v>99.861398810783143</v>
      </c>
      <c r="G431" s="5">
        <f>IF(F431&gt;MAX(H$8:H430),F431,MAX(H$8:H430))</f>
        <v>101.06447522762497</v>
      </c>
      <c r="H431" s="5">
        <f t="shared" si="77"/>
        <v>101.13284927657678</v>
      </c>
      <c r="I431" s="5">
        <f t="shared" si="70"/>
        <v>1.2030764168418244</v>
      </c>
      <c r="J431" s="5">
        <f t="shared" si="71"/>
        <v>6.8374048951810096E-2</v>
      </c>
      <c r="K431">
        <f t="shared" si="72"/>
        <v>424</v>
      </c>
      <c r="L431">
        <f t="shared" si="73"/>
        <v>0</v>
      </c>
      <c r="M431">
        <f t="shared" si="74"/>
        <v>1</v>
      </c>
      <c r="N431">
        <f t="shared" si="75"/>
        <v>1</v>
      </c>
    </row>
    <row r="432" spans="1:14" x14ac:dyDescent="0.25">
      <c r="A432">
        <v>425</v>
      </c>
      <c r="B432">
        <v>1.2543107394634847E-2</v>
      </c>
      <c r="C432">
        <v>0.81438642536698502</v>
      </c>
      <c r="D432" s="5">
        <f t="shared" si="68"/>
        <v>0.97301866130203307</v>
      </c>
      <c r="E432" s="5">
        <f t="shared" si="69"/>
        <v>4.1064060317467746E-2</v>
      </c>
      <c r="F432" s="5">
        <f t="shared" si="76"/>
        <v>100.83441747208518</v>
      </c>
      <c r="G432" s="5">
        <f>IF(F432&gt;MAX(H$8:H431),F432,MAX(H$8:H431))</f>
        <v>101.13284927657678</v>
      </c>
      <c r="H432" s="5">
        <f t="shared" si="77"/>
        <v>101.17391333689424</v>
      </c>
      <c r="I432" s="5">
        <f t="shared" si="70"/>
        <v>0.29843180449159945</v>
      </c>
      <c r="J432" s="5">
        <f t="shared" si="71"/>
        <v>4.106406031746701E-2</v>
      </c>
      <c r="K432">
        <f t="shared" si="72"/>
        <v>425</v>
      </c>
      <c r="L432">
        <f t="shared" si="73"/>
        <v>0</v>
      </c>
      <c r="M432">
        <f t="shared" si="74"/>
        <v>1</v>
      </c>
      <c r="N432">
        <f t="shared" si="75"/>
        <v>1</v>
      </c>
    </row>
    <row r="433" spans="1:14" x14ac:dyDescent="0.25">
      <c r="A433">
        <v>426</v>
      </c>
      <c r="B433">
        <v>0.65501876888332777</v>
      </c>
      <c r="C433">
        <v>0.96633808404797505</v>
      </c>
      <c r="D433" s="5">
        <f t="shared" si="68"/>
        <v>9.402030866082646E-2</v>
      </c>
      <c r="E433" s="5">
        <f t="shared" si="69"/>
        <v>6.848304502607391E-3</v>
      </c>
      <c r="F433" s="5">
        <f t="shared" si="76"/>
        <v>100.92843778074601</v>
      </c>
      <c r="G433" s="5">
        <f>IF(F433&gt;MAX(H$8:H432),F433,MAX(H$8:H432))</f>
        <v>101.17391333689424</v>
      </c>
      <c r="H433" s="5">
        <f t="shared" si="77"/>
        <v>101.18076164139686</v>
      </c>
      <c r="I433" s="5">
        <f t="shared" si="70"/>
        <v>0.2454755561482358</v>
      </c>
      <c r="J433" s="5">
        <f t="shared" si="71"/>
        <v>6.8483045026113132E-3</v>
      </c>
      <c r="K433">
        <f t="shared" si="72"/>
        <v>426</v>
      </c>
      <c r="L433">
        <f t="shared" si="73"/>
        <v>0</v>
      </c>
      <c r="M433">
        <f t="shared" si="74"/>
        <v>1</v>
      </c>
      <c r="N433">
        <f t="shared" si="75"/>
        <v>1</v>
      </c>
    </row>
    <row r="434" spans="1:14" x14ac:dyDescent="0.25">
      <c r="A434">
        <v>427</v>
      </c>
      <c r="B434">
        <v>0.9166844691305277</v>
      </c>
      <c r="C434">
        <v>0.93319498275704216</v>
      </c>
      <c r="D434" s="5">
        <f t="shared" si="68"/>
        <v>1.9331545846343518E-2</v>
      </c>
      <c r="E434" s="5">
        <f t="shared" si="69"/>
        <v>1.3828223046964974E-2</v>
      </c>
      <c r="F434" s="5">
        <f t="shared" si="76"/>
        <v>100.94776932659235</v>
      </c>
      <c r="G434" s="5">
        <f>IF(F434&gt;MAX(H$8:H433),F434,MAX(H$8:H433))</f>
        <v>101.18076164139686</v>
      </c>
      <c r="H434" s="5">
        <f t="shared" si="77"/>
        <v>101.19458986444383</v>
      </c>
      <c r="I434" s="5">
        <f t="shared" si="70"/>
        <v>0.23299231480450544</v>
      </c>
      <c r="J434" s="5">
        <f t="shared" si="71"/>
        <v>1.3828223046971289E-2</v>
      </c>
      <c r="K434">
        <f t="shared" si="72"/>
        <v>427</v>
      </c>
      <c r="L434">
        <f t="shared" si="73"/>
        <v>0</v>
      </c>
      <c r="M434">
        <f t="shared" si="74"/>
        <v>1</v>
      </c>
      <c r="N434">
        <f t="shared" si="75"/>
        <v>1</v>
      </c>
    </row>
    <row r="435" spans="1:14" x14ac:dyDescent="0.25">
      <c r="A435">
        <v>428</v>
      </c>
      <c r="B435">
        <v>2.5086214789269694E-2</v>
      </c>
      <c r="C435">
        <v>0.82265694143498036</v>
      </c>
      <c r="D435" s="5">
        <f t="shared" si="68"/>
        <v>0.81898595451093426</v>
      </c>
      <c r="E435" s="5">
        <f t="shared" si="69"/>
        <v>3.9043200857855245E-2</v>
      </c>
      <c r="F435" s="5">
        <f t="shared" si="76"/>
        <v>101.76675528110329</v>
      </c>
      <c r="G435" s="5">
        <f>IF(F435&gt;MAX(H$8:H434),F435,MAX(H$8:H434))</f>
        <v>101.76675528110329</v>
      </c>
      <c r="H435" s="5">
        <f t="shared" si="77"/>
        <v>101.80579848196115</v>
      </c>
      <c r="I435" s="5">
        <f t="shared" si="70"/>
        <v>0</v>
      </c>
      <c r="J435" s="5">
        <f t="shared" si="71"/>
        <v>3.9043200857861393E-2</v>
      </c>
      <c r="K435">
        <f t="shared" si="72"/>
        <v>428</v>
      </c>
      <c r="L435">
        <f t="shared" si="73"/>
        <v>0</v>
      </c>
      <c r="M435">
        <f t="shared" si="74"/>
        <v>1</v>
      </c>
      <c r="N435">
        <f t="shared" si="75"/>
        <v>1</v>
      </c>
    </row>
    <row r="436" spans="1:14" x14ac:dyDescent="0.25">
      <c r="A436">
        <v>429</v>
      </c>
      <c r="B436">
        <v>0.13837092196417128</v>
      </c>
      <c r="C436">
        <v>0.10989715262306589</v>
      </c>
      <c r="D436" s="5">
        <f t="shared" si="68"/>
        <v>0.43951496873064655</v>
      </c>
      <c r="E436" s="5">
        <f t="shared" si="69"/>
        <v>0.44164206534130174</v>
      </c>
      <c r="F436" s="5">
        <f t="shared" si="76"/>
        <v>102.20627024983393</v>
      </c>
      <c r="G436" s="5">
        <f>IF(F436&gt;MAX(H$8:H435),F436,MAX(H$8:H435))</f>
        <v>102.20627024983393</v>
      </c>
      <c r="H436" s="5">
        <f t="shared" si="77"/>
        <v>102.64791231517523</v>
      </c>
      <c r="I436" s="5">
        <f t="shared" si="70"/>
        <v>0</v>
      </c>
      <c r="J436" s="5">
        <f t="shared" si="71"/>
        <v>0.44164206534129846</v>
      </c>
      <c r="K436">
        <f t="shared" si="72"/>
        <v>429</v>
      </c>
      <c r="L436">
        <f t="shared" si="73"/>
        <v>0</v>
      </c>
      <c r="M436">
        <f t="shared" si="74"/>
        <v>1</v>
      </c>
      <c r="N436">
        <f t="shared" si="75"/>
        <v>1</v>
      </c>
    </row>
    <row r="437" spans="1:14" x14ac:dyDescent="0.25">
      <c r="A437">
        <v>430</v>
      </c>
      <c r="B437">
        <v>0.62697225867488637</v>
      </c>
      <c r="C437">
        <v>0.90398876918851279</v>
      </c>
      <c r="D437" s="5">
        <f t="shared" si="68"/>
        <v>0.10374510752571024</v>
      </c>
      <c r="E437" s="5">
        <f t="shared" si="69"/>
        <v>2.0187668426233391E-2</v>
      </c>
      <c r="F437" s="5">
        <f t="shared" si="76"/>
        <v>102.31001535735965</v>
      </c>
      <c r="G437" s="5">
        <f>IF(F437&gt;MAX(H$8:H436),F437,MAX(H$8:H436))</f>
        <v>102.64791231517523</v>
      </c>
      <c r="H437" s="5">
        <f t="shared" si="77"/>
        <v>102.66809998360146</v>
      </c>
      <c r="I437" s="5">
        <f t="shared" si="70"/>
        <v>0.33789695781558748</v>
      </c>
      <c r="J437" s="5">
        <f t="shared" si="71"/>
        <v>2.0187668426231653E-2</v>
      </c>
      <c r="K437">
        <f t="shared" si="72"/>
        <v>430</v>
      </c>
      <c r="L437">
        <f t="shared" si="73"/>
        <v>0</v>
      </c>
      <c r="M437">
        <f t="shared" si="74"/>
        <v>1</v>
      </c>
      <c r="N437">
        <f t="shared" si="75"/>
        <v>1</v>
      </c>
    </row>
    <row r="438" spans="1:14" x14ac:dyDescent="0.25">
      <c r="A438">
        <v>431</v>
      </c>
      <c r="B438">
        <v>0.74379711294900352</v>
      </c>
      <c r="C438">
        <v>0.48530533768730733</v>
      </c>
      <c r="D438" s="5">
        <f t="shared" si="68"/>
        <v>6.5774884219333099E-2</v>
      </c>
      <c r="E438" s="5">
        <f t="shared" si="69"/>
        <v>0.14459540477879101</v>
      </c>
      <c r="F438" s="5">
        <f t="shared" si="76"/>
        <v>102.37579024157898</v>
      </c>
      <c r="G438" s="5">
        <f>IF(F438&gt;MAX(H$8:H437),F438,MAX(H$8:H437))</f>
        <v>102.66809998360146</v>
      </c>
      <c r="H438" s="5">
        <f t="shared" si="77"/>
        <v>102.81269538838026</v>
      </c>
      <c r="I438" s="5">
        <f t="shared" si="70"/>
        <v>0.29230974202248206</v>
      </c>
      <c r="J438" s="5">
        <f t="shared" si="71"/>
        <v>0.14459540477879784</v>
      </c>
      <c r="K438">
        <f t="shared" si="72"/>
        <v>431</v>
      </c>
      <c r="L438">
        <f t="shared" si="73"/>
        <v>0</v>
      </c>
      <c r="M438">
        <f t="shared" si="74"/>
        <v>1</v>
      </c>
      <c r="N438">
        <f t="shared" si="75"/>
        <v>1</v>
      </c>
    </row>
    <row r="439" spans="1:14" x14ac:dyDescent="0.25">
      <c r="A439">
        <v>432</v>
      </c>
      <c r="B439">
        <v>0.94207586901455731</v>
      </c>
      <c r="C439">
        <v>0.55739005706961275</v>
      </c>
      <c r="D439" s="5">
        <f t="shared" si="68"/>
        <v>1.3259881620848419E-2</v>
      </c>
      <c r="E439" s="5">
        <f t="shared" si="69"/>
        <v>0.11689800042915047</v>
      </c>
      <c r="F439" s="5">
        <f t="shared" si="76"/>
        <v>102.38905012319984</v>
      </c>
      <c r="G439" s="5">
        <f>IF(F439&gt;MAX(H$8:H438),F439,MAX(H$8:H438))</f>
        <v>102.81269538838026</v>
      </c>
      <c r="H439" s="5">
        <f t="shared" si="77"/>
        <v>102.92959338880941</v>
      </c>
      <c r="I439" s="5">
        <f t="shared" si="70"/>
        <v>0.42364526518042567</v>
      </c>
      <c r="J439" s="5">
        <f t="shared" si="71"/>
        <v>0.11689800042914555</v>
      </c>
      <c r="K439">
        <f t="shared" si="72"/>
        <v>432</v>
      </c>
      <c r="L439">
        <f t="shared" si="73"/>
        <v>0</v>
      </c>
      <c r="M439">
        <f t="shared" si="74"/>
        <v>1</v>
      </c>
      <c r="N439">
        <f t="shared" si="75"/>
        <v>1</v>
      </c>
    </row>
    <row r="440" spans="1:14" x14ac:dyDescent="0.25">
      <c r="A440">
        <v>433</v>
      </c>
      <c r="B440">
        <v>0.31174657429731134</v>
      </c>
      <c r="C440">
        <v>0.27335428937650685</v>
      </c>
      <c r="D440" s="5">
        <f t="shared" si="68"/>
        <v>0.2590143740230359</v>
      </c>
      <c r="E440" s="5">
        <f t="shared" si="69"/>
        <v>0.25939731237603769</v>
      </c>
      <c r="F440" s="5">
        <f t="shared" si="76"/>
        <v>102.64806449722288</v>
      </c>
      <c r="G440" s="5">
        <f>IF(F440&gt;MAX(H$8:H439),F440,MAX(H$8:H439))</f>
        <v>102.92959338880941</v>
      </c>
      <c r="H440" s="5">
        <f t="shared" si="77"/>
        <v>103.18899070118545</v>
      </c>
      <c r="I440" s="5">
        <f t="shared" si="70"/>
        <v>0.28152889158653238</v>
      </c>
      <c r="J440" s="5">
        <f t="shared" si="71"/>
        <v>0.2593973123760378</v>
      </c>
      <c r="K440">
        <f t="shared" si="72"/>
        <v>433</v>
      </c>
      <c r="L440">
        <f t="shared" si="73"/>
        <v>0</v>
      </c>
      <c r="M440">
        <f t="shared" si="74"/>
        <v>1</v>
      </c>
      <c r="N440">
        <f t="shared" si="75"/>
        <v>1</v>
      </c>
    </row>
    <row r="441" spans="1:14" x14ac:dyDescent="0.25">
      <c r="A441">
        <v>434</v>
      </c>
      <c r="B441">
        <v>0.97656178472243416</v>
      </c>
      <c r="C441">
        <v>0.68767357402264473</v>
      </c>
      <c r="D441" s="5">
        <f t="shared" si="68"/>
        <v>5.2705020137359341E-3</v>
      </c>
      <c r="E441" s="5">
        <f t="shared" si="69"/>
        <v>7.488820200025248E-2</v>
      </c>
      <c r="F441" s="5">
        <f t="shared" si="76"/>
        <v>102.65333499923661</v>
      </c>
      <c r="G441" s="5">
        <f>IF(F441&gt;MAX(H$8:H440),F441,MAX(H$8:H440))</f>
        <v>103.18899070118545</v>
      </c>
      <c r="H441" s="5">
        <f t="shared" si="77"/>
        <v>103.2638789031857</v>
      </c>
      <c r="I441" s="5">
        <f t="shared" si="70"/>
        <v>0.5356557019488406</v>
      </c>
      <c r="J441" s="5">
        <f t="shared" si="71"/>
        <v>7.4888202000252591E-2</v>
      </c>
      <c r="K441">
        <f t="shared" si="72"/>
        <v>434</v>
      </c>
      <c r="L441">
        <f t="shared" si="73"/>
        <v>0</v>
      </c>
      <c r="M441">
        <f t="shared" si="74"/>
        <v>1</v>
      </c>
      <c r="N441">
        <f t="shared" si="75"/>
        <v>1</v>
      </c>
    </row>
    <row r="442" spans="1:14" x14ac:dyDescent="0.25">
      <c r="A442">
        <v>435</v>
      </c>
      <c r="B442">
        <v>0.15820795312356944</v>
      </c>
      <c r="C442">
        <v>0.18131046479689933</v>
      </c>
      <c r="D442" s="5">
        <f t="shared" si="68"/>
        <v>0.40974332273850517</v>
      </c>
      <c r="E442" s="5">
        <f t="shared" si="69"/>
        <v>0.34150888839992849</v>
      </c>
      <c r="F442" s="5">
        <f t="shared" si="76"/>
        <v>103.06307832197511</v>
      </c>
      <c r="G442" s="5">
        <f>IF(F442&gt;MAX(H$8:H441),F442,MAX(H$8:H441))</f>
        <v>103.2638789031857</v>
      </c>
      <c r="H442" s="5">
        <f t="shared" si="77"/>
        <v>103.60538779158563</v>
      </c>
      <c r="I442" s="5">
        <f t="shared" si="70"/>
        <v>0.20080058121058642</v>
      </c>
      <c r="J442" s="5">
        <f t="shared" si="71"/>
        <v>0.34150888839992888</v>
      </c>
      <c r="K442">
        <f t="shared" si="72"/>
        <v>435</v>
      </c>
      <c r="L442">
        <f t="shared" si="73"/>
        <v>0</v>
      </c>
      <c r="M442">
        <f t="shared" si="74"/>
        <v>1</v>
      </c>
      <c r="N442">
        <f t="shared" si="75"/>
        <v>1</v>
      </c>
    </row>
    <row r="443" spans="1:14" x14ac:dyDescent="0.25">
      <c r="A443">
        <v>436</v>
      </c>
      <c r="B443">
        <v>9.2135380108035528E-2</v>
      </c>
      <c r="C443">
        <v>0.72060304574724565</v>
      </c>
      <c r="D443" s="5">
        <f t="shared" si="68"/>
        <v>0.52988805792189886</v>
      </c>
      <c r="E443" s="5">
        <f t="shared" si="69"/>
        <v>6.5533370798960794E-2</v>
      </c>
      <c r="F443" s="5">
        <f t="shared" si="76"/>
        <v>103.59296637989701</v>
      </c>
      <c r="G443" s="5">
        <f>IF(F443&gt;MAX(H$8:H442),F443,MAX(H$8:H442))</f>
        <v>103.60538779158563</v>
      </c>
      <c r="H443" s="5">
        <f t="shared" si="77"/>
        <v>103.67092116238459</v>
      </c>
      <c r="I443" s="5">
        <f t="shared" si="70"/>
        <v>1.2421411688620765E-2</v>
      </c>
      <c r="J443" s="5">
        <f t="shared" si="71"/>
        <v>6.5533370798959822E-2</v>
      </c>
      <c r="K443">
        <f t="shared" si="72"/>
        <v>436</v>
      </c>
      <c r="L443">
        <f t="shared" si="73"/>
        <v>0</v>
      </c>
      <c r="M443">
        <f t="shared" si="74"/>
        <v>1</v>
      </c>
      <c r="N443">
        <f t="shared" si="75"/>
        <v>1</v>
      </c>
    </row>
    <row r="444" spans="1:14" x14ac:dyDescent="0.25">
      <c r="A444">
        <v>437</v>
      </c>
      <c r="B444">
        <v>0.3316446424756615</v>
      </c>
      <c r="C444">
        <v>0.85216834009826958</v>
      </c>
      <c r="D444" s="5">
        <f t="shared" si="68"/>
        <v>0.24526471939834049</v>
      </c>
      <c r="E444" s="5">
        <f t="shared" si="69"/>
        <v>3.1994237878932796E-2</v>
      </c>
      <c r="F444" s="5">
        <f t="shared" si="76"/>
        <v>103.83823109929534</v>
      </c>
      <c r="G444" s="5">
        <f>IF(F444&gt;MAX(H$8:H443),F444,MAX(H$8:H443))</f>
        <v>103.83823109929534</v>
      </c>
      <c r="H444" s="5">
        <f t="shared" si="77"/>
        <v>103.87022533717428</v>
      </c>
      <c r="I444" s="5">
        <f t="shared" si="70"/>
        <v>0</v>
      </c>
      <c r="J444" s="5">
        <f t="shared" si="71"/>
        <v>3.1994237878933518E-2</v>
      </c>
      <c r="K444">
        <f t="shared" si="72"/>
        <v>437</v>
      </c>
      <c r="L444">
        <f t="shared" si="73"/>
        <v>0</v>
      </c>
      <c r="M444">
        <f t="shared" si="74"/>
        <v>1</v>
      </c>
      <c r="N444">
        <f t="shared" si="75"/>
        <v>1</v>
      </c>
    </row>
    <row r="445" spans="1:14" x14ac:dyDescent="0.25">
      <c r="A445">
        <v>438</v>
      </c>
      <c r="B445">
        <v>0.55537583544419689</v>
      </c>
      <c r="C445">
        <v>0.27906125064851833</v>
      </c>
      <c r="D445" s="5">
        <f t="shared" si="68"/>
        <v>0.13069115854194396</v>
      </c>
      <c r="E445" s="5">
        <f t="shared" si="69"/>
        <v>0.25526479697614746</v>
      </c>
      <c r="F445" s="5">
        <f t="shared" si="76"/>
        <v>103.96892225783729</v>
      </c>
      <c r="G445" s="5">
        <f>IF(F445&gt;MAX(H$8:H444),F445,MAX(H$8:H444))</f>
        <v>103.96892225783729</v>
      </c>
      <c r="H445" s="5">
        <f t="shared" si="77"/>
        <v>104.22418705481344</v>
      </c>
      <c r="I445" s="5">
        <f t="shared" si="70"/>
        <v>0</v>
      </c>
      <c r="J445" s="5">
        <f t="shared" si="71"/>
        <v>0.25526479697614946</v>
      </c>
      <c r="K445">
        <f t="shared" si="72"/>
        <v>438</v>
      </c>
      <c r="L445">
        <f t="shared" si="73"/>
        <v>0</v>
      </c>
      <c r="M445">
        <f t="shared" si="74"/>
        <v>1</v>
      </c>
      <c r="N445">
        <f t="shared" si="75"/>
        <v>1</v>
      </c>
    </row>
    <row r="446" spans="1:14" x14ac:dyDescent="0.25">
      <c r="A446">
        <v>439</v>
      </c>
      <c r="B446">
        <v>0.35984374523148288</v>
      </c>
      <c r="C446">
        <v>0.82430494094668416</v>
      </c>
      <c r="D446" s="5">
        <f t="shared" si="68"/>
        <v>0.22713008506193569</v>
      </c>
      <c r="E446" s="5">
        <f t="shared" si="69"/>
        <v>3.8642948713744525E-2</v>
      </c>
      <c r="F446" s="5">
        <f t="shared" si="76"/>
        <v>104.19605234289922</v>
      </c>
      <c r="G446" s="5">
        <f>IF(F446&gt;MAX(H$8:H445),F446,MAX(H$8:H445))</f>
        <v>104.22418705481344</v>
      </c>
      <c r="H446" s="5">
        <f t="shared" si="77"/>
        <v>104.26283000352718</v>
      </c>
      <c r="I446" s="5">
        <f t="shared" si="70"/>
        <v>2.8134711914219679E-2</v>
      </c>
      <c r="J446" s="5">
        <f t="shared" si="71"/>
        <v>3.8642948713743408E-2</v>
      </c>
      <c r="K446">
        <f t="shared" si="72"/>
        <v>439</v>
      </c>
      <c r="L446">
        <f t="shared" si="73"/>
        <v>0</v>
      </c>
      <c r="M446">
        <f t="shared" si="74"/>
        <v>1</v>
      </c>
      <c r="N446">
        <f t="shared" si="75"/>
        <v>1</v>
      </c>
    </row>
    <row r="447" spans="1:14" x14ac:dyDescent="0.25">
      <c r="A447">
        <v>440</v>
      </c>
      <c r="B447">
        <v>0.11267433698538164</v>
      </c>
      <c r="C447">
        <v>0.33909115878780483</v>
      </c>
      <c r="D447" s="5">
        <f t="shared" si="68"/>
        <v>0.48516746549614242</v>
      </c>
      <c r="E447" s="5">
        <f t="shared" si="69"/>
        <v>0.21629726055427501</v>
      </c>
      <c r="F447" s="5">
        <f t="shared" si="76"/>
        <v>104.68121980839537</v>
      </c>
      <c r="G447" s="5">
        <f>IF(F447&gt;MAX(H$8:H446),F447,MAX(H$8:H446))</f>
        <v>104.68121980839537</v>
      </c>
      <c r="H447" s="5">
        <f t="shared" si="77"/>
        <v>104.89751706894964</v>
      </c>
      <c r="I447" s="5">
        <f t="shared" si="70"/>
        <v>0</v>
      </c>
      <c r="J447" s="5">
        <f t="shared" si="71"/>
        <v>0.21629726055427057</v>
      </c>
      <c r="K447">
        <f t="shared" si="72"/>
        <v>440</v>
      </c>
      <c r="L447">
        <f t="shared" si="73"/>
        <v>0</v>
      </c>
      <c r="M447">
        <f t="shared" si="74"/>
        <v>1</v>
      </c>
      <c r="N447">
        <f t="shared" si="75"/>
        <v>1</v>
      </c>
    </row>
    <row r="448" spans="1:14" x14ac:dyDescent="0.25">
      <c r="A448">
        <v>441</v>
      </c>
      <c r="B448">
        <v>7.5441755424665066E-2</v>
      </c>
      <c r="C448">
        <v>0.95791497543259985</v>
      </c>
      <c r="D448" s="5">
        <f t="shared" si="68"/>
        <v>0.57430986039506715</v>
      </c>
      <c r="E448" s="5">
        <f t="shared" si="69"/>
        <v>8.5992514216040143E-3</v>
      </c>
      <c r="F448" s="5">
        <f t="shared" si="76"/>
        <v>105.25552966879043</v>
      </c>
      <c r="G448" s="5">
        <f>IF(F448&gt;MAX(H$8:H447),F448,MAX(H$8:H447))</f>
        <v>105.25552966879043</v>
      </c>
      <c r="H448" s="5">
        <f t="shared" si="77"/>
        <v>105.26412892021203</v>
      </c>
      <c r="I448" s="5">
        <f t="shared" si="70"/>
        <v>0</v>
      </c>
      <c r="J448" s="5">
        <f t="shared" si="71"/>
        <v>8.5992514216002292E-3</v>
      </c>
      <c r="K448">
        <f t="shared" si="72"/>
        <v>441</v>
      </c>
      <c r="L448">
        <f t="shared" si="73"/>
        <v>0</v>
      </c>
      <c r="M448">
        <f t="shared" si="74"/>
        <v>1</v>
      </c>
      <c r="N448">
        <f t="shared" si="75"/>
        <v>1</v>
      </c>
    </row>
    <row r="449" spans="1:14" x14ac:dyDescent="0.25">
      <c r="A449">
        <v>442</v>
      </c>
      <c r="B449">
        <v>0.86257515182958466</v>
      </c>
      <c r="C449">
        <v>0.26758629108554338</v>
      </c>
      <c r="D449" s="5">
        <f t="shared" si="68"/>
        <v>3.2851778070311713E-2</v>
      </c>
      <c r="E449" s="5">
        <f t="shared" si="69"/>
        <v>0.26366263623351738</v>
      </c>
      <c r="F449" s="5">
        <f t="shared" si="76"/>
        <v>105.28838144686074</v>
      </c>
      <c r="G449" s="5">
        <f>IF(F449&gt;MAX(H$8:H448),F449,MAX(H$8:H448))</f>
        <v>105.28838144686074</v>
      </c>
      <c r="H449" s="5">
        <f t="shared" si="77"/>
        <v>105.55204408309426</v>
      </c>
      <c r="I449" s="5">
        <f t="shared" si="70"/>
        <v>0</v>
      </c>
      <c r="J449" s="5">
        <f t="shared" si="71"/>
        <v>0.26366263623351927</v>
      </c>
      <c r="K449">
        <f t="shared" si="72"/>
        <v>442</v>
      </c>
      <c r="L449">
        <f t="shared" si="73"/>
        <v>0</v>
      </c>
      <c r="M449">
        <f t="shared" si="74"/>
        <v>1</v>
      </c>
      <c r="N449">
        <f t="shared" si="75"/>
        <v>1</v>
      </c>
    </row>
    <row r="450" spans="1:14" x14ac:dyDescent="0.25">
      <c r="A450">
        <v>443</v>
      </c>
      <c r="B450">
        <v>0.95696890163884396</v>
      </c>
      <c r="C450">
        <v>0.3728751487777337</v>
      </c>
      <c r="D450" s="5">
        <f t="shared" si="68"/>
        <v>9.7743074960817463E-3</v>
      </c>
      <c r="E450" s="5">
        <f t="shared" si="69"/>
        <v>0.19730232742913431</v>
      </c>
      <c r="F450" s="5">
        <f t="shared" si="76"/>
        <v>105.29815575435683</v>
      </c>
      <c r="G450" s="5">
        <f>IF(F450&gt;MAX(H$8:H449),F450,MAX(H$8:H449))</f>
        <v>105.55204408309426</v>
      </c>
      <c r="H450" s="5">
        <f t="shared" si="77"/>
        <v>105.74934641052339</v>
      </c>
      <c r="I450" s="5">
        <f t="shared" si="70"/>
        <v>0.25388832873743183</v>
      </c>
      <c r="J450" s="5">
        <f t="shared" si="71"/>
        <v>0.1973023274291279</v>
      </c>
      <c r="K450">
        <f t="shared" si="72"/>
        <v>443</v>
      </c>
      <c r="L450">
        <f t="shared" si="73"/>
        <v>0</v>
      </c>
      <c r="M450">
        <f t="shared" si="74"/>
        <v>1</v>
      </c>
      <c r="N450">
        <f t="shared" si="75"/>
        <v>1</v>
      </c>
    </row>
    <row r="451" spans="1:14" x14ac:dyDescent="0.25">
      <c r="A451">
        <v>444</v>
      </c>
      <c r="B451">
        <v>0.36088137455366681</v>
      </c>
      <c r="C451">
        <v>0.85583056123538925</v>
      </c>
      <c r="D451" s="5">
        <f t="shared" si="68"/>
        <v>0.2264902171100556</v>
      </c>
      <c r="E451" s="5">
        <f t="shared" si="69"/>
        <v>3.1136572983123105E-2</v>
      </c>
      <c r="F451" s="5">
        <f t="shared" si="76"/>
        <v>105.52464597146688</v>
      </c>
      <c r="G451" s="5">
        <f>IF(F451&gt;MAX(H$8:H450),F451,MAX(H$8:H450))</f>
        <v>105.74934641052339</v>
      </c>
      <c r="H451" s="5">
        <f t="shared" si="77"/>
        <v>105.78048298350652</v>
      </c>
      <c r="I451" s="5">
        <f t="shared" si="70"/>
        <v>0.22470043905650527</v>
      </c>
      <c r="J451" s="5">
        <f t="shared" si="71"/>
        <v>3.113657298312944E-2</v>
      </c>
      <c r="K451">
        <f t="shared" si="72"/>
        <v>444</v>
      </c>
      <c r="L451">
        <f t="shared" si="73"/>
        <v>0</v>
      </c>
      <c r="M451">
        <f t="shared" si="74"/>
        <v>1</v>
      </c>
      <c r="N451">
        <f t="shared" si="75"/>
        <v>1</v>
      </c>
    </row>
    <row r="452" spans="1:14" x14ac:dyDescent="0.25">
      <c r="A452">
        <v>445</v>
      </c>
      <c r="B452">
        <v>0.42533646656697288</v>
      </c>
      <c r="C452">
        <v>0.80510879848628192</v>
      </c>
      <c r="D452" s="5">
        <f t="shared" si="68"/>
        <v>0.18997216383019427</v>
      </c>
      <c r="E452" s="5">
        <f t="shared" si="69"/>
        <v>4.3355571459372702E-2</v>
      </c>
      <c r="F452" s="5">
        <f t="shared" si="76"/>
        <v>105.71461813529707</v>
      </c>
      <c r="G452" s="5">
        <f>IF(F452&gt;MAX(H$8:H451),F452,MAX(H$8:H451))</f>
        <v>105.78048298350652</v>
      </c>
      <c r="H452" s="5">
        <f t="shared" si="77"/>
        <v>105.82383855496589</v>
      </c>
      <c r="I452" s="5">
        <f t="shared" si="70"/>
        <v>6.5864848209443494E-2</v>
      </c>
      <c r="J452" s="5">
        <f t="shared" si="71"/>
        <v>4.33555714593723E-2</v>
      </c>
      <c r="K452">
        <f t="shared" si="72"/>
        <v>445</v>
      </c>
      <c r="L452">
        <f t="shared" si="73"/>
        <v>0</v>
      </c>
      <c r="M452">
        <f t="shared" si="74"/>
        <v>1</v>
      </c>
      <c r="N452">
        <f t="shared" si="75"/>
        <v>1</v>
      </c>
    </row>
    <row r="453" spans="1:14" x14ac:dyDescent="0.25">
      <c r="A453">
        <v>446</v>
      </c>
      <c r="B453">
        <v>0.89092684713278603</v>
      </c>
      <c r="C453">
        <v>0.87954344309823906</v>
      </c>
      <c r="D453" s="5">
        <f t="shared" si="68"/>
        <v>2.5665101525618933E-2</v>
      </c>
      <c r="E453" s="5">
        <f t="shared" si="69"/>
        <v>2.5670464160374162E-2</v>
      </c>
      <c r="F453" s="5">
        <f t="shared" si="76"/>
        <v>105.74028323682269</v>
      </c>
      <c r="G453" s="5">
        <f>IF(F453&gt;MAX(H$8:H452),F453,MAX(H$8:H452))</f>
        <v>105.82383855496589</v>
      </c>
      <c r="H453" s="5">
        <f t="shared" si="77"/>
        <v>105.84950901912626</v>
      </c>
      <c r="I453" s="5">
        <f t="shared" si="70"/>
        <v>8.355531814319761E-2</v>
      </c>
      <c r="J453" s="5">
        <f t="shared" si="71"/>
        <v>2.5670464160370443E-2</v>
      </c>
      <c r="K453">
        <f t="shared" si="72"/>
        <v>446</v>
      </c>
      <c r="L453">
        <f t="shared" si="73"/>
        <v>0</v>
      </c>
      <c r="M453">
        <f t="shared" si="74"/>
        <v>1</v>
      </c>
      <c r="N453">
        <f t="shared" si="75"/>
        <v>1</v>
      </c>
    </row>
    <row r="454" spans="1:14" x14ac:dyDescent="0.25">
      <c r="A454">
        <v>447</v>
      </c>
      <c r="B454">
        <v>0.55391094698934906</v>
      </c>
      <c r="C454">
        <v>3.9429914242988376E-2</v>
      </c>
      <c r="D454" s="5">
        <f t="shared" si="68"/>
        <v>0.1312780779249749</v>
      </c>
      <c r="E454" s="5">
        <f t="shared" si="69"/>
        <v>0.64664610120256738</v>
      </c>
      <c r="F454" s="5">
        <f t="shared" si="76"/>
        <v>105.87156131474767</v>
      </c>
      <c r="G454" s="5">
        <f>IF(F454&gt;MAX(H$8:H453),F454,MAX(H$8:H453))</f>
        <v>105.87156131474767</v>
      </c>
      <c r="H454" s="5">
        <f t="shared" si="77"/>
        <v>106.51820741595023</v>
      </c>
      <c r="I454" s="5">
        <f t="shared" si="70"/>
        <v>0</v>
      </c>
      <c r="J454" s="5">
        <f t="shared" si="71"/>
        <v>0.64664610120256327</v>
      </c>
      <c r="K454">
        <f t="shared" si="72"/>
        <v>447</v>
      </c>
      <c r="L454">
        <f t="shared" si="73"/>
        <v>0</v>
      </c>
      <c r="M454">
        <f t="shared" si="74"/>
        <v>1</v>
      </c>
      <c r="N454">
        <f t="shared" si="75"/>
        <v>1</v>
      </c>
    </row>
    <row r="455" spans="1:14" x14ac:dyDescent="0.25">
      <c r="A455">
        <v>448</v>
      </c>
      <c r="B455">
        <v>0.77605517746513264</v>
      </c>
      <c r="C455">
        <v>0.46024964140751368</v>
      </c>
      <c r="D455" s="5">
        <f t="shared" si="68"/>
        <v>5.6340368076870345E-2</v>
      </c>
      <c r="E455" s="5">
        <f t="shared" si="69"/>
        <v>0.15519724759893977</v>
      </c>
      <c r="F455" s="5">
        <f t="shared" si="76"/>
        <v>105.92790168282454</v>
      </c>
      <c r="G455" s="5">
        <f>IF(F455&gt;MAX(H$8:H454),F455,MAX(H$8:H454))</f>
        <v>106.51820741595023</v>
      </c>
      <c r="H455" s="5">
        <f t="shared" si="77"/>
        <v>106.67340466354916</v>
      </c>
      <c r="I455" s="5">
        <f t="shared" si="70"/>
        <v>0.5903057331256889</v>
      </c>
      <c r="J455" s="5">
        <f t="shared" si="71"/>
        <v>0.1551972475989345</v>
      </c>
      <c r="K455">
        <f t="shared" si="72"/>
        <v>448</v>
      </c>
      <c r="L455">
        <f t="shared" si="73"/>
        <v>0</v>
      </c>
      <c r="M455">
        <f t="shared" si="74"/>
        <v>1</v>
      </c>
      <c r="N455">
        <f t="shared" si="75"/>
        <v>1</v>
      </c>
    </row>
    <row r="456" spans="1:14" x14ac:dyDescent="0.25">
      <c r="A456">
        <v>449</v>
      </c>
      <c r="B456">
        <v>0.80596331675160982</v>
      </c>
      <c r="C456">
        <v>0.84542374950407417</v>
      </c>
      <c r="D456" s="5">
        <f t="shared" si="68"/>
        <v>4.793712227252625E-2</v>
      </c>
      <c r="E456" s="5">
        <f t="shared" si="69"/>
        <v>3.3583459724068003E-2</v>
      </c>
      <c r="F456" s="5">
        <f t="shared" si="76"/>
        <v>105.97583880509707</v>
      </c>
      <c r="G456" s="5">
        <f>IF(F456&gt;MAX(H$8:H455),F456,MAX(H$8:H455))</f>
        <v>106.67340466354916</v>
      </c>
      <c r="H456" s="5">
        <f t="shared" si="77"/>
        <v>106.70698812327323</v>
      </c>
      <c r="I456" s="5">
        <f t="shared" si="70"/>
        <v>0.69756585845209429</v>
      </c>
      <c r="J456" s="5">
        <f t="shared" si="71"/>
        <v>3.3583459724070508E-2</v>
      </c>
      <c r="K456">
        <f t="shared" si="72"/>
        <v>449</v>
      </c>
      <c r="L456">
        <f t="shared" si="73"/>
        <v>0</v>
      </c>
      <c r="M456">
        <f t="shared" si="74"/>
        <v>1</v>
      </c>
      <c r="N456">
        <f t="shared" si="75"/>
        <v>1</v>
      </c>
    </row>
    <row r="457" spans="1:14" x14ac:dyDescent="0.25">
      <c r="A457">
        <v>450</v>
      </c>
      <c r="B457">
        <v>0.13843195898312327</v>
      </c>
      <c r="C457">
        <v>0.19968260750144962</v>
      </c>
      <c r="D457" s="5">
        <f t="shared" ref="D457:D520" si="78">-LN(B457)/B$3</f>
        <v>0.43941696554395465</v>
      </c>
      <c r="E457" s="5">
        <f t="shared" ref="E457:E520" si="79">-LN(C457)/B$4</f>
        <v>0.32220522709712907</v>
      </c>
      <c r="F457" s="5">
        <f t="shared" si="76"/>
        <v>106.41525577064102</v>
      </c>
      <c r="G457" s="5">
        <f>IF(F457&gt;MAX(H$8:H456),F457,MAX(H$8:H456))</f>
        <v>106.70698812327323</v>
      </c>
      <c r="H457" s="5">
        <f t="shared" si="77"/>
        <v>107.02919335037036</v>
      </c>
      <c r="I457" s="5">
        <f t="shared" ref="I457:I520" si="80">(G457-F457)*N457</f>
        <v>0.29173235263220931</v>
      </c>
      <c r="J457" s="5">
        <f t="shared" ref="J457:J520" si="81">(H457-G457)*N457</f>
        <v>0.32220522709712895</v>
      </c>
      <c r="K457">
        <f t="shared" ref="K457:K507" si="82">_xlfn.RANK.EQ(H457,H$8:H$507,1)</f>
        <v>450</v>
      </c>
      <c r="L457">
        <f t="shared" ref="L457:L507" si="83">IF(K457=A457,0,1)</f>
        <v>0</v>
      </c>
      <c r="M457">
        <f t="shared" ref="M457:M520" si="84">IF(F457&lt;B$2,1,0)</f>
        <v>1</v>
      </c>
      <c r="N457">
        <f t="shared" ref="N457:N520" si="85">IF(H457&lt;B$2,1,0)</f>
        <v>1</v>
      </c>
    </row>
    <row r="458" spans="1:14" x14ac:dyDescent="0.25">
      <c r="A458">
        <v>451</v>
      </c>
      <c r="B458">
        <v>0.84060182500686664</v>
      </c>
      <c r="C458">
        <v>0.74980925931577502</v>
      </c>
      <c r="D458" s="5">
        <f t="shared" si="78"/>
        <v>3.8586041186005379E-2</v>
      </c>
      <c r="E458" s="5">
        <f t="shared" si="79"/>
        <v>5.758728514182565E-2</v>
      </c>
      <c r="F458" s="5">
        <f t="shared" si="76"/>
        <v>106.45384181182703</v>
      </c>
      <c r="G458" s="5">
        <f>IF(F458&gt;MAX(H$8:H457),F458,MAX(H$8:H457))</f>
        <v>107.02919335037036</v>
      </c>
      <c r="H458" s="5">
        <f t="shared" si="77"/>
        <v>107.08678063551218</v>
      </c>
      <c r="I458" s="5">
        <f t="shared" si="80"/>
        <v>0.57535153854333032</v>
      </c>
      <c r="J458" s="5">
        <f t="shared" si="81"/>
        <v>5.7587285141821098E-2</v>
      </c>
      <c r="K458">
        <f t="shared" si="82"/>
        <v>451</v>
      </c>
      <c r="L458">
        <f t="shared" si="83"/>
        <v>0</v>
      </c>
      <c r="M458">
        <f t="shared" si="84"/>
        <v>1</v>
      </c>
      <c r="N458">
        <f t="shared" si="85"/>
        <v>1</v>
      </c>
    </row>
    <row r="459" spans="1:14" x14ac:dyDescent="0.25">
      <c r="A459">
        <v>452</v>
      </c>
      <c r="B459">
        <v>0.23627430036317026</v>
      </c>
      <c r="C459">
        <v>0.33445234534745322</v>
      </c>
      <c r="D459" s="5">
        <f t="shared" si="78"/>
        <v>0.3206137464928423</v>
      </c>
      <c r="E459" s="5">
        <f t="shared" si="79"/>
        <v>0.21905217497839832</v>
      </c>
      <c r="F459" s="5">
        <f t="shared" si="76"/>
        <v>106.77445555831987</v>
      </c>
      <c r="G459" s="5">
        <f>IF(F459&gt;MAX(H$8:H458),F459,MAX(H$8:H458))</f>
        <v>107.08678063551218</v>
      </c>
      <c r="H459" s="5">
        <f t="shared" si="77"/>
        <v>107.30583281049059</v>
      </c>
      <c r="I459" s="5">
        <f t="shared" si="80"/>
        <v>0.31232507719231251</v>
      </c>
      <c r="J459" s="5">
        <f t="shared" si="81"/>
        <v>0.21905217497840113</v>
      </c>
      <c r="K459">
        <f t="shared" si="82"/>
        <v>452</v>
      </c>
      <c r="L459">
        <f t="shared" si="83"/>
        <v>0</v>
      </c>
      <c r="M459">
        <f t="shared" si="84"/>
        <v>1</v>
      </c>
      <c r="N459">
        <f t="shared" si="85"/>
        <v>1</v>
      </c>
    </row>
    <row r="460" spans="1:14" x14ac:dyDescent="0.25">
      <c r="A460">
        <v>453</v>
      </c>
      <c r="B460">
        <v>0.23966185491500594</v>
      </c>
      <c r="C460">
        <v>0.15421002838221382</v>
      </c>
      <c r="D460" s="5">
        <f t="shared" si="78"/>
        <v>0.31745028599566871</v>
      </c>
      <c r="E460" s="5">
        <f t="shared" si="79"/>
        <v>0.37388795701269506</v>
      </c>
      <c r="F460" s="5">
        <f t="shared" si="76"/>
        <v>107.09190584431553</v>
      </c>
      <c r="G460" s="5">
        <f>IF(F460&gt;MAX(H$8:H459),F460,MAX(H$8:H459))</f>
        <v>107.30583281049059</v>
      </c>
      <c r="H460" s="5">
        <f t="shared" si="77"/>
        <v>107.67972076750328</v>
      </c>
      <c r="I460" s="5">
        <f t="shared" si="80"/>
        <v>0.2139269661750518</v>
      </c>
      <c r="J460" s="5">
        <f t="shared" si="81"/>
        <v>0.37388795701269828</v>
      </c>
      <c r="K460">
        <f t="shared" si="82"/>
        <v>453</v>
      </c>
      <c r="L460">
        <f t="shared" si="83"/>
        <v>0</v>
      </c>
      <c r="M460">
        <f t="shared" si="84"/>
        <v>1</v>
      </c>
      <c r="N460">
        <f t="shared" si="85"/>
        <v>1</v>
      </c>
    </row>
    <row r="461" spans="1:14" x14ac:dyDescent="0.25">
      <c r="A461">
        <v>454</v>
      </c>
      <c r="B461">
        <v>6.7690054017761778E-2</v>
      </c>
      <c r="C461">
        <v>0.63728751487777335</v>
      </c>
      <c r="D461" s="5">
        <f t="shared" si="78"/>
        <v>0.59840356054334931</v>
      </c>
      <c r="E461" s="5">
        <f t="shared" si="79"/>
        <v>9.0106873501065651E-2</v>
      </c>
      <c r="F461" s="5">
        <f t="shared" si="76"/>
        <v>107.69030940485888</v>
      </c>
      <c r="G461" s="5">
        <f>IF(F461&gt;MAX(H$8:H460),F461,MAX(H$8:H460))</f>
        <v>107.69030940485888</v>
      </c>
      <c r="H461" s="5">
        <f t="shared" si="77"/>
        <v>107.78041627835995</v>
      </c>
      <c r="I461" s="5">
        <f t="shared" si="80"/>
        <v>0</v>
      </c>
      <c r="J461" s="5">
        <f t="shared" si="81"/>
        <v>9.010687350107105E-2</v>
      </c>
      <c r="K461">
        <f t="shared" si="82"/>
        <v>454</v>
      </c>
      <c r="L461">
        <f t="shared" si="83"/>
        <v>0</v>
      </c>
      <c r="M461">
        <f t="shared" si="84"/>
        <v>1</v>
      </c>
      <c r="N461">
        <f t="shared" si="85"/>
        <v>1</v>
      </c>
    </row>
    <row r="462" spans="1:14" x14ac:dyDescent="0.25">
      <c r="A462">
        <v>455</v>
      </c>
      <c r="B462">
        <v>0.34006775109103671</v>
      </c>
      <c r="C462">
        <v>0.87032685323648795</v>
      </c>
      <c r="D462" s="5">
        <f t="shared" si="78"/>
        <v>0.23969120295740667</v>
      </c>
      <c r="E462" s="5">
        <f t="shared" si="79"/>
        <v>2.7777288902663882E-2</v>
      </c>
      <c r="F462" s="5">
        <f t="shared" si="76"/>
        <v>107.93000060781628</v>
      </c>
      <c r="G462" s="5">
        <f>IF(F462&gt;MAX(H$8:H461),F462,MAX(H$8:H461))</f>
        <v>107.93000060781628</v>
      </c>
      <c r="H462" s="5">
        <f t="shared" si="77"/>
        <v>107.95777789671895</v>
      </c>
      <c r="I462" s="5">
        <f t="shared" si="80"/>
        <v>0</v>
      </c>
      <c r="J462" s="5">
        <f t="shared" si="81"/>
        <v>2.7777288902669284E-2</v>
      </c>
      <c r="K462">
        <f t="shared" si="82"/>
        <v>455</v>
      </c>
      <c r="L462">
        <f t="shared" si="83"/>
        <v>0</v>
      </c>
      <c r="M462">
        <f t="shared" si="84"/>
        <v>1</v>
      </c>
      <c r="N462">
        <f t="shared" si="85"/>
        <v>1</v>
      </c>
    </row>
    <row r="463" spans="1:14" x14ac:dyDescent="0.25">
      <c r="A463">
        <v>456</v>
      </c>
      <c r="B463">
        <v>0.9404583880123295</v>
      </c>
      <c r="C463">
        <v>9.6652119510483109E-2</v>
      </c>
      <c r="D463" s="5">
        <f t="shared" si="78"/>
        <v>1.3641750168340388E-2</v>
      </c>
      <c r="E463" s="5">
        <f t="shared" si="79"/>
        <v>0.46732742876334876</v>
      </c>
      <c r="F463" s="5">
        <f t="shared" si="76"/>
        <v>107.94364235798463</v>
      </c>
      <c r="G463" s="5">
        <f>IF(F463&gt;MAX(H$8:H462),F463,MAX(H$8:H462))</f>
        <v>107.95777789671895</v>
      </c>
      <c r="H463" s="5">
        <f t="shared" si="77"/>
        <v>108.42510532548231</v>
      </c>
      <c r="I463" s="5">
        <f t="shared" si="80"/>
        <v>1.4135538734322495E-2</v>
      </c>
      <c r="J463" s="5">
        <f t="shared" si="81"/>
        <v>0.46732742876335465</v>
      </c>
      <c r="K463">
        <f t="shared" si="82"/>
        <v>456</v>
      </c>
      <c r="L463">
        <f t="shared" si="83"/>
        <v>0</v>
      </c>
      <c r="M463">
        <f t="shared" si="84"/>
        <v>1</v>
      </c>
      <c r="N463">
        <f t="shared" si="85"/>
        <v>1</v>
      </c>
    </row>
    <row r="464" spans="1:14" x14ac:dyDescent="0.25">
      <c r="A464">
        <v>457</v>
      </c>
      <c r="B464">
        <v>0.32584612567522203</v>
      </c>
      <c r="C464">
        <v>0.22495193334757529</v>
      </c>
      <c r="D464" s="5">
        <f t="shared" si="78"/>
        <v>0.24918444803935141</v>
      </c>
      <c r="E464" s="5">
        <f t="shared" si="79"/>
        <v>0.29837370583321904</v>
      </c>
      <c r="F464" s="5">
        <f t="shared" si="76"/>
        <v>108.19282680602399</v>
      </c>
      <c r="G464" s="5">
        <f>IF(F464&gt;MAX(H$8:H463),F464,MAX(H$8:H463))</f>
        <v>108.42510532548231</v>
      </c>
      <c r="H464" s="5">
        <f t="shared" si="77"/>
        <v>108.72347903131552</v>
      </c>
      <c r="I464" s="5">
        <f t="shared" si="80"/>
        <v>0.23227851945831901</v>
      </c>
      <c r="J464" s="5">
        <f t="shared" si="81"/>
        <v>0.29837370583321388</v>
      </c>
      <c r="K464">
        <f t="shared" si="82"/>
        <v>457</v>
      </c>
      <c r="L464">
        <f t="shared" si="83"/>
        <v>0</v>
      </c>
      <c r="M464">
        <f t="shared" si="84"/>
        <v>1</v>
      </c>
      <c r="N464">
        <f t="shared" si="85"/>
        <v>1</v>
      </c>
    </row>
    <row r="465" spans="1:14" x14ac:dyDescent="0.25">
      <c r="A465">
        <v>458</v>
      </c>
      <c r="B465">
        <v>0.79329813531907101</v>
      </c>
      <c r="C465">
        <v>0.1675160985137486</v>
      </c>
      <c r="D465" s="5">
        <f t="shared" si="78"/>
        <v>5.1456926491966704E-2</v>
      </c>
      <c r="E465" s="5">
        <f t="shared" si="79"/>
        <v>0.35733516436109891</v>
      </c>
      <c r="F465" s="5">
        <f t="shared" ref="F465:F528" si="86">+F464+D465</f>
        <v>108.24428373251595</v>
      </c>
      <c r="G465" s="5">
        <f>IF(F465&gt;MAX(H$8:H464),F465,MAX(H$8:H464))</f>
        <v>108.72347903131552</v>
      </c>
      <c r="H465" s="5">
        <f t="shared" ref="H465:H528" si="87">+G465+E465</f>
        <v>109.08081419567662</v>
      </c>
      <c r="I465" s="5">
        <f t="shared" si="80"/>
        <v>0.47919529879956713</v>
      </c>
      <c r="J465" s="5">
        <f t="shared" si="81"/>
        <v>0.35733516436110335</v>
      </c>
      <c r="K465">
        <f t="shared" si="82"/>
        <v>458</v>
      </c>
      <c r="L465">
        <f t="shared" si="83"/>
        <v>0</v>
      </c>
      <c r="M465">
        <f t="shared" si="84"/>
        <v>1</v>
      </c>
      <c r="N465">
        <f t="shared" si="85"/>
        <v>1</v>
      </c>
    </row>
    <row r="466" spans="1:14" x14ac:dyDescent="0.25">
      <c r="A466">
        <v>459</v>
      </c>
      <c r="B466">
        <v>0.47080904568620868</v>
      </c>
      <c r="C466">
        <v>0.60887478255562</v>
      </c>
      <c r="D466" s="5">
        <f t="shared" si="78"/>
        <v>0.16740059785409878</v>
      </c>
      <c r="E466" s="5">
        <f t="shared" si="79"/>
        <v>9.922852879606453E-2</v>
      </c>
      <c r="F466" s="5">
        <f t="shared" si="86"/>
        <v>108.41168433037005</v>
      </c>
      <c r="G466" s="5">
        <f>IF(F466&gt;MAX(H$8:H465),F466,MAX(H$8:H465))</f>
        <v>109.08081419567662</v>
      </c>
      <c r="H466" s="5">
        <f t="shared" si="87"/>
        <v>109.18004272447268</v>
      </c>
      <c r="I466" s="5">
        <f t="shared" si="80"/>
        <v>0.66912986530657292</v>
      </c>
      <c r="J466" s="5">
        <f t="shared" si="81"/>
        <v>9.9228528796061255E-2</v>
      </c>
      <c r="K466">
        <f t="shared" si="82"/>
        <v>459</v>
      </c>
      <c r="L466">
        <f t="shared" si="83"/>
        <v>0</v>
      </c>
      <c r="M466">
        <f t="shared" si="84"/>
        <v>1</v>
      </c>
      <c r="N466">
        <f t="shared" si="85"/>
        <v>1</v>
      </c>
    </row>
    <row r="467" spans="1:14" x14ac:dyDescent="0.25">
      <c r="A467">
        <v>460</v>
      </c>
      <c r="B467">
        <v>0.84667500839259013</v>
      </c>
      <c r="C467">
        <v>0.22318185979796748</v>
      </c>
      <c r="D467" s="5">
        <f t="shared" si="78"/>
        <v>3.6986301167556954E-2</v>
      </c>
      <c r="E467" s="5">
        <f t="shared" si="79"/>
        <v>0.29995366501688653</v>
      </c>
      <c r="F467" s="5">
        <f t="shared" si="86"/>
        <v>108.44867063153761</v>
      </c>
      <c r="G467" s="5">
        <f>IF(F467&gt;MAX(H$8:H466),F467,MAX(H$8:H466))</f>
        <v>109.18004272447268</v>
      </c>
      <c r="H467" s="5">
        <f t="shared" si="87"/>
        <v>109.47999638948957</v>
      </c>
      <c r="I467" s="5">
        <f t="shared" si="80"/>
        <v>0.7313720929350751</v>
      </c>
      <c r="J467" s="5">
        <f t="shared" si="81"/>
        <v>0.29995366501688636</v>
      </c>
      <c r="K467">
        <f t="shared" si="82"/>
        <v>460</v>
      </c>
      <c r="L467">
        <f t="shared" si="83"/>
        <v>0</v>
      </c>
      <c r="M467">
        <f t="shared" si="84"/>
        <v>1</v>
      </c>
      <c r="N467">
        <f t="shared" si="85"/>
        <v>1</v>
      </c>
    </row>
    <row r="468" spans="1:14" x14ac:dyDescent="0.25">
      <c r="A468">
        <v>461</v>
      </c>
      <c r="B468">
        <v>4.992828150273141E-2</v>
      </c>
      <c r="C468">
        <v>0.82830286568803979</v>
      </c>
      <c r="D468" s="5">
        <f t="shared" si="78"/>
        <v>0.66603726070948699</v>
      </c>
      <c r="E468" s="5">
        <f t="shared" si="79"/>
        <v>3.7675282332306513E-2</v>
      </c>
      <c r="F468" s="5">
        <f t="shared" si="86"/>
        <v>109.1147078922471</v>
      </c>
      <c r="G468" s="5">
        <f>IF(F468&gt;MAX(H$8:H467),F468,MAX(H$8:H467))</f>
        <v>109.47999638948957</v>
      </c>
      <c r="H468" s="5">
        <f t="shared" si="87"/>
        <v>109.51767167182187</v>
      </c>
      <c r="I468" s="5">
        <f t="shared" si="80"/>
        <v>0.36528849724247436</v>
      </c>
      <c r="J468" s="5">
        <f t="shared" si="81"/>
        <v>3.7675282332301663E-2</v>
      </c>
      <c r="K468">
        <f t="shared" si="82"/>
        <v>461</v>
      </c>
      <c r="L468">
        <f t="shared" si="83"/>
        <v>0</v>
      </c>
      <c r="M468">
        <f t="shared" si="84"/>
        <v>1</v>
      </c>
      <c r="N468">
        <f t="shared" si="85"/>
        <v>1</v>
      </c>
    </row>
    <row r="469" spans="1:14" x14ac:dyDescent="0.25">
      <c r="A469">
        <v>462</v>
      </c>
      <c r="B469">
        <v>0.27921384319589831</v>
      </c>
      <c r="C469">
        <v>0.37931455427716909</v>
      </c>
      <c r="D469" s="5">
        <f t="shared" si="78"/>
        <v>0.28350607281685525</v>
      </c>
      <c r="E469" s="5">
        <f t="shared" si="79"/>
        <v>0.19387789192197449</v>
      </c>
      <c r="F469" s="5">
        <f t="shared" si="86"/>
        <v>109.39821396506395</v>
      </c>
      <c r="G469" s="5">
        <f>IF(F469&gt;MAX(H$8:H468),F469,MAX(H$8:H468))</f>
        <v>109.51767167182187</v>
      </c>
      <c r="H469" s="5">
        <f t="shared" si="87"/>
        <v>109.71154956374384</v>
      </c>
      <c r="I469" s="5">
        <f t="shared" si="80"/>
        <v>0.11945770675792744</v>
      </c>
      <c r="J469" s="5">
        <f t="shared" si="81"/>
        <v>0.19387789192197147</v>
      </c>
      <c r="K469">
        <f t="shared" si="82"/>
        <v>462</v>
      </c>
      <c r="L469">
        <f t="shared" si="83"/>
        <v>0</v>
      </c>
      <c r="M469">
        <f t="shared" si="84"/>
        <v>1</v>
      </c>
      <c r="N469">
        <f t="shared" si="85"/>
        <v>1</v>
      </c>
    </row>
    <row r="470" spans="1:14" x14ac:dyDescent="0.25">
      <c r="A470">
        <v>463</v>
      </c>
      <c r="B470">
        <v>7.9348124637592707E-2</v>
      </c>
      <c r="C470">
        <v>0.99609363078707236</v>
      </c>
      <c r="D470" s="5">
        <f t="shared" si="78"/>
        <v>0.56309121474351342</v>
      </c>
      <c r="E470" s="5">
        <f t="shared" si="79"/>
        <v>7.8280380031456169E-4</v>
      </c>
      <c r="F470" s="5">
        <f t="shared" si="86"/>
        <v>109.96130517980745</v>
      </c>
      <c r="G470" s="5">
        <f>IF(F470&gt;MAX(H$8:H469),F470,MAX(H$8:H469))</f>
        <v>109.96130517980745</v>
      </c>
      <c r="H470" s="5">
        <f t="shared" si="87"/>
        <v>109.96208798360777</v>
      </c>
      <c r="I470" s="5">
        <f t="shared" si="80"/>
        <v>0</v>
      </c>
      <c r="J470" s="5">
        <f t="shared" si="81"/>
        <v>7.8280380031969798E-4</v>
      </c>
      <c r="K470">
        <f t="shared" si="82"/>
        <v>463</v>
      </c>
      <c r="L470">
        <f t="shared" si="83"/>
        <v>0</v>
      </c>
      <c r="M470">
        <f t="shared" si="84"/>
        <v>1</v>
      </c>
      <c r="N470">
        <f t="shared" si="85"/>
        <v>1</v>
      </c>
    </row>
    <row r="471" spans="1:14" x14ac:dyDescent="0.25">
      <c r="A471">
        <v>464</v>
      </c>
      <c r="B471">
        <v>0.69884334849085972</v>
      </c>
      <c r="C471">
        <v>0.73036896877956481</v>
      </c>
      <c r="D471" s="5">
        <f t="shared" si="78"/>
        <v>7.9628593308623069E-2</v>
      </c>
      <c r="E471" s="5">
        <f t="shared" si="79"/>
        <v>6.2841087169092286E-2</v>
      </c>
      <c r="F471" s="5">
        <f t="shared" si="86"/>
        <v>110.04093377311608</v>
      </c>
      <c r="G471" s="5">
        <f>IF(F471&gt;MAX(H$8:H470),F471,MAX(H$8:H470))</f>
        <v>110.04093377311608</v>
      </c>
      <c r="H471" s="5">
        <f t="shared" si="87"/>
        <v>110.10377486028517</v>
      </c>
      <c r="I471" s="5">
        <f t="shared" si="80"/>
        <v>0</v>
      </c>
      <c r="J471" s="5">
        <f t="shared" si="81"/>
        <v>6.2841087169090315E-2</v>
      </c>
      <c r="K471">
        <f t="shared" si="82"/>
        <v>464</v>
      </c>
      <c r="L471">
        <f t="shared" si="83"/>
        <v>0</v>
      </c>
      <c r="M471">
        <f t="shared" si="84"/>
        <v>1</v>
      </c>
      <c r="N471">
        <f t="shared" si="85"/>
        <v>1</v>
      </c>
    </row>
    <row r="472" spans="1:14" x14ac:dyDescent="0.25">
      <c r="A472">
        <v>465</v>
      </c>
      <c r="B472">
        <v>0.8290353099154637</v>
      </c>
      <c r="C472">
        <v>9.1738639484847562E-2</v>
      </c>
      <c r="D472" s="5">
        <f t="shared" si="78"/>
        <v>4.1665006971057877E-2</v>
      </c>
      <c r="E472" s="5">
        <f t="shared" si="79"/>
        <v>0.47776232400849283</v>
      </c>
      <c r="F472" s="5">
        <f t="shared" si="86"/>
        <v>110.08259878008714</v>
      </c>
      <c r="G472" s="5">
        <f>IF(F472&gt;MAX(H$8:H471),F472,MAX(H$8:H471))</f>
        <v>110.10377486028517</v>
      </c>
      <c r="H472" s="5">
        <f t="shared" si="87"/>
        <v>110.58153718429367</v>
      </c>
      <c r="I472" s="5">
        <f t="shared" si="80"/>
        <v>2.1176080198031855E-2</v>
      </c>
      <c r="J472" s="5">
        <f t="shared" si="81"/>
        <v>0.47776232400849494</v>
      </c>
      <c r="K472">
        <f t="shared" si="82"/>
        <v>465</v>
      </c>
      <c r="L472">
        <f t="shared" si="83"/>
        <v>0</v>
      </c>
      <c r="M472">
        <f t="shared" si="84"/>
        <v>1</v>
      </c>
      <c r="N472">
        <f t="shared" si="85"/>
        <v>1</v>
      </c>
    </row>
    <row r="473" spans="1:14" x14ac:dyDescent="0.25">
      <c r="A473">
        <v>466</v>
      </c>
      <c r="B473">
        <v>0.82747886593218789</v>
      </c>
      <c r="C473">
        <v>0.86126285592211671</v>
      </c>
      <c r="D473" s="5">
        <f t="shared" si="78"/>
        <v>4.2082602603566478E-2</v>
      </c>
      <c r="E473" s="5">
        <f t="shared" si="79"/>
        <v>2.9871105943064562E-2</v>
      </c>
      <c r="F473" s="5">
        <f t="shared" si="86"/>
        <v>110.12468138269071</v>
      </c>
      <c r="G473" s="5">
        <f>IF(F473&gt;MAX(H$8:H472),F473,MAX(H$8:H472))</f>
        <v>110.58153718429367</v>
      </c>
      <c r="H473" s="5">
        <f t="shared" si="87"/>
        <v>110.61140829023672</v>
      </c>
      <c r="I473" s="5">
        <f t="shared" si="80"/>
        <v>0.45685580160295558</v>
      </c>
      <c r="J473" s="5">
        <f t="shared" si="81"/>
        <v>2.9871105943058751E-2</v>
      </c>
      <c r="K473">
        <f t="shared" si="82"/>
        <v>466</v>
      </c>
      <c r="L473">
        <f t="shared" si="83"/>
        <v>0</v>
      </c>
      <c r="M473">
        <f t="shared" si="84"/>
        <v>1</v>
      </c>
      <c r="N473">
        <f t="shared" si="85"/>
        <v>1</v>
      </c>
    </row>
    <row r="474" spans="1:14" x14ac:dyDescent="0.25">
      <c r="A474">
        <v>467</v>
      </c>
      <c r="B474">
        <v>0.10022278511917478</v>
      </c>
      <c r="C474">
        <v>0.85247352519302955</v>
      </c>
      <c r="D474" s="5">
        <f t="shared" si="78"/>
        <v>0.51119104884068112</v>
      </c>
      <c r="E474" s="5">
        <f t="shared" si="79"/>
        <v>3.1922625159748884E-2</v>
      </c>
      <c r="F474" s="5">
        <f t="shared" si="86"/>
        <v>110.6358724315314</v>
      </c>
      <c r="G474" s="5">
        <f>IF(F474&gt;MAX(H$8:H473),F474,MAX(H$8:H473))</f>
        <v>110.6358724315314</v>
      </c>
      <c r="H474" s="5">
        <f t="shared" si="87"/>
        <v>110.66779505669115</v>
      </c>
      <c r="I474" s="5">
        <f t="shared" si="80"/>
        <v>0</v>
      </c>
      <c r="J474" s="5">
        <f t="shared" si="81"/>
        <v>3.1922625159751306E-2</v>
      </c>
      <c r="K474">
        <f t="shared" si="82"/>
        <v>467</v>
      </c>
      <c r="L474">
        <f t="shared" si="83"/>
        <v>0</v>
      </c>
      <c r="M474">
        <f t="shared" si="84"/>
        <v>1</v>
      </c>
      <c r="N474">
        <f t="shared" si="85"/>
        <v>1</v>
      </c>
    </row>
    <row r="475" spans="1:14" x14ac:dyDescent="0.25">
      <c r="A475">
        <v>468</v>
      </c>
      <c r="B475">
        <v>0.67241431928464612</v>
      </c>
      <c r="C475">
        <v>0.89703054902798551</v>
      </c>
      <c r="D475" s="5">
        <f t="shared" si="78"/>
        <v>8.8195684864710022E-2</v>
      </c>
      <c r="E475" s="5">
        <f t="shared" si="79"/>
        <v>2.1733072123175452E-2</v>
      </c>
      <c r="F475" s="5">
        <f t="shared" si="86"/>
        <v>110.72406811639611</v>
      </c>
      <c r="G475" s="5">
        <f>IF(F475&gt;MAX(H$8:H474),F475,MAX(H$8:H474))</f>
        <v>110.72406811639611</v>
      </c>
      <c r="H475" s="5">
        <f t="shared" si="87"/>
        <v>110.74580118851928</v>
      </c>
      <c r="I475" s="5">
        <f t="shared" si="80"/>
        <v>0</v>
      </c>
      <c r="J475" s="5">
        <f t="shared" si="81"/>
        <v>2.1733072123168995E-2</v>
      </c>
      <c r="K475">
        <f t="shared" si="82"/>
        <v>468</v>
      </c>
      <c r="L475">
        <f t="shared" si="83"/>
        <v>0</v>
      </c>
      <c r="M475">
        <f t="shared" si="84"/>
        <v>1</v>
      </c>
      <c r="N475">
        <f t="shared" si="85"/>
        <v>1</v>
      </c>
    </row>
    <row r="476" spans="1:14" x14ac:dyDescent="0.25">
      <c r="A476">
        <v>469</v>
      </c>
      <c r="B476">
        <v>0.70000305185094758</v>
      </c>
      <c r="C476">
        <v>0.45637379070406203</v>
      </c>
      <c r="D476" s="5">
        <f t="shared" si="78"/>
        <v>7.9260129813592942E-2</v>
      </c>
      <c r="E476" s="5">
        <f t="shared" si="79"/>
        <v>0.15688861775910459</v>
      </c>
      <c r="F476" s="5">
        <f t="shared" si="86"/>
        <v>110.8033282462097</v>
      </c>
      <c r="G476" s="5">
        <f>IF(F476&gt;MAX(H$8:H475),F476,MAX(H$8:H475))</f>
        <v>110.8033282462097</v>
      </c>
      <c r="H476" s="5">
        <f t="shared" si="87"/>
        <v>110.96021686396881</v>
      </c>
      <c r="I476" s="5">
        <f t="shared" si="80"/>
        <v>0</v>
      </c>
      <c r="J476" s="5">
        <f t="shared" si="81"/>
        <v>0.15688861775910823</v>
      </c>
      <c r="K476">
        <f t="shared" si="82"/>
        <v>469</v>
      </c>
      <c r="L476">
        <f t="shared" si="83"/>
        <v>0</v>
      </c>
      <c r="M476">
        <f t="shared" si="84"/>
        <v>1</v>
      </c>
      <c r="N476">
        <f t="shared" si="85"/>
        <v>1</v>
      </c>
    </row>
    <row r="477" spans="1:14" x14ac:dyDescent="0.25">
      <c r="A477">
        <v>470</v>
      </c>
      <c r="B477">
        <v>0.13849299600207526</v>
      </c>
      <c r="C477">
        <v>0.956663716544084</v>
      </c>
      <c r="D477" s="5">
        <f t="shared" si="78"/>
        <v>0.43931900555902154</v>
      </c>
      <c r="E477" s="5">
        <f t="shared" si="79"/>
        <v>8.8606685306326597E-3</v>
      </c>
      <c r="F477" s="5">
        <f t="shared" si="86"/>
        <v>111.24264725176873</v>
      </c>
      <c r="G477" s="5">
        <f>IF(F477&gt;MAX(H$8:H476),F477,MAX(H$8:H476))</f>
        <v>111.24264725176873</v>
      </c>
      <c r="H477" s="5">
        <f t="shared" si="87"/>
        <v>111.25150792029936</v>
      </c>
      <c r="I477" s="5">
        <f t="shared" si="80"/>
        <v>0</v>
      </c>
      <c r="J477" s="5">
        <f t="shared" si="81"/>
        <v>8.8606685306302779E-3</v>
      </c>
      <c r="K477">
        <f t="shared" si="82"/>
        <v>470</v>
      </c>
      <c r="L477">
        <f t="shared" si="83"/>
        <v>0</v>
      </c>
      <c r="M477">
        <f t="shared" si="84"/>
        <v>1</v>
      </c>
      <c r="N477">
        <f t="shared" si="85"/>
        <v>1</v>
      </c>
    </row>
    <row r="478" spans="1:14" x14ac:dyDescent="0.25">
      <c r="A478">
        <v>471</v>
      </c>
      <c r="B478">
        <v>0.49900814844203006</v>
      </c>
      <c r="C478">
        <v>0.64873195593127231</v>
      </c>
      <c r="D478" s="5">
        <f t="shared" si="78"/>
        <v>0.15447396751573278</v>
      </c>
      <c r="E478" s="5">
        <f t="shared" si="79"/>
        <v>8.6547131696451673E-2</v>
      </c>
      <c r="F478" s="5">
        <f t="shared" si="86"/>
        <v>111.39712121928446</v>
      </c>
      <c r="G478" s="5">
        <f>IF(F478&gt;MAX(H$8:H477),F478,MAX(H$8:H477))</f>
        <v>111.39712121928446</v>
      </c>
      <c r="H478" s="5">
        <f t="shared" si="87"/>
        <v>111.48366835098091</v>
      </c>
      <c r="I478" s="5">
        <f t="shared" si="80"/>
        <v>0</v>
      </c>
      <c r="J478" s="5">
        <f t="shared" si="81"/>
        <v>8.6547131696448787E-2</v>
      </c>
      <c r="K478">
        <f t="shared" si="82"/>
        <v>471</v>
      </c>
      <c r="L478">
        <f t="shared" si="83"/>
        <v>0</v>
      </c>
      <c r="M478">
        <f t="shared" si="84"/>
        <v>1</v>
      </c>
      <c r="N478">
        <f t="shared" si="85"/>
        <v>1</v>
      </c>
    </row>
    <row r="479" spans="1:14" x14ac:dyDescent="0.25">
      <c r="A479">
        <v>472</v>
      </c>
      <c r="B479">
        <v>0.17017120883816034</v>
      </c>
      <c r="C479">
        <v>0.30982390820032352</v>
      </c>
      <c r="D479" s="5">
        <f t="shared" si="78"/>
        <v>0.39354449731444979</v>
      </c>
      <c r="E479" s="5">
        <f t="shared" si="79"/>
        <v>0.23435023619223205</v>
      </c>
      <c r="F479" s="5">
        <f t="shared" si="86"/>
        <v>111.79066571659891</v>
      </c>
      <c r="G479" s="5">
        <f>IF(F479&gt;MAX(H$8:H478),F479,MAX(H$8:H478))</f>
        <v>111.79066571659891</v>
      </c>
      <c r="H479" s="5">
        <f t="shared" si="87"/>
        <v>112.02501595279114</v>
      </c>
      <c r="I479" s="5">
        <f t="shared" si="80"/>
        <v>0</v>
      </c>
      <c r="J479" s="5">
        <f t="shared" si="81"/>
        <v>0.23435023619222761</v>
      </c>
      <c r="K479">
        <f t="shared" si="82"/>
        <v>472</v>
      </c>
      <c r="L479">
        <f t="shared" si="83"/>
        <v>0</v>
      </c>
      <c r="M479">
        <f t="shared" si="84"/>
        <v>1</v>
      </c>
      <c r="N479">
        <f t="shared" si="85"/>
        <v>1</v>
      </c>
    </row>
    <row r="480" spans="1:14" x14ac:dyDescent="0.25">
      <c r="A480">
        <v>473</v>
      </c>
      <c r="B480">
        <v>5.6337168492690819E-2</v>
      </c>
      <c r="C480">
        <v>0.6667073580126347</v>
      </c>
      <c r="D480" s="5">
        <f t="shared" si="78"/>
        <v>0.63920017228724146</v>
      </c>
      <c r="E480" s="5">
        <f t="shared" si="79"/>
        <v>8.108081459037908E-2</v>
      </c>
      <c r="F480" s="5">
        <f t="shared" si="86"/>
        <v>112.42986588888616</v>
      </c>
      <c r="G480" s="5">
        <f>IF(F480&gt;MAX(H$8:H479),F480,MAX(H$8:H479))</f>
        <v>112.42986588888616</v>
      </c>
      <c r="H480" s="5">
        <f t="shared" si="87"/>
        <v>112.51094670347653</v>
      </c>
      <c r="I480" s="5">
        <f t="shared" si="80"/>
        <v>0</v>
      </c>
      <c r="J480" s="5">
        <f t="shared" si="81"/>
        <v>8.1080814590379191E-2</v>
      </c>
      <c r="K480">
        <f t="shared" si="82"/>
        <v>473</v>
      </c>
      <c r="L480">
        <f t="shared" si="83"/>
        <v>0</v>
      </c>
      <c r="M480">
        <f t="shared" si="84"/>
        <v>1</v>
      </c>
      <c r="N480">
        <f t="shared" si="85"/>
        <v>1</v>
      </c>
    </row>
    <row r="481" spans="1:14" x14ac:dyDescent="0.25">
      <c r="A481">
        <v>474</v>
      </c>
      <c r="B481">
        <v>0.72548600726340529</v>
      </c>
      <c r="C481">
        <v>0.41883602404858544</v>
      </c>
      <c r="D481" s="5">
        <f t="shared" si="78"/>
        <v>7.1314109748629465E-2</v>
      </c>
      <c r="E481" s="5">
        <f t="shared" si="79"/>
        <v>0.17405515727540871</v>
      </c>
      <c r="F481" s="5">
        <f t="shared" si="86"/>
        <v>112.50117999863478</v>
      </c>
      <c r="G481" s="5">
        <f>IF(F481&gt;MAX(H$8:H480),F481,MAX(H$8:H480))</f>
        <v>112.51094670347653</v>
      </c>
      <c r="H481" s="5">
        <f t="shared" si="87"/>
        <v>112.68500186075194</v>
      </c>
      <c r="I481" s="5">
        <f t="shared" si="80"/>
        <v>9.7667048417520164E-3</v>
      </c>
      <c r="J481" s="5">
        <f t="shared" si="81"/>
        <v>0.17405515727540433</v>
      </c>
      <c r="K481">
        <f t="shared" si="82"/>
        <v>474</v>
      </c>
      <c r="L481">
        <f t="shared" si="83"/>
        <v>0</v>
      </c>
      <c r="M481">
        <f t="shared" si="84"/>
        <v>1</v>
      </c>
      <c r="N481">
        <f t="shared" si="85"/>
        <v>1</v>
      </c>
    </row>
    <row r="482" spans="1:14" x14ac:dyDescent="0.25">
      <c r="A482">
        <v>475</v>
      </c>
      <c r="B482">
        <v>0.15448469496749778</v>
      </c>
      <c r="C482">
        <v>0.66432691427350687</v>
      </c>
      <c r="D482" s="5">
        <f t="shared" si="78"/>
        <v>0.41503561094451435</v>
      </c>
      <c r="E482" s="5">
        <f t="shared" si="79"/>
        <v>8.1796181978460336E-2</v>
      </c>
      <c r="F482" s="5">
        <f t="shared" si="86"/>
        <v>112.9162156095793</v>
      </c>
      <c r="G482" s="5">
        <f>IF(F482&gt;MAX(H$8:H481),F482,MAX(H$8:H481))</f>
        <v>112.9162156095793</v>
      </c>
      <c r="H482" s="5">
        <f t="shared" si="87"/>
        <v>112.99801179155776</v>
      </c>
      <c r="I482" s="5">
        <f t="shared" si="80"/>
        <v>0</v>
      </c>
      <c r="J482" s="5">
        <f t="shared" si="81"/>
        <v>8.1796181978461391E-2</v>
      </c>
      <c r="K482">
        <f t="shared" si="82"/>
        <v>475</v>
      </c>
      <c r="L482">
        <f t="shared" si="83"/>
        <v>0</v>
      </c>
      <c r="M482">
        <f t="shared" si="84"/>
        <v>1</v>
      </c>
      <c r="N482">
        <f t="shared" si="85"/>
        <v>1</v>
      </c>
    </row>
    <row r="483" spans="1:14" x14ac:dyDescent="0.25">
      <c r="A483">
        <v>476</v>
      </c>
      <c r="B483">
        <v>0.80010376293221841</v>
      </c>
      <c r="C483">
        <v>1.1688589129306926E-2</v>
      </c>
      <c r="D483" s="5">
        <f t="shared" si="78"/>
        <v>4.955863467993997E-2</v>
      </c>
      <c r="E483" s="5">
        <f t="shared" si="79"/>
        <v>0.88982844023494745</v>
      </c>
      <c r="F483" s="5">
        <f t="shared" si="86"/>
        <v>112.96577424425924</v>
      </c>
      <c r="G483" s="5">
        <f>IF(F483&gt;MAX(H$8:H482),F483,MAX(H$8:H482))</f>
        <v>112.99801179155776</v>
      </c>
      <c r="H483" s="5">
        <f t="shared" si="87"/>
        <v>113.88784023179271</v>
      </c>
      <c r="I483" s="5">
        <f t="shared" si="80"/>
        <v>3.2237547298521463E-2</v>
      </c>
      <c r="J483" s="5">
        <f t="shared" si="81"/>
        <v>0.88982844023495034</v>
      </c>
      <c r="K483">
        <f t="shared" si="82"/>
        <v>476</v>
      </c>
      <c r="L483">
        <f t="shared" si="83"/>
        <v>0</v>
      </c>
      <c r="M483">
        <f t="shared" si="84"/>
        <v>1</v>
      </c>
      <c r="N483">
        <f t="shared" si="85"/>
        <v>1</v>
      </c>
    </row>
    <row r="484" spans="1:14" x14ac:dyDescent="0.25">
      <c r="A484">
        <v>477</v>
      </c>
      <c r="B484">
        <v>0.84041871395001067</v>
      </c>
      <c r="C484">
        <v>0.44993438520462659</v>
      </c>
      <c r="D484" s="5">
        <f t="shared" si="78"/>
        <v>3.8634453855792492E-2</v>
      </c>
      <c r="E484" s="5">
        <f t="shared" si="79"/>
        <v>0.15973070350111285</v>
      </c>
      <c r="F484" s="5">
        <f t="shared" si="86"/>
        <v>113.00440869811503</v>
      </c>
      <c r="G484" s="5">
        <f>IF(F484&gt;MAX(H$8:H483),F484,MAX(H$8:H483))</f>
        <v>113.88784023179271</v>
      </c>
      <c r="H484" s="5">
        <f t="shared" si="87"/>
        <v>114.04757093529382</v>
      </c>
      <c r="I484" s="5">
        <f t="shared" si="80"/>
        <v>0.88343153367767968</v>
      </c>
      <c r="J484" s="5">
        <f t="shared" si="81"/>
        <v>0.15973070350111129</v>
      </c>
      <c r="K484">
        <f t="shared" si="82"/>
        <v>477</v>
      </c>
      <c r="L484">
        <f t="shared" si="83"/>
        <v>0</v>
      </c>
      <c r="M484">
        <f t="shared" si="84"/>
        <v>1</v>
      </c>
      <c r="N484">
        <f t="shared" si="85"/>
        <v>1</v>
      </c>
    </row>
    <row r="485" spans="1:14" x14ac:dyDescent="0.25">
      <c r="A485">
        <v>478</v>
      </c>
      <c r="B485">
        <v>0.96331675160985142</v>
      </c>
      <c r="C485">
        <v>0.99829096346934421</v>
      </c>
      <c r="D485" s="5">
        <f t="shared" si="78"/>
        <v>8.305111011923964E-3</v>
      </c>
      <c r="E485" s="5">
        <f t="shared" si="79"/>
        <v>3.4209971992887108E-4</v>
      </c>
      <c r="F485" s="5">
        <f t="shared" si="86"/>
        <v>113.01271380912695</v>
      </c>
      <c r="G485" s="5">
        <f>IF(F485&gt;MAX(H$8:H484),F485,MAX(H$8:H484))</f>
        <v>114.04757093529382</v>
      </c>
      <c r="H485" s="5">
        <f t="shared" si="87"/>
        <v>114.04791303501375</v>
      </c>
      <c r="I485" s="5">
        <f t="shared" si="80"/>
        <v>1.0348571261668695</v>
      </c>
      <c r="J485" s="5">
        <f t="shared" si="81"/>
        <v>3.420997199299336E-4</v>
      </c>
      <c r="K485">
        <f t="shared" si="82"/>
        <v>478</v>
      </c>
      <c r="L485">
        <f t="shared" si="83"/>
        <v>0</v>
      </c>
      <c r="M485">
        <f t="shared" si="84"/>
        <v>1</v>
      </c>
      <c r="N485">
        <f t="shared" si="85"/>
        <v>1</v>
      </c>
    </row>
    <row r="486" spans="1:14" x14ac:dyDescent="0.25">
      <c r="A486">
        <v>479</v>
      </c>
      <c r="B486">
        <v>0.83715323343607895</v>
      </c>
      <c r="C486">
        <v>0.35145115512558367</v>
      </c>
      <c r="D486" s="5">
        <f t="shared" si="78"/>
        <v>3.9499589034154209E-2</v>
      </c>
      <c r="E486" s="5">
        <f t="shared" si="79"/>
        <v>0.20913690772466348</v>
      </c>
      <c r="F486" s="5">
        <f t="shared" si="86"/>
        <v>113.0522133981611</v>
      </c>
      <c r="G486" s="5">
        <f>IF(F486&gt;MAX(H$8:H485),F486,MAX(H$8:H485))</f>
        <v>114.04791303501375</v>
      </c>
      <c r="H486" s="5">
        <f t="shared" si="87"/>
        <v>114.25704994273842</v>
      </c>
      <c r="I486" s="5">
        <f t="shared" si="80"/>
        <v>0.99569963685264895</v>
      </c>
      <c r="J486" s="5">
        <f t="shared" si="81"/>
        <v>0.20913690772466964</v>
      </c>
      <c r="K486">
        <f t="shared" si="82"/>
        <v>479</v>
      </c>
      <c r="L486">
        <f t="shared" si="83"/>
        <v>0</v>
      </c>
      <c r="M486">
        <f t="shared" si="84"/>
        <v>1</v>
      </c>
      <c r="N486">
        <f t="shared" si="85"/>
        <v>1</v>
      </c>
    </row>
    <row r="487" spans="1:14" x14ac:dyDescent="0.25">
      <c r="A487">
        <v>480</v>
      </c>
      <c r="B487">
        <v>6.5736869411297957E-2</v>
      </c>
      <c r="C487">
        <v>3.5126804406872769E-2</v>
      </c>
      <c r="D487" s="5">
        <f t="shared" si="78"/>
        <v>0.6049100739197889</v>
      </c>
      <c r="E487" s="5">
        <f t="shared" si="79"/>
        <v>0.66975815632670022</v>
      </c>
      <c r="F487" s="5">
        <f t="shared" si="86"/>
        <v>113.65712347208088</v>
      </c>
      <c r="G487" s="5">
        <f>IF(F487&gt;MAX(H$8:H486),F487,MAX(H$8:H486))</f>
        <v>114.25704994273842</v>
      </c>
      <c r="H487" s="5">
        <f t="shared" si="87"/>
        <v>114.92680809906511</v>
      </c>
      <c r="I487" s="5">
        <f t="shared" si="80"/>
        <v>0.59992647065753602</v>
      </c>
      <c r="J487" s="5">
        <f t="shared" si="81"/>
        <v>0.66975815632669367</v>
      </c>
      <c r="K487">
        <f t="shared" si="82"/>
        <v>480</v>
      </c>
      <c r="L487">
        <f t="shared" si="83"/>
        <v>0</v>
      </c>
      <c r="M487">
        <f t="shared" si="84"/>
        <v>1</v>
      </c>
      <c r="N487">
        <f t="shared" si="85"/>
        <v>1</v>
      </c>
    </row>
    <row r="488" spans="1:14" x14ac:dyDescent="0.25">
      <c r="A488">
        <v>481</v>
      </c>
      <c r="B488">
        <v>0.59648426770836516</v>
      </c>
      <c r="C488">
        <v>4.1047395245216223E-2</v>
      </c>
      <c r="D488" s="5">
        <f t="shared" si="78"/>
        <v>0.1148227582507397</v>
      </c>
      <c r="E488" s="5">
        <f t="shared" si="79"/>
        <v>0.63860557966388887</v>
      </c>
      <c r="F488" s="5">
        <f t="shared" si="86"/>
        <v>113.77194623033162</v>
      </c>
      <c r="G488" s="5">
        <f>IF(F488&gt;MAX(H$8:H487),F488,MAX(H$8:H487))</f>
        <v>114.92680809906511</v>
      </c>
      <c r="H488" s="5">
        <f t="shared" si="87"/>
        <v>115.565413678729</v>
      </c>
      <c r="I488" s="5">
        <f t="shared" si="80"/>
        <v>1.1548618687334908</v>
      </c>
      <c r="J488" s="5">
        <f t="shared" si="81"/>
        <v>0.63860557966388853</v>
      </c>
      <c r="K488">
        <f t="shared" si="82"/>
        <v>481</v>
      </c>
      <c r="L488">
        <f t="shared" si="83"/>
        <v>0</v>
      </c>
      <c r="M488">
        <f t="shared" si="84"/>
        <v>1</v>
      </c>
      <c r="N488">
        <f t="shared" si="85"/>
        <v>1</v>
      </c>
    </row>
    <row r="489" spans="1:14" x14ac:dyDescent="0.25">
      <c r="A489">
        <v>482</v>
      </c>
      <c r="B489">
        <v>0.55342265083773312</v>
      </c>
      <c r="C489">
        <v>0.49250770592364268</v>
      </c>
      <c r="D489" s="5">
        <f t="shared" si="78"/>
        <v>0.13147406269986275</v>
      </c>
      <c r="E489" s="5">
        <f t="shared" si="79"/>
        <v>0.14164903438938642</v>
      </c>
      <c r="F489" s="5">
        <f t="shared" si="86"/>
        <v>113.90342029303149</v>
      </c>
      <c r="G489" s="5">
        <f>IF(F489&gt;MAX(H$8:H488),F489,MAX(H$8:H488))</f>
        <v>115.565413678729</v>
      </c>
      <c r="H489" s="5">
        <f t="shared" si="87"/>
        <v>115.70706271311839</v>
      </c>
      <c r="I489" s="5">
        <f t="shared" si="80"/>
        <v>1.6619933856975138</v>
      </c>
      <c r="J489" s="5">
        <f t="shared" si="81"/>
        <v>0.14164903438938836</v>
      </c>
      <c r="K489">
        <f t="shared" si="82"/>
        <v>482</v>
      </c>
      <c r="L489">
        <f t="shared" si="83"/>
        <v>0</v>
      </c>
      <c r="M489">
        <f t="shared" si="84"/>
        <v>1</v>
      </c>
      <c r="N489">
        <f t="shared" si="85"/>
        <v>1</v>
      </c>
    </row>
    <row r="490" spans="1:14" x14ac:dyDescent="0.25">
      <c r="A490">
        <v>483</v>
      </c>
      <c r="B490">
        <v>0.93911557359538556</v>
      </c>
      <c r="C490">
        <v>0.31028168584246346</v>
      </c>
      <c r="D490" s="5">
        <f t="shared" si="78"/>
        <v>1.3959272394790809E-2</v>
      </c>
      <c r="E490" s="5">
        <f t="shared" si="79"/>
        <v>0.23405494601604454</v>
      </c>
      <c r="F490" s="5">
        <f t="shared" si="86"/>
        <v>113.91737956542627</v>
      </c>
      <c r="G490" s="5">
        <f>IF(F490&gt;MAX(H$8:H489),F490,MAX(H$8:H489))</f>
        <v>115.70706271311839</v>
      </c>
      <c r="H490" s="5">
        <f t="shared" si="87"/>
        <v>115.94111765913443</v>
      </c>
      <c r="I490" s="5">
        <f t="shared" si="80"/>
        <v>1.7896831476921164</v>
      </c>
      <c r="J490" s="5">
        <f t="shared" si="81"/>
        <v>0.2340549460160446</v>
      </c>
      <c r="K490">
        <f t="shared" si="82"/>
        <v>483</v>
      </c>
      <c r="L490">
        <f t="shared" si="83"/>
        <v>0</v>
      </c>
      <c r="M490">
        <f t="shared" si="84"/>
        <v>1</v>
      </c>
      <c r="N490">
        <f t="shared" si="85"/>
        <v>1</v>
      </c>
    </row>
    <row r="491" spans="1:14" x14ac:dyDescent="0.25">
      <c r="A491">
        <v>484</v>
      </c>
      <c r="B491">
        <v>0.80117191076387828</v>
      </c>
      <c r="C491">
        <v>0.10162663655507065</v>
      </c>
      <c r="D491" s="5">
        <f t="shared" si="78"/>
        <v>4.9262163280393449E-2</v>
      </c>
      <c r="E491" s="5">
        <f t="shared" si="79"/>
        <v>0.45728992147617886</v>
      </c>
      <c r="F491" s="5">
        <f t="shared" si="86"/>
        <v>113.96664172870666</v>
      </c>
      <c r="G491" s="5">
        <f>IF(F491&gt;MAX(H$8:H490),F491,MAX(H$8:H490))</f>
        <v>115.94111765913443</v>
      </c>
      <c r="H491" s="5">
        <f t="shared" si="87"/>
        <v>116.39840758061061</v>
      </c>
      <c r="I491" s="5">
        <f t="shared" si="80"/>
        <v>1.9744759304277721</v>
      </c>
      <c r="J491" s="5">
        <f t="shared" si="81"/>
        <v>0.45728992147617475</v>
      </c>
      <c r="K491">
        <f t="shared" si="82"/>
        <v>484</v>
      </c>
      <c r="L491">
        <f t="shared" si="83"/>
        <v>0</v>
      </c>
      <c r="M491">
        <f t="shared" si="84"/>
        <v>1</v>
      </c>
      <c r="N491">
        <f t="shared" si="85"/>
        <v>1</v>
      </c>
    </row>
    <row r="492" spans="1:14" x14ac:dyDescent="0.25">
      <c r="A492">
        <v>485</v>
      </c>
      <c r="B492">
        <v>0.29184850611896113</v>
      </c>
      <c r="C492">
        <v>0.20975371562852871</v>
      </c>
      <c r="D492" s="5">
        <f t="shared" si="78"/>
        <v>0.27367120577907583</v>
      </c>
      <c r="E492" s="5">
        <f t="shared" si="79"/>
        <v>0.31236424384675571</v>
      </c>
      <c r="F492" s="5">
        <f t="shared" si="86"/>
        <v>114.24031293448574</v>
      </c>
      <c r="G492" s="5">
        <f>IF(F492&gt;MAX(H$8:H491),F492,MAX(H$8:H491))</f>
        <v>116.39840758061061</v>
      </c>
      <c r="H492" s="5">
        <f t="shared" si="87"/>
        <v>116.71077182445737</v>
      </c>
      <c r="I492" s="5">
        <f t="shared" si="80"/>
        <v>2.1580946461248658</v>
      </c>
      <c r="J492" s="5">
        <f t="shared" si="81"/>
        <v>0.31236424384675843</v>
      </c>
      <c r="K492">
        <f t="shared" si="82"/>
        <v>485</v>
      </c>
      <c r="L492">
        <f t="shared" si="83"/>
        <v>0</v>
      </c>
      <c r="M492">
        <f t="shared" si="84"/>
        <v>1</v>
      </c>
      <c r="N492">
        <f t="shared" si="85"/>
        <v>1</v>
      </c>
    </row>
    <row r="493" spans="1:14" x14ac:dyDescent="0.25">
      <c r="A493">
        <v>486</v>
      </c>
      <c r="B493">
        <v>0.6862392040772729</v>
      </c>
      <c r="C493">
        <v>0.29007843256935334</v>
      </c>
      <c r="D493" s="5">
        <f t="shared" si="78"/>
        <v>8.3673115121261979E-2</v>
      </c>
      <c r="E493" s="5">
        <f t="shared" si="79"/>
        <v>0.24752078708657085</v>
      </c>
      <c r="F493" s="5">
        <f t="shared" si="86"/>
        <v>114.323986049607</v>
      </c>
      <c r="G493" s="5">
        <f>IF(F493&gt;MAX(H$8:H492),F493,MAX(H$8:H492))</f>
        <v>116.71077182445737</v>
      </c>
      <c r="H493" s="5">
        <f t="shared" si="87"/>
        <v>116.95829261154394</v>
      </c>
      <c r="I493" s="5">
        <f t="shared" si="80"/>
        <v>2.3867857748503667</v>
      </c>
      <c r="J493" s="5">
        <f t="shared" si="81"/>
        <v>0.24752078708657166</v>
      </c>
      <c r="K493">
        <f t="shared" si="82"/>
        <v>486</v>
      </c>
      <c r="L493">
        <f t="shared" si="83"/>
        <v>0</v>
      </c>
      <c r="M493">
        <f t="shared" si="84"/>
        <v>1</v>
      </c>
      <c r="N493">
        <f t="shared" si="85"/>
        <v>1</v>
      </c>
    </row>
    <row r="494" spans="1:14" x14ac:dyDescent="0.25">
      <c r="A494">
        <v>487</v>
      </c>
      <c r="B494">
        <v>0.11236915189062166</v>
      </c>
      <c r="C494">
        <v>0.78179265724662006</v>
      </c>
      <c r="D494" s="5">
        <f t="shared" si="78"/>
        <v>0.48577018412496908</v>
      </c>
      <c r="E494" s="5">
        <f t="shared" si="79"/>
        <v>4.9233143555933612E-2</v>
      </c>
      <c r="F494" s="5">
        <f t="shared" si="86"/>
        <v>114.80975623373197</v>
      </c>
      <c r="G494" s="5">
        <f>IF(F494&gt;MAX(H$8:H493),F494,MAX(H$8:H493))</f>
        <v>116.95829261154394</v>
      </c>
      <c r="H494" s="5">
        <f t="shared" si="87"/>
        <v>117.00752575509988</v>
      </c>
      <c r="I494" s="5">
        <f t="shared" si="80"/>
        <v>2.1485363778119648</v>
      </c>
      <c r="J494" s="5">
        <f t="shared" si="81"/>
        <v>4.9233143555937886E-2</v>
      </c>
      <c r="K494">
        <f t="shared" si="82"/>
        <v>487</v>
      </c>
      <c r="L494">
        <f t="shared" si="83"/>
        <v>0</v>
      </c>
      <c r="M494">
        <f t="shared" si="84"/>
        <v>1</v>
      </c>
      <c r="N494">
        <f t="shared" si="85"/>
        <v>1</v>
      </c>
    </row>
    <row r="495" spans="1:14" x14ac:dyDescent="0.25">
      <c r="A495">
        <v>488</v>
      </c>
      <c r="B495">
        <v>0.88076418347727892</v>
      </c>
      <c r="C495">
        <v>0.76818140202032537</v>
      </c>
      <c r="D495" s="5">
        <f t="shared" si="78"/>
        <v>2.8214524006116015E-2</v>
      </c>
      <c r="E495" s="5">
        <f t="shared" si="79"/>
        <v>5.2745874635624732E-2</v>
      </c>
      <c r="F495" s="5">
        <f t="shared" si="86"/>
        <v>114.83797075773809</v>
      </c>
      <c r="G495" s="5">
        <f>IF(F495&gt;MAX(H$8:H494),F495,MAX(H$8:H494))</f>
        <v>117.00752575509988</v>
      </c>
      <c r="H495" s="5">
        <f t="shared" si="87"/>
        <v>117.0602716297355</v>
      </c>
      <c r="I495" s="5">
        <f t="shared" si="80"/>
        <v>2.1695549973617858</v>
      </c>
      <c r="J495" s="5">
        <f t="shared" si="81"/>
        <v>5.2745874635618861E-2</v>
      </c>
      <c r="K495">
        <f t="shared" si="82"/>
        <v>488</v>
      </c>
      <c r="L495">
        <f t="shared" si="83"/>
        <v>0</v>
      </c>
      <c r="M495">
        <f t="shared" si="84"/>
        <v>1</v>
      </c>
      <c r="N495">
        <f t="shared" si="85"/>
        <v>1</v>
      </c>
    </row>
    <row r="496" spans="1:14" x14ac:dyDescent="0.25">
      <c r="A496">
        <v>489</v>
      </c>
      <c r="B496">
        <v>0.31159398174993136</v>
      </c>
      <c r="C496">
        <v>0.94570757164220098</v>
      </c>
      <c r="D496" s="5">
        <f t="shared" si="78"/>
        <v>0.25912317315481614</v>
      </c>
      <c r="E496" s="5">
        <f t="shared" si="79"/>
        <v>1.1164375720718151E-2</v>
      </c>
      <c r="F496" s="5">
        <f t="shared" si="86"/>
        <v>115.09709393089291</v>
      </c>
      <c r="G496" s="5">
        <f>IF(F496&gt;MAX(H$8:H495),F496,MAX(H$8:H495))</f>
        <v>117.0602716297355</v>
      </c>
      <c r="H496" s="5">
        <f t="shared" si="87"/>
        <v>117.07143600545622</v>
      </c>
      <c r="I496" s="5">
        <f t="shared" si="80"/>
        <v>1.9631776988425855</v>
      </c>
      <c r="J496" s="5">
        <f t="shared" si="81"/>
        <v>1.1164375720724706E-2</v>
      </c>
      <c r="K496">
        <f t="shared" si="82"/>
        <v>489</v>
      </c>
      <c r="L496">
        <f t="shared" si="83"/>
        <v>0</v>
      </c>
      <c r="M496">
        <f t="shared" si="84"/>
        <v>1</v>
      </c>
      <c r="N496">
        <f t="shared" si="85"/>
        <v>1</v>
      </c>
    </row>
    <row r="497" spans="1:14" x14ac:dyDescent="0.25">
      <c r="A497">
        <v>490</v>
      </c>
      <c r="B497">
        <v>0.68169194616534934</v>
      </c>
      <c r="C497">
        <v>0.94024475844599753</v>
      </c>
      <c r="D497" s="5">
        <f t="shared" si="78"/>
        <v>8.5150536671517119E-2</v>
      </c>
      <c r="E497" s="5">
        <f t="shared" si="79"/>
        <v>1.2323011257178438E-2</v>
      </c>
      <c r="F497" s="5">
        <f t="shared" si="86"/>
        <v>115.18224446756443</v>
      </c>
      <c r="G497" s="5">
        <f>IF(F497&gt;MAX(H$8:H496),F497,MAX(H$8:H496))</f>
        <v>117.07143600545622</v>
      </c>
      <c r="H497" s="5">
        <f t="shared" si="87"/>
        <v>117.0837590167134</v>
      </c>
      <c r="I497" s="5">
        <f t="shared" si="80"/>
        <v>1.8891915378917901</v>
      </c>
      <c r="J497" s="5">
        <f t="shared" si="81"/>
        <v>1.2323011257180383E-2</v>
      </c>
      <c r="K497">
        <f t="shared" si="82"/>
        <v>490</v>
      </c>
      <c r="L497">
        <f t="shared" si="83"/>
        <v>0</v>
      </c>
      <c r="M497">
        <f t="shared" si="84"/>
        <v>1</v>
      </c>
      <c r="N497">
        <f t="shared" si="85"/>
        <v>1</v>
      </c>
    </row>
    <row r="498" spans="1:14" x14ac:dyDescent="0.25">
      <c r="A498">
        <v>491</v>
      </c>
      <c r="B498">
        <v>0.47172460097048863</v>
      </c>
      <c r="C498">
        <v>6.4210943937498099E-2</v>
      </c>
      <c r="D498" s="5">
        <f t="shared" si="78"/>
        <v>0.16696887471179228</v>
      </c>
      <c r="E498" s="5">
        <f t="shared" si="79"/>
        <v>0.54911632329955662</v>
      </c>
      <c r="F498" s="5">
        <f t="shared" si="86"/>
        <v>115.34921334227623</v>
      </c>
      <c r="G498" s="5">
        <f>IF(F498&gt;MAX(H$8:H497),F498,MAX(H$8:H497))</f>
        <v>117.0837590167134</v>
      </c>
      <c r="H498" s="5">
        <f t="shared" si="87"/>
        <v>117.63287534001296</v>
      </c>
      <c r="I498" s="5">
        <f t="shared" si="80"/>
        <v>1.7345456744371717</v>
      </c>
      <c r="J498" s="5">
        <f t="shared" si="81"/>
        <v>0.54911632329955751</v>
      </c>
      <c r="K498">
        <f t="shared" si="82"/>
        <v>491</v>
      </c>
      <c r="L498">
        <f t="shared" si="83"/>
        <v>0</v>
      </c>
      <c r="M498">
        <f t="shared" si="84"/>
        <v>1</v>
      </c>
      <c r="N498">
        <f t="shared" si="85"/>
        <v>1</v>
      </c>
    </row>
    <row r="499" spans="1:14" x14ac:dyDescent="0.25">
      <c r="A499">
        <v>492</v>
      </c>
      <c r="B499">
        <v>0.23606067079683829</v>
      </c>
      <c r="C499">
        <v>0.80239265114291813</v>
      </c>
      <c r="D499" s="5">
        <f t="shared" si="78"/>
        <v>0.32081476163293721</v>
      </c>
      <c r="E499" s="5">
        <f t="shared" si="79"/>
        <v>4.4031440194383417E-2</v>
      </c>
      <c r="F499" s="5">
        <f t="shared" si="86"/>
        <v>115.67002810390916</v>
      </c>
      <c r="G499" s="5">
        <f>IF(F499&gt;MAX(H$8:H498),F499,MAX(H$8:H498))</f>
        <v>117.63287534001296</v>
      </c>
      <c r="H499" s="5">
        <f t="shared" si="87"/>
        <v>117.67690678020735</v>
      </c>
      <c r="I499" s="5">
        <f t="shared" si="80"/>
        <v>1.9628472361037979</v>
      </c>
      <c r="J499" s="5">
        <f t="shared" si="81"/>
        <v>4.4031440194387983E-2</v>
      </c>
      <c r="K499">
        <f t="shared" si="82"/>
        <v>492</v>
      </c>
      <c r="L499">
        <f t="shared" si="83"/>
        <v>0</v>
      </c>
      <c r="M499">
        <f t="shared" si="84"/>
        <v>1</v>
      </c>
      <c r="N499">
        <f t="shared" si="85"/>
        <v>1</v>
      </c>
    </row>
    <row r="500" spans="1:14" x14ac:dyDescent="0.25">
      <c r="A500">
        <v>493</v>
      </c>
      <c r="B500">
        <v>0.53328043458357499</v>
      </c>
      <c r="C500">
        <v>0.45802179021576589</v>
      </c>
      <c r="D500" s="5">
        <f t="shared" si="78"/>
        <v>0.13971285544385417</v>
      </c>
      <c r="E500" s="5">
        <f t="shared" si="79"/>
        <v>0.15616770382187559</v>
      </c>
      <c r="F500" s="5">
        <f t="shared" si="86"/>
        <v>115.80974095935302</v>
      </c>
      <c r="G500" s="5">
        <f>IF(F500&gt;MAX(H$8:H499),F500,MAX(H$8:H499))</f>
        <v>117.67690678020735</v>
      </c>
      <c r="H500" s="5">
        <f t="shared" si="87"/>
        <v>117.83307448402923</v>
      </c>
      <c r="I500" s="5">
        <f t="shared" si="80"/>
        <v>1.8671658208543249</v>
      </c>
      <c r="J500" s="5">
        <f t="shared" si="81"/>
        <v>0.15616770382187894</v>
      </c>
      <c r="K500">
        <f t="shared" si="82"/>
        <v>493</v>
      </c>
      <c r="L500">
        <f t="shared" si="83"/>
        <v>0</v>
      </c>
      <c r="M500">
        <f t="shared" si="84"/>
        <v>1</v>
      </c>
      <c r="N500">
        <f t="shared" si="85"/>
        <v>1</v>
      </c>
    </row>
    <row r="501" spans="1:14" x14ac:dyDescent="0.25">
      <c r="A501">
        <v>494</v>
      </c>
      <c r="B501">
        <v>0.38993499557481615</v>
      </c>
      <c r="C501">
        <v>0.77874080629902032</v>
      </c>
      <c r="D501" s="5">
        <f t="shared" si="78"/>
        <v>0.20928338483645792</v>
      </c>
      <c r="E501" s="5">
        <f t="shared" si="79"/>
        <v>5.0015402933141183E-2</v>
      </c>
      <c r="F501" s="5">
        <f t="shared" si="86"/>
        <v>116.01902434418948</v>
      </c>
      <c r="G501" s="5">
        <f>IF(F501&gt;MAX(H$8:H500),F501,MAX(H$8:H500))</f>
        <v>117.83307448402923</v>
      </c>
      <c r="H501" s="5">
        <f t="shared" si="87"/>
        <v>117.88308988696237</v>
      </c>
      <c r="I501" s="5">
        <f t="shared" si="80"/>
        <v>1.8140501398397504</v>
      </c>
      <c r="J501" s="5">
        <f t="shared" si="81"/>
        <v>5.0015402933141218E-2</v>
      </c>
      <c r="K501">
        <f t="shared" si="82"/>
        <v>494</v>
      </c>
      <c r="L501">
        <f t="shared" si="83"/>
        <v>0</v>
      </c>
      <c r="M501">
        <f t="shared" si="84"/>
        <v>1</v>
      </c>
      <c r="N501">
        <f t="shared" si="85"/>
        <v>1</v>
      </c>
    </row>
    <row r="502" spans="1:14" x14ac:dyDescent="0.25">
      <c r="A502">
        <v>495</v>
      </c>
      <c r="B502">
        <v>0.51811273537400437</v>
      </c>
      <c r="C502">
        <v>0.76003295999023412</v>
      </c>
      <c r="D502" s="5">
        <f t="shared" si="78"/>
        <v>0.14612498323216672</v>
      </c>
      <c r="E502" s="5">
        <f t="shared" si="79"/>
        <v>5.4878695646787948E-2</v>
      </c>
      <c r="F502" s="5">
        <f t="shared" si="86"/>
        <v>116.16514932742164</v>
      </c>
      <c r="G502" s="5">
        <f>IF(F502&gt;MAX(H$8:H501),F502,MAX(H$8:H501))</f>
        <v>117.88308988696237</v>
      </c>
      <c r="H502" s="5">
        <f t="shared" si="87"/>
        <v>117.93796858260916</v>
      </c>
      <c r="I502" s="5">
        <f t="shared" si="80"/>
        <v>1.7179405595407218</v>
      </c>
      <c r="J502" s="5">
        <f t="shared" si="81"/>
        <v>5.4878695646792153E-2</v>
      </c>
      <c r="K502">
        <f t="shared" si="82"/>
        <v>495</v>
      </c>
      <c r="L502">
        <f t="shared" si="83"/>
        <v>0</v>
      </c>
      <c r="M502">
        <f t="shared" si="84"/>
        <v>1</v>
      </c>
      <c r="N502">
        <f t="shared" si="85"/>
        <v>1</v>
      </c>
    </row>
    <row r="503" spans="1:14" x14ac:dyDescent="0.25">
      <c r="A503">
        <v>496</v>
      </c>
      <c r="B503">
        <v>0.71053193762016664</v>
      </c>
      <c r="C503">
        <v>6.7567979979857778E-2</v>
      </c>
      <c r="D503" s="5">
        <f t="shared" si="78"/>
        <v>7.5942529232710568E-2</v>
      </c>
      <c r="E503" s="5">
        <f t="shared" si="79"/>
        <v>0.53892421541736035</v>
      </c>
      <c r="F503" s="5">
        <f t="shared" si="86"/>
        <v>116.24109185665435</v>
      </c>
      <c r="G503" s="5">
        <f>IF(F503&gt;MAX(H$8:H502),F503,MAX(H$8:H502))</f>
        <v>117.93796858260916</v>
      </c>
      <c r="H503" s="5">
        <f t="shared" si="87"/>
        <v>118.47689279802653</v>
      </c>
      <c r="I503" s="5">
        <f t="shared" si="80"/>
        <v>1.6968767259548088</v>
      </c>
      <c r="J503" s="5">
        <f t="shared" si="81"/>
        <v>0.53892421541736724</v>
      </c>
      <c r="K503">
        <f t="shared" si="82"/>
        <v>496</v>
      </c>
      <c r="L503">
        <f t="shared" si="83"/>
        <v>0</v>
      </c>
      <c r="M503">
        <f t="shared" si="84"/>
        <v>1</v>
      </c>
      <c r="N503">
        <f t="shared" si="85"/>
        <v>1</v>
      </c>
    </row>
    <row r="504" spans="1:14" x14ac:dyDescent="0.25">
      <c r="A504">
        <v>497</v>
      </c>
      <c r="B504">
        <v>0.88824121829889824</v>
      </c>
      <c r="C504">
        <v>0.64589373455000454</v>
      </c>
      <c r="D504" s="5">
        <f t="shared" si="78"/>
        <v>2.6335984588788455E-2</v>
      </c>
      <c r="E504" s="5">
        <f t="shared" si="79"/>
        <v>8.7424057266272309E-2</v>
      </c>
      <c r="F504" s="5">
        <f t="shared" si="86"/>
        <v>116.26742784124313</v>
      </c>
      <c r="G504" s="5">
        <f>IF(F504&gt;MAX(H$8:H503),F504,MAX(H$8:H503))</f>
        <v>118.47689279802653</v>
      </c>
      <c r="H504" s="5">
        <f t="shared" si="87"/>
        <v>118.5643168552928</v>
      </c>
      <c r="I504" s="5">
        <f t="shared" si="80"/>
        <v>2.2094649567833926</v>
      </c>
      <c r="J504" s="5">
        <f t="shared" si="81"/>
        <v>8.7424057266275668E-2</v>
      </c>
      <c r="K504">
        <f t="shared" si="82"/>
        <v>497</v>
      </c>
      <c r="L504">
        <f t="shared" si="83"/>
        <v>0</v>
      </c>
      <c r="M504">
        <f t="shared" si="84"/>
        <v>1</v>
      </c>
      <c r="N504">
        <f t="shared" si="85"/>
        <v>1</v>
      </c>
    </row>
    <row r="505" spans="1:14" x14ac:dyDescent="0.25">
      <c r="A505">
        <v>498</v>
      </c>
      <c r="B505">
        <v>0.1326944792016358</v>
      </c>
      <c r="C505">
        <v>0.14203314310129092</v>
      </c>
      <c r="D505" s="5">
        <f t="shared" si="78"/>
        <v>0.44882354269206309</v>
      </c>
      <c r="E505" s="5">
        <f t="shared" si="79"/>
        <v>0.39033896929862938</v>
      </c>
      <c r="F505" s="5">
        <f t="shared" si="86"/>
        <v>116.7162513839352</v>
      </c>
      <c r="G505" s="5">
        <f>IF(F505&gt;MAX(H$8:H504),F505,MAX(H$8:H504))</f>
        <v>118.5643168552928</v>
      </c>
      <c r="H505" s="5">
        <f t="shared" si="87"/>
        <v>118.95465582459143</v>
      </c>
      <c r="I505" s="5">
        <f t="shared" si="80"/>
        <v>1.8480654713576001</v>
      </c>
      <c r="J505" s="5">
        <f t="shared" si="81"/>
        <v>0.39033896929862522</v>
      </c>
      <c r="K505">
        <f t="shared" si="82"/>
        <v>498</v>
      </c>
      <c r="L505">
        <f t="shared" si="83"/>
        <v>0</v>
      </c>
      <c r="M505">
        <f t="shared" si="84"/>
        <v>1</v>
      </c>
      <c r="N505">
        <f t="shared" si="85"/>
        <v>1</v>
      </c>
    </row>
    <row r="506" spans="1:14" x14ac:dyDescent="0.25">
      <c r="A506">
        <v>499</v>
      </c>
      <c r="B506">
        <v>0.43906979583117162</v>
      </c>
      <c r="C506">
        <v>0.25867488631855218</v>
      </c>
      <c r="D506" s="5">
        <f t="shared" si="78"/>
        <v>0.18291042007074462</v>
      </c>
      <c r="E506" s="5">
        <f t="shared" si="79"/>
        <v>0.27043665419343887</v>
      </c>
      <c r="F506" s="5">
        <f t="shared" si="86"/>
        <v>116.89916180400594</v>
      </c>
      <c r="G506" s="5">
        <f>IF(F506&gt;MAX(H$8:H505),F506,MAX(H$8:H505))</f>
        <v>118.95465582459143</v>
      </c>
      <c r="H506" s="5">
        <f t="shared" si="87"/>
        <v>119.22509247878486</v>
      </c>
      <c r="I506" s="5">
        <f t="shared" si="80"/>
        <v>2.0554940205854848</v>
      </c>
      <c r="J506" s="5">
        <f t="shared" si="81"/>
        <v>0.27043665419343199</v>
      </c>
      <c r="K506">
        <f t="shared" si="82"/>
        <v>499</v>
      </c>
      <c r="L506">
        <f t="shared" si="83"/>
        <v>0</v>
      </c>
      <c r="M506">
        <f t="shared" si="84"/>
        <v>1</v>
      </c>
      <c r="N506">
        <f t="shared" si="85"/>
        <v>1</v>
      </c>
    </row>
    <row r="507" spans="1:14" x14ac:dyDescent="0.25">
      <c r="A507">
        <v>500</v>
      </c>
      <c r="B507">
        <v>0.78301339762565991</v>
      </c>
      <c r="C507">
        <v>0.69838557084871977</v>
      </c>
      <c r="D507" s="5">
        <f t="shared" si="78"/>
        <v>5.4356771667709435E-2</v>
      </c>
      <c r="E507" s="5">
        <f t="shared" si="79"/>
        <v>7.1796786993392897E-2</v>
      </c>
      <c r="F507" s="5">
        <f t="shared" si="86"/>
        <v>116.95351857567366</v>
      </c>
      <c r="G507" s="5">
        <f>IF(F507&gt;MAX(H$8:H506),F507,MAX(H$8:H506))</f>
        <v>119.22509247878486</v>
      </c>
      <c r="H507" s="5">
        <f t="shared" si="87"/>
        <v>119.29688926577825</v>
      </c>
      <c r="I507" s="5">
        <f t="shared" si="80"/>
        <v>2.2715739031112037</v>
      </c>
      <c r="J507" s="5">
        <f t="shared" si="81"/>
        <v>7.179678699338865E-2</v>
      </c>
      <c r="K507">
        <f t="shared" si="82"/>
        <v>500</v>
      </c>
      <c r="L507">
        <f t="shared" si="83"/>
        <v>0</v>
      </c>
      <c r="M507">
        <f t="shared" si="84"/>
        <v>1</v>
      </c>
      <c r="N507">
        <f t="shared" si="85"/>
        <v>1</v>
      </c>
    </row>
    <row r="508" spans="1:14" x14ac:dyDescent="0.25">
      <c r="A508">
        <v>501</v>
      </c>
      <c r="B508">
        <v>0.31522568437757498</v>
      </c>
      <c r="C508">
        <v>0.69545579393902401</v>
      </c>
      <c r="D508" s="5">
        <f t="shared" si="78"/>
        <v>0.2565480974108334</v>
      </c>
      <c r="E508" s="5">
        <f t="shared" si="79"/>
        <v>7.2637565951019542E-2</v>
      </c>
      <c r="F508" s="5">
        <f t="shared" si="86"/>
        <v>117.21006667308448</v>
      </c>
      <c r="G508" s="5">
        <f>IF(F508&gt;MAX(H$8:H507),F508,MAX(H$8:H507))</f>
        <v>119.29688926577825</v>
      </c>
      <c r="H508" s="5">
        <f t="shared" si="87"/>
        <v>119.36952683172926</v>
      </c>
      <c r="I508" s="5">
        <f t="shared" si="80"/>
        <v>2.086822592693764</v>
      </c>
      <c r="J508" s="5">
        <f t="shared" si="81"/>
        <v>7.2637565951012562E-2</v>
      </c>
      <c r="M508">
        <f t="shared" si="84"/>
        <v>1</v>
      </c>
      <c r="N508">
        <f t="shared" si="85"/>
        <v>1</v>
      </c>
    </row>
    <row r="509" spans="1:14" x14ac:dyDescent="0.25">
      <c r="A509">
        <v>502</v>
      </c>
      <c r="B509">
        <v>0.467238380077517</v>
      </c>
      <c r="C509">
        <v>0.20044557023834955</v>
      </c>
      <c r="D509" s="5">
        <f t="shared" si="78"/>
        <v>0.16909237815636768</v>
      </c>
      <c r="E509" s="5">
        <f t="shared" si="79"/>
        <v>0.32144250784462397</v>
      </c>
      <c r="F509" s="5">
        <f t="shared" si="86"/>
        <v>117.37915905124085</v>
      </c>
      <c r="G509" s="5">
        <f>IF(F509&gt;MAX(H$8:H508),F509,MAX(H$8:H508))</f>
        <v>119.36952683172926</v>
      </c>
      <c r="H509" s="5">
        <f t="shared" si="87"/>
        <v>119.69096933957388</v>
      </c>
      <c r="I509" s="5">
        <f t="shared" si="80"/>
        <v>1.9903677804884126</v>
      </c>
      <c r="J509" s="5">
        <f t="shared" si="81"/>
        <v>0.32144250784462258</v>
      </c>
      <c r="M509">
        <f t="shared" si="84"/>
        <v>1</v>
      </c>
      <c r="N509">
        <f t="shared" si="85"/>
        <v>1</v>
      </c>
    </row>
    <row r="510" spans="1:14" x14ac:dyDescent="0.25">
      <c r="A510">
        <v>503</v>
      </c>
      <c r="B510">
        <v>0.94232001709036528</v>
      </c>
      <c r="C510">
        <v>0.36240730002746668</v>
      </c>
      <c r="D510" s="5">
        <f t="shared" si="78"/>
        <v>1.3202298043362417E-2</v>
      </c>
      <c r="E510" s="5">
        <f t="shared" si="79"/>
        <v>0.20299731229050838</v>
      </c>
      <c r="F510" s="5">
        <f t="shared" si="86"/>
        <v>117.39236134928422</v>
      </c>
      <c r="G510" s="5">
        <f>IF(F510&gt;MAX(H$8:H509),F510,MAX(H$8:H509))</f>
        <v>119.69096933957388</v>
      </c>
      <c r="H510" s="5">
        <f t="shared" si="87"/>
        <v>119.89396665186439</v>
      </c>
      <c r="I510" s="5">
        <f t="shared" si="80"/>
        <v>2.2986079902896677</v>
      </c>
      <c r="J510" s="5">
        <f t="shared" si="81"/>
        <v>0.20299731229050622</v>
      </c>
      <c r="M510">
        <f t="shared" si="84"/>
        <v>1</v>
      </c>
      <c r="N510">
        <f t="shared" si="85"/>
        <v>1</v>
      </c>
    </row>
    <row r="511" spans="1:14" x14ac:dyDescent="0.25">
      <c r="A511">
        <v>504</v>
      </c>
      <c r="B511">
        <v>0.69209875789666431</v>
      </c>
      <c r="C511">
        <v>0.84917752616962183</v>
      </c>
      <c r="D511" s="5">
        <f t="shared" si="78"/>
        <v>8.178369329413307E-2</v>
      </c>
      <c r="E511" s="5">
        <f t="shared" si="79"/>
        <v>3.2697402842327673E-2</v>
      </c>
      <c r="F511" s="5">
        <f t="shared" si="86"/>
        <v>117.47414504257834</v>
      </c>
      <c r="G511" s="5">
        <f>IF(F511&gt;MAX(H$8:H510),F511,MAX(H$8:H510))</f>
        <v>119.89396665186439</v>
      </c>
      <c r="H511" s="5">
        <f t="shared" si="87"/>
        <v>119.92666405470672</v>
      </c>
      <c r="I511" s="5">
        <f t="shared" si="80"/>
        <v>2.4198216092860463</v>
      </c>
      <c r="J511" s="5">
        <f t="shared" si="81"/>
        <v>3.2697402842330803E-2</v>
      </c>
      <c r="M511">
        <f t="shared" si="84"/>
        <v>1</v>
      </c>
      <c r="N511">
        <f t="shared" si="85"/>
        <v>1</v>
      </c>
    </row>
    <row r="512" spans="1:14" x14ac:dyDescent="0.25">
      <c r="A512">
        <v>505</v>
      </c>
      <c r="B512">
        <v>0.51307718131046476</v>
      </c>
      <c r="C512">
        <v>0.96072267830439162</v>
      </c>
      <c r="D512" s="5">
        <f t="shared" si="78"/>
        <v>0.1482953320511948</v>
      </c>
      <c r="E512" s="5">
        <f t="shared" si="79"/>
        <v>8.0138975648088688E-3</v>
      </c>
      <c r="F512" s="5">
        <f t="shared" si="86"/>
        <v>117.62244037462953</v>
      </c>
      <c r="G512" s="5">
        <f>IF(F512&gt;MAX(H$8:H511),F512,MAX(H$8:H511))</f>
        <v>119.92666405470672</v>
      </c>
      <c r="H512" s="5">
        <f t="shared" si="87"/>
        <v>119.93467795227153</v>
      </c>
      <c r="I512" s="5">
        <f t="shared" si="80"/>
        <v>2.304223680077186</v>
      </c>
      <c r="J512" s="5">
        <f t="shared" si="81"/>
        <v>8.0138975648083033E-3</v>
      </c>
      <c r="M512">
        <f t="shared" si="84"/>
        <v>1</v>
      </c>
      <c r="N512">
        <f t="shared" si="85"/>
        <v>1</v>
      </c>
    </row>
    <row r="513" spans="1:14" x14ac:dyDescent="0.25">
      <c r="A513">
        <v>506</v>
      </c>
      <c r="B513">
        <v>0.55351420636616111</v>
      </c>
      <c r="C513">
        <v>0.94149601733451338</v>
      </c>
      <c r="D513" s="5">
        <f t="shared" si="78"/>
        <v>0.13143730238621346</v>
      </c>
      <c r="E513" s="5">
        <f t="shared" si="79"/>
        <v>1.2057032204370002E-2</v>
      </c>
      <c r="F513" s="5">
        <f t="shared" si="86"/>
        <v>117.75387767701575</v>
      </c>
      <c r="G513" s="5">
        <f>IF(F513&gt;MAX(H$8:H512),F513,MAX(H$8:H512))</f>
        <v>119.93467795227153</v>
      </c>
      <c r="H513" s="5">
        <f t="shared" si="87"/>
        <v>119.9467349844759</v>
      </c>
      <c r="I513" s="5">
        <f t="shared" si="80"/>
        <v>2.1808002752557769</v>
      </c>
      <c r="J513" s="5">
        <f t="shared" si="81"/>
        <v>1.2057032204367601E-2</v>
      </c>
      <c r="M513">
        <f t="shared" si="84"/>
        <v>1</v>
      </c>
      <c r="N513">
        <f t="shared" si="85"/>
        <v>1</v>
      </c>
    </row>
    <row r="514" spans="1:14" x14ac:dyDescent="0.25">
      <c r="A514">
        <v>507</v>
      </c>
      <c r="B514">
        <v>0.27887813959166236</v>
      </c>
      <c r="C514">
        <v>0.46064638203070163</v>
      </c>
      <c r="D514" s="5">
        <f t="shared" si="78"/>
        <v>0.28377341516270377</v>
      </c>
      <c r="E514" s="5">
        <f t="shared" si="79"/>
        <v>0.15502491950211403</v>
      </c>
      <c r="F514" s="5">
        <f t="shared" si="86"/>
        <v>118.03765109217845</v>
      </c>
      <c r="G514" s="5">
        <f>IF(F514&gt;MAX(H$8:H513),F514,MAX(H$8:H513))</f>
        <v>119.9467349844759</v>
      </c>
      <c r="H514" s="5">
        <f t="shared" si="87"/>
        <v>120.10175990397801</v>
      </c>
      <c r="I514" s="5">
        <f t="shared" si="80"/>
        <v>1.9090838922974456</v>
      </c>
      <c r="J514" s="5">
        <f t="shared" si="81"/>
        <v>0.15502491950211095</v>
      </c>
      <c r="M514">
        <f t="shared" si="84"/>
        <v>1</v>
      </c>
      <c r="N514">
        <f t="shared" si="85"/>
        <v>1</v>
      </c>
    </row>
    <row r="515" spans="1:14" x14ac:dyDescent="0.25">
      <c r="A515">
        <v>508</v>
      </c>
      <c r="B515">
        <v>0.99185155796990876</v>
      </c>
      <c r="C515">
        <v>0.79552598651081885</v>
      </c>
      <c r="D515" s="5">
        <f t="shared" si="78"/>
        <v>1.8181826750122258E-3</v>
      </c>
      <c r="E515" s="5">
        <f t="shared" si="79"/>
        <v>4.5750352969613627E-2</v>
      </c>
      <c r="F515" s="5">
        <f t="shared" si="86"/>
        <v>118.03946927485346</v>
      </c>
      <c r="G515" s="5">
        <f>IF(F515&gt;MAX(H$8:H514),F515,MAX(H$8:H514))</f>
        <v>120.10175990397801</v>
      </c>
      <c r="H515" s="5">
        <f t="shared" si="87"/>
        <v>120.14751025694763</v>
      </c>
      <c r="I515" s="5">
        <f t="shared" si="80"/>
        <v>2.0622906291245471</v>
      </c>
      <c r="J515" s="5">
        <f t="shared" si="81"/>
        <v>4.5750352969619712E-2</v>
      </c>
      <c r="M515">
        <f t="shared" si="84"/>
        <v>1</v>
      </c>
      <c r="N515">
        <f t="shared" si="85"/>
        <v>1</v>
      </c>
    </row>
    <row r="516" spans="1:14" x14ac:dyDescent="0.25">
      <c r="A516">
        <v>509</v>
      </c>
      <c r="B516">
        <v>0.39820551164281137</v>
      </c>
      <c r="C516">
        <v>0.78316599017303989</v>
      </c>
      <c r="D516" s="5">
        <f t="shared" si="78"/>
        <v>0.20461934356767425</v>
      </c>
      <c r="E516" s="5">
        <f t="shared" si="79"/>
        <v>4.8882122580084064E-2</v>
      </c>
      <c r="F516" s="5">
        <f t="shared" si="86"/>
        <v>118.24408861842113</v>
      </c>
      <c r="G516" s="5">
        <f>IF(F516&gt;MAX(H$8:H515),F516,MAX(H$8:H515))</f>
        <v>120.14751025694763</v>
      </c>
      <c r="H516" s="5">
        <f t="shared" si="87"/>
        <v>120.19639237952771</v>
      </c>
      <c r="I516" s="5">
        <f t="shared" si="80"/>
        <v>1.9034216385264955</v>
      </c>
      <c r="J516" s="5">
        <f t="shared" si="81"/>
        <v>4.8882122580081955E-2</v>
      </c>
      <c r="M516">
        <f t="shared" si="84"/>
        <v>1</v>
      </c>
      <c r="N516">
        <f t="shared" si="85"/>
        <v>1</v>
      </c>
    </row>
    <row r="517" spans="1:14" x14ac:dyDescent="0.25">
      <c r="A517">
        <v>510</v>
      </c>
      <c r="B517">
        <v>0.40635395367290261</v>
      </c>
      <c r="C517">
        <v>0.33515427106540119</v>
      </c>
      <c r="D517" s="5">
        <f t="shared" si="78"/>
        <v>0.20011793157941138</v>
      </c>
      <c r="E517" s="5">
        <f t="shared" si="79"/>
        <v>0.21863286850331315</v>
      </c>
      <c r="F517" s="5">
        <f t="shared" si="86"/>
        <v>118.44420655000054</v>
      </c>
      <c r="G517" s="5">
        <f>IF(F517&gt;MAX(H$8:H516),F517,MAX(H$8:H516))</f>
        <v>120.19639237952771</v>
      </c>
      <c r="H517" s="5">
        <f t="shared" si="87"/>
        <v>120.41502524803101</v>
      </c>
      <c r="I517" s="5">
        <f t="shared" si="80"/>
        <v>1.7521858295271642</v>
      </c>
      <c r="J517" s="5">
        <f t="shared" si="81"/>
        <v>0.2186328685033061</v>
      </c>
      <c r="M517">
        <f t="shared" si="84"/>
        <v>1</v>
      </c>
      <c r="N517">
        <f t="shared" si="85"/>
        <v>1</v>
      </c>
    </row>
    <row r="518" spans="1:14" x14ac:dyDescent="0.25">
      <c r="A518">
        <v>511</v>
      </c>
      <c r="B518">
        <v>0.61189611499374374</v>
      </c>
      <c r="C518">
        <v>0.15945921201208532</v>
      </c>
      <c r="D518" s="5">
        <f t="shared" si="78"/>
        <v>0.10915394613792634</v>
      </c>
      <c r="E518" s="5">
        <f t="shared" si="79"/>
        <v>0.36719342270447441</v>
      </c>
      <c r="F518" s="5">
        <f t="shared" si="86"/>
        <v>118.55336049613847</v>
      </c>
      <c r="G518" s="5">
        <f>IF(F518&gt;MAX(H$8:H517),F518,MAX(H$8:H517))</f>
        <v>120.41502524803101</v>
      </c>
      <c r="H518" s="5">
        <f t="shared" si="87"/>
        <v>120.78221867073549</v>
      </c>
      <c r="I518" s="5">
        <f t="shared" si="80"/>
        <v>1.8616647518925475</v>
      </c>
      <c r="J518" s="5">
        <f t="shared" si="81"/>
        <v>0.36719342270447441</v>
      </c>
      <c r="M518">
        <f t="shared" si="84"/>
        <v>1</v>
      </c>
      <c r="N518">
        <f t="shared" si="85"/>
        <v>1</v>
      </c>
    </row>
    <row r="519" spans="1:14" x14ac:dyDescent="0.25">
      <c r="A519">
        <v>512</v>
      </c>
      <c r="B519">
        <v>7.0436719870601516E-2</v>
      </c>
      <c r="C519">
        <v>0.6709189123203223</v>
      </c>
      <c r="D519" s="5">
        <f t="shared" si="78"/>
        <v>0.58956456949497638</v>
      </c>
      <c r="E519" s="5">
        <f t="shared" si="79"/>
        <v>7.9821399066661594E-2</v>
      </c>
      <c r="F519" s="5">
        <f t="shared" si="86"/>
        <v>119.14292506563345</v>
      </c>
      <c r="G519" s="5">
        <f>IF(F519&gt;MAX(H$8:H518),F519,MAX(H$8:H518))</f>
        <v>120.78221867073549</v>
      </c>
      <c r="H519" s="5">
        <f t="shared" si="87"/>
        <v>120.86204006980215</v>
      </c>
      <c r="I519" s="5">
        <f t="shared" si="80"/>
        <v>1.6392936051020399</v>
      </c>
      <c r="J519" s="5">
        <f t="shared" si="81"/>
        <v>7.9821399066659637E-2</v>
      </c>
      <c r="M519">
        <f t="shared" si="84"/>
        <v>1</v>
      </c>
      <c r="N519">
        <f t="shared" si="85"/>
        <v>1</v>
      </c>
    </row>
    <row r="520" spans="1:14" x14ac:dyDescent="0.25">
      <c r="A520">
        <v>513</v>
      </c>
      <c r="B520">
        <v>0.67369609668263797</v>
      </c>
      <c r="C520">
        <v>0.40760521256141852</v>
      </c>
      <c r="D520" s="5">
        <f t="shared" si="78"/>
        <v>8.7772481085160711E-2</v>
      </c>
      <c r="E520" s="5">
        <f t="shared" si="79"/>
        <v>0.17949123785836774</v>
      </c>
      <c r="F520" s="5">
        <f t="shared" si="86"/>
        <v>119.23069754671862</v>
      </c>
      <c r="G520" s="5">
        <f>IF(F520&gt;MAX(H$8:H519),F520,MAX(H$8:H519))</f>
        <v>120.86204006980215</v>
      </c>
      <c r="H520" s="5">
        <f t="shared" si="87"/>
        <v>121.04153130766052</v>
      </c>
      <c r="I520" s="5">
        <f t="shared" si="80"/>
        <v>1.6313425230835321</v>
      </c>
      <c r="J520" s="5">
        <f t="shared" si="81"/>
        <v>0.17949123785837173</v>
      </c>
      <c r="M520">
        <f t="shared" si="84"/>
        <v>1</v>
      </c>
      <c r="N520">
        <f t="shared" si="85"/>
        <v>1</v>
      </c>
    </row>
    <row r="521" spans="1:14" x14ac:dyDescent="0.25">
      <c r="A521">
        <v>514</v>
      </c>
      <c r="B521">
        <v>0.81347087008270513</v>
      </c>
      <c r="C521">
        <v>0.2119815668202765</v>
      </c>
      <c r="D521" s="5">
        <f t="shared" ref="D521:D584" si="88">-LN(B521)/B$3</f>
        <v>4.5876702466338334E-2</v>
      </c>
      <c r="E521" s="5">
        <f t="shared" ref="E521:E584" si="89">-LN(C521)/B$4</f>
        <v>0.31025119141027291</v>
      </c>
      <c r="F521" s="5">
        <f t="shared" si="86"/>
        <v>119.27657424918496</v>
      </c>
      <c r="G521" s="5">
        <f>IF(F521&gt;MAX(H$8:H520),F521,MAX(H$8:H520))</f>
        <v>121.04153130766052</v>
      </c>
      <c r="H521" s="5">
        <f t="shared" si="87"/>
        <v>121.35178249907079</v>
      </c>
      <c r="I521" s="5">
        <f t="shared" ref="I521:I584" si="90">(G521-F521)*N521</f>
        <v>1.7649570584755594</v>
      </c>
      <c r="J521" s="5">
        <f t="shared" ref="J521:J584" si="91">(H521-G521)*N521</f>
        <v>0.31025119141027346</v>
      </c>
      <c r="M521">
        <f t="shared" ref="M521:M584" si="92">IF(F521&lt;B$2,1,0)</f>
        <v>1</v>
      </c>
      <c r="N521">
        <f t="shared" ref="N521:N584" si="93">IF(H521&lt;B$2,1,0)</f>
        <v>1</v>
      </c>
    </row>
    <row r="522" spans="1:14" x14ac:dyDescent="0.25">
      <c r="A522">
        <v>515</v>
      </c>
      <c r="B522">
        <v>0.38715781121250037</v>
      </c>
      <c r="C522">
        <v>0.77245399334696496</v>
      </c>
      <c r="D522" s="5">
        <f t="shared" si="88"/>
        <v>0.21087175292478699</v>
      </c>
      <c r="E522" s="5">
        <f t="shared" si="89"/>
        <v>5.1636565504329476E-2</v>
      </c>
      <c r="F522" s="5">
        <f t="shared" si="86"/>
        <v>119.48744600210975</v>
      </c>
      <c r="G522" s="5">
        <f>IF(F522&gt;MAX(H$8:H521),F522,MAX(H$8:H521))</f>
        <v>121.35178249907079</v>
      </c>
      <c r="H522" s="5">
        <f t="shared" si="87"/>
        <v>121.40341906457512</v>
      </c>
      <c r="I522" s="5">
        <f t="shared" si="90"/>
        <v>1.8643364969610445</v>
      </c>
      <c r="J522" s="5">
        <f t="shared" si="91"/>
        <v>5.1636565504324494E-2</v>
      </c>
      <c r="M522">
        <f t="shared" si="92"/>
        <v>1</v>
      </c>
      <c r="N522">
        <f t="shared" si="93"/>
        <v>1</v>
      </c>
    </row>
    <row r="523" spans="1:14" x14ac:dyDescent="0.25">
      <c r="A523">
        <v>516</v>
      </c>
      <c r="B523">
        <v>0.66310617389446702</v>
      </c>
      <c r="C523">
        <v>0.61891537217322301</v>
      </c>
      <c r="D523" s="5">
        <f t="shared" si="88"/>
        <v>9.1293368888213586E-2</v>
      </c>
      <c r="E523" s="5">
        <f t="shared" si="89"/>
        <v>9.5957346530052903E-2</v>
      </c>
      <c r="F523" s="5">
        <f t="shared" si="86"/>
        <v>119.57873937099797</v>
      </c>
      <c r="G523" s="5">
        <f>IF(F523&gt;MAX(H$8:H522),F523,MAX(H$8:H522))</f>
        <v>121.40341906457512</v>
      </c>
      <c r="H523" s="5">
        <f t="shared" si="87"/>
        <v>121.49937641110517</v>
      </c>
      <c r="I523" s="5">
        <f t="shared" si="90"/>
        <v>1.8246796935771528</v>
      </c>
      <c r="J523" s="5">
        <f t="shared" si="91"/>
        <v>9.5957346530056498E-2</v>
      </c>
      <c r="M523">
        <f t="shared" si="92"/>
        <v>1</v>
      </c>
      <c r="N523">
        <f t="shared" si="93"/>
        <v>1</v>
      </c>
    </row>
    <row r="524" spans="1:14" x14ac:dyDescent="0.25">
      <c r="A524">
        <v>517</v>
      </c>
      <c r="B524">
        <v>0.41578417310098575</v>
      </c>
      <c r="C524">
        <v>0.64973906674398019</v>
      </c>
      <c r="D524" s="5">
        <f t="shared" si="88"/>
        <v>0.19501977066952436</v>
      </c>
      <c r="E524" s="5">
        <f t="shared" si="89"/>
        <v>8.6236886493571752E-2</v>
      </c>
      <c r="F524" s="5">
        <f t="shared" si="86"/>
        <v>119.77375914166748</v>
      </c>
      <c r="G524" s="5">
        <f>IF(F524&gt;MAX(H$8:H523),F524,MAX(H$8:H523))</f>
        <v>121.49937641110517</v>
      </c>
      <c r="H524" s="5">
        <f t="shared" si="87"/>
        <v>121.58561329759874</v>
      </c>
      <c r="I524" s="5">
        <f t="shared" si="90"/>
        <v>1.7256172694376914</v>
      </c>
      <c r="J524" s="5">
        <f t="shared" si="91"/>
        <v>8.6236886493566089E-2</v>
      </c>
      <c r="M524">
        <f t="shared" si="92"/>
        <v>1</v>
      </c>
      <c r="N524">
        <f t="shared" si="93"/>
        <v>1</v>
      </c>
    </row>
    <row r="525" spans="1:14" x14ac:dyDescent="0.25">
      <c r="A525">
        <v>518</v>
      </c>
      <c r="B525">
        <v>0.20084231086153753</v>
      </c>
      <c r="C525">
        <v>0.8852198858607746</v>
      </c>
      <c r="D525" s="5">
        <f t="shared" si="88"/>
        <v>0.35671893375539215</v>
      </c>
      <c r="E525" s="5">
        <f t="shared" si="89"/>
        <v>2.4383841247037696E-2</v>
      </c>
      <c r="F525" s="5">
        <f t="shared" si="86"/>
        <v>120.13047807542287</v>
      </c>
      <c r="G525" s="5">
        <f>IF(F525&gt;MAX(H$8:H524),F525,MAX(H$8:H524))</f>
        <v>121.58561329759874</v>
      </c>
      <c r="H525" s="5">
        <f t="shared" si="87"/>
        <v>121.60999713884578</v>
      </c>
      <c r="I525" s="5">
        <f t="shared" si="90"/>
        <v>1.4551352221758691</v>
      </c>
      <c r="J525" s="5">
        <f t="shared" si="91"/>
        <v>2.4383841247043847E-2</v>
      </c>
      <c r="M525">
        <f t="shared" si="92"/>
        <v>1</v>
      </c>
      <c r="N525">
        <f t="shared" si="93"/>
        <v>1</v>
      </c>
    </row>
    <row r="526" spans="1:14" x14ac:dyDescent="0.25">
      <c r="A526">
        <v>519</v>
      </c>
      <c r="B526">
        <v>0.8623004852443007</v>
      </c>
      <c r="C526">
        <v>0.57921079134495068</v>
      </c>
      <c r="D526" s="5">
        <f t="shared" si="88"/>
        <v>3.2922550731431147E-2</v>
      </c>
      <c r="E526" s="5">
        <f t="shared" si="89"/>
        <v>0.10921776132369285</v>
      </c>
      <c r="F526" s="5">
        <f t="shared" si="86"/>
        <v>120.1634006261543</v>
      </c>
      <c r="G526" s="5">
        <f>IF(F526&gt;MAX(H$8:H525),F526,MAX(H$8:H525))</f>
        <v>121.60999713884578</v>
      </c>
      <c r="H526" s="5">
        <f t="shared" si="87"/>
        <v>121.71921490016948</v>
      </c>
      <c r="I526" s="5">
        <f t="shared" si="90"/>
        <v>1.4465965126914853</v>
      </c>
      <c r="J526" s="5">
        <f t="shared" si="91"/>
        <v>0.10921776132369132</v>
      </c>
      <c r="M526">
        <f t="shared" si="92"/>
        <v>1</v>
      </c>
      <c r="N526">
        <f t="shared" si="93"/>
        <v>1</v>
      </c>
    </row>
    <row r="527" spans="1:14" x14ac:dyDescent="0.25">
      <c r="A527">
        <v>520</v>
      </c>
      <c r="B527">
        <v>0.89013336588641012</v>
      </c>
      <c r="C527">
        <v>0.64317758720664087</v>
      </c>
      <c r="D527" s="5">
        <f t="shared" si="88"/>
        <v>2.5863106260369959E-2</v>
      </c>
      <c r="E527" s="5">
        <f t="shared" si="89"/>
        <v>8.8266881497065519E-2</v>
      </c>
      <c r="F527" s="5">
        <f t="shared" si="86"/>
        <v>120.18926373241467</v>
      </c>
      <c r="G527" s="5">
        <f>IF(F527&gt;MAX(H$8:H526),F527,MAX(H$8:H526))</f>
        <v>121.71921490016948</v>
      </c>
      <c r="H527" s="5">
        <f t="shared" si="87"/>
        <v>121.80748178166654</v>
      </c>
      <c r="I527" s="5">
        <f t="shared" si="90"/>
        <v>1.5299511677548026</v>
      </c>
      <c r="J527" s="5">
        <f t="shared" si="91"/>
        <v>8.8266881497062855E-2</v>
      </c>
      <c r="M527">
        <f t="shared" si="92"/>
        <v>1</v>
      </c>
      <c r="N527">
        <f t="shared" si="93"/>
        <v>1</v>
      </c>
    </row>
    <row r="528" spans="1:14" x14ac:dyDescent="0.25">
      <c r="A528">
        <v>521</v>
      </c>
      <c r="B528">
        <v>8.429212317270425E-2</v>
      </c>
      <c r="C528">
        <v>0.4719382305368206</v>
      </c>
      <c r="D528" s="5">
        <f t="shared" si="88"/>
        <v>0.54965930141914365</v>
      </c>
      <c r="E528" s="5">
        <f t="shared" si="89"/>
        <v>0.15018143389344341</v>
      </c>
      <c r="F528" s="5">
        <f t="shared" si="86"/>
        <v>120.73892303383381</v>
      </c>
      <c r="G528" s="5">
        <f>IF(F528&gt;MAX(H$8:H527),F528,MAX(H$8:H527))</f>
        <v>121.80748178166654</v>
      </c>
      <c r="H528" s="5">
        <f t="shared" si="87"/>
        <v>121.95766321555998</v>
      </c>
      <c r="I528" s="5">
        <f t="shared" si="90"/>
        <v>1.068558747832725</v>
      </c>
      <c r="J528" s="5">
        <f t="shared" si="91"/>
        <v>0.15018143389343663</v>
      </c>
      <c r="M528">
        <f t="shared" si="92"/>
        <v>1</v>
      </c>
      <c r="N528">
        <f t="shared" si="93"/>
        <v>1</v>
      </c>
    </row>
    <row r="529" spans="1:14" x14ac:dyDescent="0.25">
      <c r="A529">
        <v>522</v>
      </c>
      <c r="B529">
        <v>0.22675252540665913</v>
      </c>
      <c r="C529">
        <v>4.8310800500503556E-2</v>
      </c>
      <c r="D529" s="5">
        <f t="shared" si="88"/>
        <v>0.32975467836523981</v>
      </c>
      <c r="E529" s="5">
        <f t="shared" si="89"/>
        <v>0.60602002609487438</v>
      </c>
      <c r="F529" s="5">
        <f t="shared" ref="F529:F592" si="94">+F528+D529</f>
        <v>121.06867771219905</v>
      </c>
      <c r="G529" s="5">
        <f>IF(F529&gt;MAX(H$8:H528),F529,MAX(H$8:H528))</f>
        <v>121.95766321555998</v>
      </c>
      <c r="H529" s="5">
        <f t="shared" ref="H529:H592" si="95">+G529+E529</f>
        <v>122.56368324165484</v>
      </c>
      <c r="I529" s="5">
        <f t="shared" si="90"/>
        <v>0.88898550336092796</v>
      </c>
      <c r="J529" s="5">
        <f t="shared" si="91"/>
        <v>0.6060200260948676</v>
      </c>
      <c r="M529">
        <f t="shared" si="92"/>
        <v>1</v>
      </c>
      <c r="N529">
        <f t="shared" si="93"/>
        <v>1</v>
      </c>
    </row>
    <row r="530" spans="1:14" x14ac:dyDescent="0.25">
      <c r="A530">
        <v>523</v>
      </c>
      <c r="B530">
        <v>0.44993438520462659</v>
      </c>
      <c r="C530">
        <v>0.25748466444898832</v>
      </c>
      <c r="D530" s="5">
        <f t="shared" si="88"/>
        <v>0.17747855944568094</v>
      </c>
      <c r="E530" s="5">
        <f t="shared" si="89"/>
        <v>0.27135902323795141</v>
      </c>
      <c r="F530" s="5">
        <f t="shared" si="94"/>
        <v>121.24615627164472</v>
      </c>
      <c r="G530" s="5">
        <f>IF(F530&gt;MAX(H$8:H529),F530,MAX(H$8:H529))</f>
        <v>122.56368324165484</v>
      </c>
      <c r="H530" s="5">
        <f t="shared" si="95"/>
        <v>122.83504226489279</v>
      </c>
      <c r="I530" s="5">
        <f t="shared" si="90"/>
        <v>1.3175269700101211</v>
      </c>
      <c r="J530" s="5">
        <f t="shared" si="91"/>
        <v>0.2713590232379488</v>
      </c>
      <c r="M530">
        <f t="shared" si="92"/>
        <v>1</v>
      </c>
      <c r="N530">
        <f t="shared" si="93"/>
        <v>1</v>
      </c>
    </row>
    <row r="531" spans="1:14" x14ac:dyDescent="0.25">
      <c r="A531">
        <v>524</v>
      </c>
      <c r="B531">
        <v>0.85183263649403362</v>
      </c>
      <c r="C531">
        <v>0.93548387096774188</v>
      </c>
      <c r="D531" s="5">
        <f t="shared" si="88"/>
        <v>3.5636712775283075E-2</v>
      </c>
      <c r="E531" s="5">
        <f t="shared" si="89"/>
        <v>1.3338274899734456E-2</v>
      </c>
      <c r="F531" s="5">
        <f t="shared" si="94"/>
        <v>121.28179298442001</v>
      </c>
      <c r="G531" s="5">
        <f>IF(F531&gt;MAX(H$8:H530),F531,MAX(H$8:H530))</f>
        <v>122.83504226489279</v>
      </c>
      <c r="H531" s="5">
        <f t="shared" si="95"/>
        <v>122.84838053979253</v>
      </c>
      <c r="I531" s="5">
        <f t="shared" si="90"/>
        <v>1.5532492804727838</v>
      </c>
      <c r="J531" s="5">
        <f t="shared" si="91"/>
        <v>1.3338274899737712E-2</v>
      </c>
      <c r="M531">
        <f t="shared" si="92"/>
        <v>1</v>
      </c>
      <c r="N531">
        <f t="shared" si="93"/>
        <v>1</v>
      </c>
    </row>
    <row r="532" spans="1:14" x14ac:dyDescent="0.25">
      <c r="A532">
        <v>525</v>
      </c>
      <c r="B532">
        <v>0.8630939664906766</v>
      </c>
      <c r="C532">
        <v>0.12341685232093265</v>
      </c>
      <c r="D532" s="5">
        <f t="shared" si="88"/>
        <v>3.2718157842471965E-2</v>
      </c>
      <c r="E532" s="5">
        <f t="shared" si="89"/>
        <v>0.41843752204300433</v>
      </c>
      <c r="F532" s="5">
        <f t="shared" si="94"/>
        <v>121.31451114226248</v>
      </c>
      <c r="G532" s="5">
        <f>IF(F532&gt;MAX(H$8:H531),F532,MAX(H$8:H531))</f>
        <v>122.84838053979253</v>
      </c>
      <c r="H532" s="5">
        <f t="shared" si="95"/>
        <v>123.26681806183554</v>
      </c>
      <c r="I532" s="5">
        <f t="shared" si="90"/>
        <v>1.5338693975300544</v>
      </c>
      <c r="J532" s="5">
        <f t="shared" si="91"/>
        <v>0.41843752204300699</v>
      </c>
      <c r="M532">
        <f t="shared" si="92"/>
        <v>1</v>
      </c>
      <c r="N532">
        <f t="shared" si="93"/>
        <v>1</v>
      </c>
    </row>
    <row r="533" spans="1:14" x14ac:dyDescent="0.25">
      <c r="A533">
        <v>526</v>
      </c>
      <c r="B533">
        <v>0.38511307107760856</v>
      </c>
      <c r="C533">
        <v>0.97940000610370193</v>
      </c>
      <c r="D533" s="5">
        <f t="shared" si="88"/>
        <v>0.21204851037832739</v>
      </c>
      <c r="E533" s="5">
        <f t="shared" si="89"/>
        <v>4.1630266963674483E-3</v>
      </c>
      <c r="F533" s="5">
        <f t="shared" si="94"/>
        <v>121.5265596526408</v>
      </c>
      <c r="G533" s="5">
        <f>IF(F533&gt;MAX(H$8:H532),F533,MAX(H$8:H532))</f>
        <v>123.26681806183554</v>
      </c>
      <c r="H533" s="5">
        <f t="shared" si="95"/>
        <v>123.2709810885319</v>
      </c>
      <c r="I533" s="5">
        <f t="shared" si="90"/>
        <v>1.7402584091947375</v>
      </c>
      <c r="J533" s="5">
        <f t="shared" si="91"/>
        <v>4.1630266963608165E-3</v>
      </c>
      <c r="M533">
        <f t="shared" si="92"/>
        <v>1</v>
      </c>
      <c r="N533">
        <f t="shared" si="93"/>
        <v>1</v>
      </c>
    </row>
    <row r="534" spans="1:14" x14ac:dyDescent="0.25">
      <c r="A534">
        <v>527</v>
      </c>
      <c r="B534">
        <v>3.1952879421369061E-2</v>
      </c>
      <c r="C534">
        <v>0.39558091982787563</v>
      </c>
      <c r="D534" s="5">
        <f t="shared" si="88"/>
        <v>0.76522066210774375</v>
      </c>
      <c r="E534" s="5">
        <f t="shared" si="89"/>
        <v>0.18547998227354451</v>
      </c>
      <c r="F534" s="5">
        <f t="shared" si="94"/>
        <v>122.29178031474854</v>
      </c>
      <c r="G534" s="5">
        <f>IF(F534&gt;MAX(H$8:H533),F534,MAX(H$8:H533))</f>
        <v>123.2709810885319</v>
      </c>
      <c r="H534" s="5">
        <f t="shared" si="95"/>
        <v>123.45646107080545</v>
      </c>
      <c r="I534" s="5">
        <f t="shared" si="90"/>
        <v>0.97920077378336146</v>
      </c>
      <c r="J534" s="5">
        <f t="shared" si="91"/>
        <v>0.18547998227354867</v>
      </c>
      <c r="M534">
        <f t="shared" si="92"/>
        <v>1</v>
      </c>
      <c r="N534">
        <f t="shared" si="93"/>
        <v>1</v>
      </c>
    </row>
    <row r="535" spans="1:14" x14ac:dyDescent="0.25">
      <c r="A535">
        <v>528</v>
      </c>
      <c r="B535">
        <v>0.31134983367412333</v>
      </c>
      <c r="C535">
        <v>0.96383556627094336</v>
      </c>
      <c r="D535" s="5">
        <f t="shared" si="88"/>
        <v>0.25929736263833603</v>
      </c>
      <c r="E535" s="5">
        <f t="shared" si="89"/>
        <v>7.3669146657590733E-3</v>
      </c>
      <c r="F535" s="5">
        <f t="shared" si="94"/>
        <v>122.55107767738687</v>
      </c>
      <c r="G535" s="5">
        <f>IF(F535&gt;MAX(H$8:H534),F535,MAX(H$8:H534))</f>
        <v>123.45646107080545</v>
      </c>
      <c r="H535" s="5">
        <f t="shared" si="95"/>
        <v>123.4638279854712</v>
      </c>
      <c r="I535" s="5">
        <f t="shared" si="90"/>
        <v>0.90538339341857466</v>
      </c>
      <c r="J535" s="5">
        <f t="shared" si="91"/>
        <v>7.3669146657522333E-3</v>
      </c>
      <c r="M535">
        <f t="shared" si="92"/>
        <v>1</v>
      </c>
      <c r="N535">
        <f t="shared" si="93"/>
        <v>1</v>
      </c>
    </row>
    <row r="536" spans="1:14" x14ac:dyDescent="0.25">
      <c r="A536">
        <v>529</v>
      </c>
      <c r="B536">
        <v>0.73668630024109627</v>
      </c>
      <c r="C536">
        <v>1.434369945371868E-3</v>
      </c>
      <c r="D536" s="5">
        <f t="shared" si="88"/>
        <v>6.7909582573914162E-2</v>
      </c>
      <c r="E536" s="5">
        <f t="shared" si="89"/>
        <v>1.3094059177290651</v>
      </c>
      <c r="F536" s="5">
        <f t="shared" si="94"/>
        <v>122.61898725996079</v>
      </c>
      <c r="G536" s="5">
        <f>IF(F536&gt;MAX(H$8:H535),F536,MAX(H$8:H535))</f>
        <v>123.4638279854712</v>
      </c>
      <c r="H536" s="5">
        <f t="shared" si="95"/>
        <v>124.77323390320026</v>
      </c>
      <c r="I536" s="5">
        <f t="shared" si="90"/>
        <v>0.84484072551040867</v>
      </c>
      <c r="J536" s="5">
        <f t="shared" si="91"/>
        <v>1.309405917729066</v>
      </c>
      <c r="M536">
        <f t="shared" si="92"/>
        <v>1</v>
      </c>
      <c r="N536">
        <f t="shared" si="93"/>
        <v>1</v>
      </c>
    </row>
    <row r="537" spans="1:14" x14ac:dyDescent="0.25">
      <c r="A537">
        <v>530</v>
      </c>
      <c r="B537">
        <v>0.40034180730613117</v>
      </c>
      <c r="C537">
        <v>0.58299508651997434</v>
      </c>
      <c r="D537" s="5">
        <f t="shared" si="88"/>
        <v>0.20343035077815624</v>
      </c>
      <c r="E537" s="5">
        <f t="shared" si="89"/>
        <v>0.10791530411834642</v>
      </c>
      <c r="F537" s="5">
        <f t="shared" si="94"/>
        <v>122.82241761073895</v>
      </c>
      <c r="G537" s="5">
        <f>IF(F537&gt;MAX(H$8:H536),F537,MAX(H$8:H536))</f>
        <v>124.77323390320026</v>
      </c>
      <c r="H537" s="5">
        <f t="shared" si="95"/>
        <v>124.88114920731861</v>
      </c>
      <c r="I537" s="5">
        <f t="shared" si="90"/>
        <v>1.9508162924613117</v>
      </c>
      <c r="J537" s="5">
        <f t="shared" si="91"/>
        <v>0.10791530411835026</v>
      </c>
      <c r="M537">
        <f t="shared" si="92"/>
        <v>1</v>
      </c>
      <c r="N537">
        <f t="shared" si="93"/>
        <v>1</v>
      </c>
    </row>
    <row r="538" spans="1:14" x14ac:dyDescent="0.25">
      <c r="A538">
        <v>531</v>
      </c>
      <c r="B538">
        <v>0.90050965910824921</v>
      </c>
      <c r="C538">
        <v>0.49098178044984281</v>
      </c>
      <c r="D538" s="5">
        <f t="shared" si="88"/>
        <v>2.3287641786723618E-2</v>
      </c>
      <c r="E538" s="5">
        <f t="shared" si="89"/>
        <v>0.14226965178057921</v>
      </c>
      <c r="F538" s="5">
        <f t="shared" si="94"/>
        <v>122.84570525252568</v>
      </c>
      <c r="G538" s="5">
        <f>IF(F538&gt;MAX(H$8:H537),F538,MAX(H$8:H537))</f>
        <v>124.88114920731861</v>
      </c>
      <c r="H538" s="5">
        <f t="shared" si="95"/>
        <v>125.02341885909919</v>
      </c>
      <c r="I538" s="5">
        <f t="shared" si="90"/>
        <v>2.0354439547929388</v>
      </c>
      <c r="J538" s="5">
        <f t="shared" si="91"/>
        <v>0.14226965178058038</v>
      </c>
      <c r="M538">
        <f t="shared" si="92"/>
        <v>1</v>
      </c>
      <c r="N538">
        <f t="shared" si="93"/>
        <v>1</v>
      </c>
    </row>
    <row r="539" spans="1:14" x14ac:dyDescent="0.25">
      <c r="A539">
        <v>532</v>
      </c>
      <c r="B539">
        <v>0.49644459364604632</v>
      </c>
      <c r="C539">
        <v>0.10153508102664266</v>
      </c>
      <c r="D539" s="5">
        <f t="shared" si="88"/>
        <v>0.15561853235309567</v>
      </c>
      <c r="E539" s="5">
        <f t="shared" si="89"/>
        <v>0.45747018286738139</v>
      </c>
      <c r="F539" s="5">
        <f t="shared" si="94"/>
        <v>123.00132378487878</v>
      </c>
      <c r="G539" s="5">
        <f>IF(F539&gt;MAX(H$8:H538),F539,MAX(H$8:H538))</f>
        <v>125.02341885909919</v>
      </c>
      <c r="H539" s="5">
        <f t="shared" si="95"/>
        <v>125.48088904196658</v>
      </c>
      <c r="I539" s="5">
        <f t="shared" si="90"/>
        <v>2.0220950742204167</v>
      </c>
      <c r="J539" s="5">
        <f t="shared" si="91"/>
        <v>0.45747018286738239</v>
      </c>
      <c r="M539">
        <f t="shared" si="92"/>
        <v>1</v>
      </c>
      <c r="N539">
        <f t="shared" si="93"/>
        <v>1</v>
      </c>
    </row>
    <row r="540" spans="1:14" x14ac:dyDescent="0.25">
      <c r="A540">
        <v>533</v>
      </c>
      <c r="B540">
        <v>0.2098452711569567</v>
      </c>
      <c r="C540">
        <v>0.88894314401684627</v>
      </c>
      <c r="D540" s="5">
        <f t="shared" si="88"/>
        <v>0.34697440530058754</v>
      </c>
      <c r="E540" s="5">
        <f t="shared" si="89"/>
        <v>2.3544400100022893E-2</v>
      </c>
      <c r="F540" s="5">
        <f t="shared" si="94"/>
        <v>123.34829819017936</v>
      </c>
      <c r="G540" s="5">
        <f>IF(F540&gt;MAX(H$8:H539),F540,MAX(H$8:H539))</f>
        <v>125.48088904196658</v>
      </c>
      <c r="H540" s="5">
        <f t="shared" si="95"/>
        <v>125.5044334420666</v>
      </c>
      <c r="I540" s="5">
        <f t="shared" si="90"/>
        <v>2.1325908517872136</v>
      </c>
      <c r="J540" s="5">
        <f t="shared" si="91"/>
        <v>2.354440010002179E-2</v>
      </c>
      <c r="M540">
        <f t="shared" si="92"/>
        <v>1</v>
      </c>
      <c r="N540">
        <f t="shared" si="93"/>
        <v>1</v>
      </c>
    </row>
    <row r="541" spans="1:14" x14ac:dyDescent="0.25">
      <c r="A541">
        <v>534</v>
      </c>
      <c r="B541">
        <v>0.69420453505050816</v>
      </c>
      <c r="C541">
        <v>0.30170598467970822</v>
      </c>
      <c r="D541" s="5">
        <f t="shared" si="88"/>
        <v>8.1108587289671574E-2</v>
      </c>
      <c r="E541" s="5">
        <f t="shared" si="89"/>
        <v>0.23966045929769586</v>
      </c>
      <c r="F541" s="5">
        <f t="shared" si="94"/>
        <v>123.42940677746904</v>
      </c>
      <c r="G541" s="5">
        <f>IF(F541&gt;MAX(H$8:H540),F541,MAX(H$8:H540))</f>
        <v>125.5044334420666</v>
      </c>
      <c r="H541" s="5">
        <f t="shared" si="95"/>
        <v>125.74409390136429</v>
      </c>
      <c r="I541" s="5">
        <f t="shared" si="90"/>
        <v>2.0750266645975586</v>
      </c>
      <c r="J541" s="5">
        <f t="shared" si="91"/>
        <v>0.23966045929769564</v>
      </c>
      <c r="M541">
        <f t="shared" si="92"/>
        <v>1</v>
      </c>
      <c r="N541">
        <f t="shared" si="93"/>
        <v>1</v>
      </c>
    </row>
    <row r="542" spans="1:14" x14ac:dyDescent="0.25">
      <c r="A542">
        <v>535</v>
      </c>
      <c r="B542">
        <v>0.48203985717337566</v>
      </c>
      <c r="C542">
        <v>0.34153263954588459</v>
      </c>
      <c r="D542" s="5">
        <f t="shared" si="88"/>
        <v>0.1621618838042663</v>
      </c>
      <c r="E542" s="5">
        <f t="shared" si="89"/>
        <v>0.21486240550747135</v>
      </c>
      <c r="F542" s="5">
        <f t="shared" si="94"/>
        <v>123.5915686612733</v>
      </c>
      <c r="G542" s="5">
        <f>IF(F542&gt;MAX(H$8:H541),F542,MAX(H$8:H541))</f>
        <v>125.74409390136429</v>
      </c>
      <c r="H542" s="5">
        <f t="shared" si="95"/>
        <v>125.95895630687177</v>
      </c>
      <c r="I542" s="5">
        <f t="shared" si="90"/>
        <v>2.1525252400909949</v>
      </c>
      <c r="J542" s="5">
        <f t="shared" si="91"/>
        <v>0.21486240550747482</v>
      </c>
      <c r="M542">
        <f t="shared" si="92"/>
        <v>1</v>
      </c>
      <c r="N542">
        <f t="shared" si="93"/>
        <v>1</v>
      </c>
    </row>
    <row r="543" spans="1:14" x14ac:dyDescent="0.25">
      <c r="A543">
        <v>536</v>
      </c>
      <c r="B543">
        <v>0.55174413281655321</v>
      </c>
      <c r="C543">
        <v>7.8432569353312789E-2</v>
      </c>
      <c r="D543" s="5">
        <f t="shared" si="88"/>
        <v>0.13214908170519324</v>
      </c>
      <c r="E543" s="5">
        <f t="shared" si="89"/>
        <v>0.50910320249322372</v>
      </c>
      <c r="F543" s="5">
        <f t="shared" si="94"/>
        <v>123.72371774297849</v>
      </c>
      <c r="G543" s="5">
        <f>IF(F543&gt;MAX(H$8:H542),F543,MAX(H$8:H542))</f>
        <v>125.95895630687177</v>
      </c>
      <c r="H543" s="5">
        <f t="shared" si="95"/>
        <v>126.46805950936499</v>
      </c>
      <c r="I543" s="5">
        <f t="shared" si="90"/>
        <v>2.2352385638932759</v>
      </c>
      <c r="J543" s="5">
        <f t="shared" si="91"/>
        <v>0.50910320249322183</v>
      </c>
      <c r="M543">
        <f t="shared" si="92"/>
        <v>1</v>
      </c>
      <c r="N543">
        <f t="shared" si="93"/>
        <v>1</v>
      </c>
    </row>
    <row r="544" spans="1:14" x14ac:dyDescent="0.25">
      <c r="A544">
        <v>537</v>
      </c>
      <c r="B544">
        <v>7.5716422009949033E-2</v>
      </c>
      <c r="C544">
        <v>0.72585222937711724</v>
      </c>
      <c r="D544" s="5">
        <f t="shared" si="88"/>
        <v>0.57350226814746286</v>
      </c>
      <c r="E544" s="5">
        <f t="shared" si="89"/>
        <v>6.4081765135490049E-2</v>
      </c>
      <c r="F544" s="5">
        <f t="shared" si="94"/>
        <v>124.29722001112596</v>
      </c>
      <c r="G544" s="5">
        <f>IF(F544&gt;MAX(H$8:H543),F544,MAX(H$8:H543))</f>
        <v>126.46805950936499</v>
      </c>
      <c r="H544" s="5">
        <f t="shared" si="95"/>
        <v>126.53214127450047</v>
      </c>
      <c r="I544" s="5">
        <f t="shared" si="90"/>
        <v>2.1708394982390331</v>
      </c>
      <c r="J544" s="5">
        <f t="shared" si="91"/>
        <v>6.4081765135483693E-2</v>
      </c>
      <c r="M544">
        <f t="shared" si="92"/>
        <v>1</v>
      </c>
      <c r="N544">
        <f t="shared" si="93"/>
        <v>1</v>
      </c>
    </row>
    <row r="545" spans="1:14" x14ac:dyDescent="0.25">
      <c r="A545">
        <v>538</v>
      </c>
      <c r="B545">
        <v>0.70632038331247904</v>
      </c>
      <c r="C545">
        <v>0.42759483626819667</v>
      </c>
      <c r="D545" s="5">
        <f t="shared" si="88"/>
        <v>7.7263631933202848E-2</v>
      </c>
      <c r="E545" s="5">
        <f t="shared" si="89"/>
        <v>0.16991583519683048</v>
      </c>
      <c r="F545" s="5">
        <f t="shared" si="94"/>
        <v>124.37448364305916</v>
      </c>
      <c r="G545" s="5">
        <f>IF(F545&gt;MAX(H$8:H544),F545,MAX(H$8:H544))</f>
        <v>126.53214127450047</v>
      </c>
      <c r="H545" s="5">
        <f t="shared" si="95"/>
        <v>126.70205710969731</v>
      </c>
      <c r="I545" s="5">
        <f t="shared" si="90"/>
        <v>2.1576576314413103</v>
      </c>
      <c r="J545" s="5">
        <f t="shared" si="91"/>
        <v>0.16991583519683218</v>
      </c>
      <c r="M545">
        <f t="shared" si="92"/>
        <v>1</v>
      </c>
      <c r="N545">
        <f t="shared" si="93"/>
        <v>1</v>
      </c>
    </row>
    <row r="546" spans="1:14" x14ac:dyDescent="0.25">
      <c r="A546">
        <v>539</v>
      </c>
      <c r="B546">
        <v>0.50132755516220584</v>
      </c>
      <c r="C546">
        <v>0.23569444868312631</v>
      </c>
      <c r="D546" s="5">
        <f t="shared" si="88"/>
        <v>0.1534434641809298</v>
      </c>
      <c r="E546" s="5">
        <f t="shared" si="89"/>
        <v>0.28904380435722399</v>
      </c>
      <c r="F546" s="5">
        <f t="shared" si="94"/>
        <v>124.52792710724009</v>
      </c>
      <c r="G546" s="5">
        <f>IF(F546&gt;MAX(H$8:H545),F546,MAX(H$8:H545))</f>
        <v>126.70205710969731</v>
      </c>
      <c r="H546" s="5">
        <f t="shared" si="95"/>
        <v>126.99110091405453</v>
      </c>
      <c r="I546" s="5">
        <f t="shared" si="90"/>
        <v>2.1741300024572183</v>
      </c>
      <c r="J546" s="5">
        <f t="shared" si="91"/>
        <v>0.28904380435722032</v>
      </c>
      <c r="M546">
        <f t="shared" si="92"/>
        <v>1</v>
      </c>
      <c r="N546">
        <f t="shared" si="93"/>
        <v>1</v>
      </c>
    </row>
    <row r="547" spans="1:14" x14ac:dyDescent="0.25">
      <c r="A547">
        <v>540</v>
      </c>
      <c r="B547">
        <v>0.67275002288888208</v>
      </c>
      <c r="C547">
        <v>3.5676137577440717E-2</v>
      </c>
      <c r="D547" s="5">
        <f t="shared" si="88"/>
        <v>8.8084767856057317E-2</v>
      </c>
      <c r="E547" s="5">
        <f t="shared" si="89"/>
        <v>0.66665464577666311</v>
      </c>
      <c r="F547" s="5">
        <f t="shared" si="94"/>
        <v>124.61601187509615</v>
      </c>
      <c r="G547" s="5">
        <f>IF(F547&gt;MAX(H$8:H546),F547,MAX(H$8:H546))</f>
        <v>126.99110091405453</v>
      </c>
      <c r="H547" s="5">
        <f t="shared" si="95"/>
        <v>127.65775555983119</v>
      </c>
      <c r="I547" s="5">
        <f t="shared" si="90"/>
        <v>2.3750890389583788</v>
      </c>
      <c r="J547" s="5">
        <f t="shared" si="91"/>
        <v>0.66665464577666</v>
      </c>
      <c r="M547">
        <f t="shared" si="92"/>
        <v>1</v>
      </c>
      <c r="N547">
        <f t="shared" si="93"/>
        <v>1</v>
      </c>
    </row>
    <row r="548" spans="1:14" x14ac:dyDescent="0.25">
      <c r="A548">
        <v>541</v>
      </c>
      <c r="B548">
        <v>0.1389812921536912</v>
      </c>
      <c r="C548">
        <v>0.56959746086001162</v>
      </c>
      <c r="D548" s="5">
        <f t="shared" si="88"/>
        <v>0.43853687638482197</v>
      </c>
      <c r="E548" s="5">
        <f t="shared" si="89"/>
        <v>0.11256507533082358</v>
      </c>
      <c r="F548" s="5">
        <f t="shared" si="94"/>
        <v>125.05454875148097</v>
      </c>
      <c r="G548" s="5">
        <f>IF(F548&gt;MAX(H$8:H547),F548,MAX(H$8:H547))</f>
        <v>127.65775555983119</v>
      </c>
      <c r="H548" s="5">
        <f t="shared" si="95"/>
        <v>127.77032063516201</v>
      </c>
      <c r="I548" s="5">
        <f t="shared" si="90"/>
        <v>2.6032068083502224</v>
      </c>
      <c r="J548" s="5">
        <f t="shared" si="91"/>
        <v>0.11256507533082072</v>
      </c>
      <c r="M548">
        <f t="shared" si="92"/>
        <v>1</v>
      </c>
      <c r="N548">
        <f t="shared" si="93"/>
        <v>1</v>
      </c>
    </row>
    <row r="549" spans="1:14" x14ac:dyDescent="0.25">
      <c r="A549">
        <v>542</v>
      </c>
      <c r="B549">
        <v>0.34922330393383588</v>
      </c>
      <c r="C549">
        <v>0.84548478652302617</v>
      </c>
      <c r="D549" s="5">
        <f t="shared" si="88"/>
        <v>0.23378749378614869</v>
      </c>
      <c r="E549" s="5">
        <f t="shared" si="89"/>
        <v>3.3569020854625209E-2</v>
      </c>
      <c r="F549" s="5">
        <f t="shared" si="94"/>
        <v>125.28833624526712</v>
      </c>
      <c r="G549" s="5">
        <f>IF(F549&gt;MAX(H$8:H548),F549,MAX(H$8:H548))</f>
        <v>127.77032063516201</v>
      </c>
      <c r="H549" s="5">
        <f t="shared" si="95"/>
        <v>127.80388965601664</v>
      </c>
      <c r="I549" s="5">
        <f t="shared" si="90"/>
        <v>2.4819843898948903</v>
      </c>
      <c r="J549" s="5">
        <f t="shared" si="91"/>
        <v>3.3569020854628207E-2</v>
      </c>
      <c r="M549">
        <f t="shared" si="92"/>
        <v>1</v>
      </c>
      <c r="N549">
        <f t="shared" si="93"/>
        <v>1</v>
      </c>
    </row>
    <row r="550" spans="1:14" x14ac:dyDescent="0.25">
      <c r="A550">
        <v>543</v>
      </c>
      <c r="B550">
        <v>0.7406842249824519</v>
      </c>
      <c r="C550">
        <v>0.84749900814844203</v>
      </c>
      <c r="D550" s="5">
        <f t="shared" si="88"/>
        <v>6.6706864807719285E-2</v>
      </c>
      <c r="E550" s="5">
        <f t="shared" si="89"/>
        <v>3.3093122010907729E-2</v>
      </c>
      <c r="F550" s="5">
        <f t="shared" si="94"/>
        <v>125.35504311007483</v>
      </c>
      <c r="G550" s="5">
        <f>IF(F550&gt;MAX(H$8:H549),F550,MAX(H$8:H549))</f>
        <v>127.80388965601664</v>
      </c>
      <c r="H550" s="5">
        <f t="shared" si="95"/>
        <v>127.83698277802755</v>
      </c>
      <c r="I550" s="5">
        <f t="shared" si="90"/>
        <v>2.4488465459418052</v>
      </c>
      <c r="J550" s="5">
        <f t="shared" si="91"/>
        <v>3.3093122010910747E-2</v>
      </c>
      <c r="M550">
        <f t="shared" si="92"/>
        <v>1</v>
      </c>
      <c r="N550">
        <f t="shared" si="93"/>
        <v>1</v>
      </c>
    </row>
    <row r="551" spans="1:14" x14ac:dyDescent="0.25">
      <c r="A551">
        <v>544</v>
      </c>
      <c r="B551">
        <v>0.45249794000061039</v>
      </c>
      <c r="C551">
        <v>0.46540726950895717</v>
      </c>
      <c r="D551" s="5">
        <f t="shared" si="88"/>
        <v>0.17621601518607952</v>
      </c>
      <c r="E551" s="5">
        <f t="shared" si="89"/>
        <v>0.15296848166396523</v>
      </c>
      <c r="F551" s="5">
        <f t="shared" si="94"/>
        <v>125.53125912526092</v>
      </c>
      <c r="G551" s="5">
        <f>IF(F551&gt;MAX(H$8:H550),F551,MAX(H$8:H550))</f>
        <v>127.83698277802755</v>
      </c>
      <c r="H551" s="5">
        <f t="shared" si="95"/>
        <v>127.98995125969151</v>
      </c>
      <c r="I551" s="5">
        <f t="shared" si="90"/>
        <v>2.3057236527666305</v>
      </c>
      <c r="J551" s="5">
        <f t="shared" si="91"/>
        <v>0.1529684816639616</v>
      </c>
      <c r="M551">
        <f t="shared" si="92"/>
        <v>1</v>
      </c>
      <c r="N551">
        <f t="shared" si="93"/>
        <v>1</v>
      </c>
    </row>
    <row r="552" spans="1:14" x14ac:dyDescent="0.25">
      <c r="A552">
        <v>545</v>
      </c>
      <c r="B552">
        <v>0.30048524430066836</v>
      </c>
      <c r="C552">
        <v>0.9013946958830531</v>
      </c>
      <c r="D552" s="5">
        <f t="shared" si="88"/>
        <v>0.2671903622304973</v>
      </c>
      <c r="E552" s="5">
        <f t="shared" si="89"/>
        <v>2.0762410610561031E-2</v>
      </c>
      <c r="F552" s="5">
        <f t="shared" si="94"/>
        <v>125.79844948749141</v>
      </c>
      <c r="G552" s="5">
        <f>IF(F552&gt;MAX(H$8:H551),F552,MAX(H$8:H551))</f>
        <v>127.98995125969151</v>
      </c>
      <c r="H552" s="5">
        <f t="shared" si="95"/>
        <v>128.01071367030207</v>
      </c>
      <c r="I552" s="5">
        <f t="shared" si="90"/>
        <v>2.1915017722000982</v>
      </c>
      <c r="J552" s="5">
        <f t="shared" si="91"/>
        <v>2.0762410610558391E-2</v>
      </c>
      <c r="M552">
        <f t="shared" si="92"/>
        <v>1</v>
      </c>
      <c r="N552">
        <f t="shared" si="93"/>
        <v>1</v>
      </c>
    </row>
    <row r="553" spans="1:14" x14ac:dyDescent="0.25">
      <c r="A553">
        <v>546</v>
      </c>
      <c r="B553">
        <v>0.37974181340983304</v>
      </c>
      <c r="C553">
        <v>0.73924985503707996</v>
      </c>
      <c r="D553" s="5">
        <f t="shared" si="88"/>
        <v>0.21516971012883396</v>
      </c>
      <c r="E553" s="5">
        <f t="shared" si="89"/>
        <v>6.0423863268830411E-2</v>
      </c>
      <c r="F553" s="5">
        <f t="shared" si="94"/>
        <v>126.01361919762024</v>
      </c>
      <c r="G553" s="5">
        <f>IF(F553&gt;MAX(H$8:H552),F553,MAX(H$8:H552))</f>
        <v>128.01071367030207</v>
      </c>
      <c r="H553" s="5">
        <f t="shared" si="95"/>
        <v>128.07113753357089</v>
      </c>
      <c r="I553" s="5">
        <f t="shared" si="90"/>
        <v>1.9970944726818232</v>
      </c>
      <c r="J553" s="5">
        <f t="shared" si="91"/>
        <v>6.0423863268823652E-2</v>
      </c>
      <c r="M553">
        <f t="shared" si="92"/>
        <v>1</v>
      </c>
      <c r="N553">
        <f t="shared" si="93"/>
        <v>1</v>
      </c>
    </row>
    <row r="554" spans="1:14" x14ac:dyDescent="0.25">
      <c r="A554">
        <v>547</v>
      </c>
      <c r="B554">
        <v>5.121005890072329E-2</v>
      </c>
      <c r="C554">
        <v>0.24295785393841365</v>
      </c>
      <c r="D554" s="5">
        <f t="shared" si="88"/>
        <v>0.66040428962849607</v>
      </c>
      <c r="E554" s="5">
        <f t="shared" si="89"/>
        <v>0.28297345825336112</v>
      </c>
      <c r="F554" s="5">
        <f t="shared" si="94"/>
        <v>126.67402348724875</v>
      </c>
      <c r="G554" s="5">
        <f>IF(F554&gt;MAX(H$8:H553),F554,MAX(H$8:H553))</f>
        <v>128.07113753357089</v>
      </c>
      <c r="H554" s="5">
        <f t="shared" si="95"/>
        <v>128.35411099182426</v>
      </c>
      <c r="I554" s="5">
        <f t="shared" si="90"/>
        <v>1.3971140463221445</v>
      </c>
      <c r="J554" s="5">
        <f t="shared" si="91"/>
        <v>0.28297345825336606</v>
      </c>
      <c r="M554">
        <f t="shared" si="92"/>
        <v>1</v>
      </c>
      <c r="N554">
        <f t="shared" si="93"/>
        <v>1</v>
      </c>
    </row>
    <row r="555" spans="1:14" x14ac:dyDescent="0.25">
      <c r="A555">
        <v>548</v>
      </c>
      <c r="B555">
        <v>0.47273171178319651</v>
      </c>
      <c r="C555">
        <v>0.81624805444502091</v>
      </c>
      <c r="D555" s="5">
        <f t="shared" si="88"/>
        <v>0.1664949459876599</v>
      </c>
      <c r="E555" s="5">
        <f t="shared" si="89"/>
        <v>4.0607396384528399E-2</v>
      </c>
      <c r="F555" s="5">
        <f t="shared" si="94"/>
        <v>126.84051843323641</v>
      </c>
      <c r="G555" s="5">
        <f>IF(F555&gt;MAX(H$8:H554),F555,MAX(H$8:H554))</f>
        <v>128.35411099182426</v>
      </c>
      <c r="H555" s="5">
        <f t="shared" si="95"/>
        <v>128.39471838820879</v>
      </c>
      <c r="I555" s="5">
        <f t="shared" si="90"/>
        <v>1.5135925585878454</v>
      </c>
      <c r="J555" s="5">
        <f t="shared" si="91"/>
        <v>4.0607396384530148E-2</v>
      </c>
      <c r="M555">
        <f t="shared" si="92"/>
        <v>1</v>
      </c>
      <c r="N555">
        <f t="shared" si="93"/>
        <v>1</v>
      </c>
    </row>
    <row r="556" spans="1:14" x14ac:dyDescent="0.25">
      <c r="A556">
        <v>549</v>
      </c>
      <c r="B556">
        <v>0.90957365642262034</v>
      </c>
      <c r="C556">
        <v>0.93441572313608201</v>
      </c>
      <c r="D556" s="5">
        <f t="shared" si="88"/>
        <v>2.1062066373725721E-2</v>
      </c>
      <c r="E556" s="5">
        <f t="shared" si="89"/>
        <v>1.356676801267149E-2</v>
      </c>
      <c r="F556" s="5">
        <f t="shared" si="94"/>
        <v>126.86158049961014</v>
      </c>
      <c r="G556" s="5">
        <f>IF(F556&gt;MAX(H$8:H555),F556,MAX(H$8:H555))</f>
        <v>128.39471838820879</v>
      </c>
      <c r="H556" s="5">
        <f t="shared" si="95"/>
        <v>128.40828515622147</v>
      </c>
      <c r="I556" s="5">
        <f t="shared" si="90"/>
        <v>1.5331378885986453</v>
      </c>
      <c r="J556" s="5">
        <f t="shared" si="91"/>
        <v>1.3566768012680086E-2</v>
      </c>
      <c r="M556">
        <f t="shared" si="92"/>
        <v>1</v>
      </c>
      <c r="N556">
        <f t="shared" si="93"/>
        <v>1</v>
      </c>
    </row>
    <row r="557" spans="1:14" x14ac:dyDescent="0.25">
      <c r="A557">
        <v>550</v>
      </c>
      <c r="B557">
        <v>0.96734519486068304</v>
      </c>
      <c r="C557">
        <v>0.29203161717581716</v>
      </c>
      <c r="D557" s="5">
        <f t="shared" si="88"/>
        <v>7.3777493760824996E-3</v>
      </c>
      <c r="E557" s="5">
        <f t="shared" si="89"/>
        <v>0.24617864091522418</v>
      </c>
      <c r="F557" s="5">
        <f t="shared" si="94"/>
        <v>126.86895824898622</v>
      </c>
      <c r="G557" s="5">
        <f>IF(F557&gt;MAX(H$8:H556),F557,MAX(H$8:H556))</f>
        <v>128.40828515622147</v>
      </c>
      <c r="H557" s="5">
        <f t="shared" si="95"/>
        <v>128.65446379713669</v>
      </c>
      <c r="I557" s="5">
        <f t="shared" si="90"/>
        <v>1.5393269072352496</v>
      </c>
      <c r="J557" s="5">
        <f t="shared" si="91"/>
        <v>0.24617864091521824</v>
      </c>
      <c r="M557">
        <f t="shared" si="92"/>
        <v>1</v>
      </c>
      <c r="N557">
        <f t="shared" si="93"/>
        <v>1</v>
      </c>
    </row>
    <row r="558" spans="1:14" x14ac:dyDescent="0.25">
      <c r="A558">
        <v>551</v>
      </c>
      <c r="B558">
        <v>0.77269814142277293</v>
      </c>
      <c r="C558">
        <v>0.90444654683065284</v>
      </c>
      <c r="D558" s="5">
        <f t="shared" si="88"/>
        <v>5.7303735410660583E-2</v>
      </c>
      <c r="E558" s="5">
        <f t="shared" si="89"/>
        <v>2.0086414563767259E-2</v>
      </c>
      <c r="F558" s="5">
        <f t="shared" si="94"/>
        <v>126.92626198439687</v>
      </c>
      <c r="G558" s="5">
        <f>IF(F558&gt;MAX(H$8:H557),F558,MAX(H$8:H557))</f>
        <v>128.65446379713669</v>
      </c>
      <c r="H558" s="5">
        <f t="shared" si="95"/>
        <v>128.67455021170045</v>
      </c>
      <c r="I558" s="5">
        <f t="shared" si="90"/>
        <v>1.7282018127398118</v>
      </c>
      <c r="J558" s="5">
        <f t="shared" si="91"/>
        <v>2.008641456376381E-2</v>
      </c>
      <c r="M558">
        <f t="shared" si="92"/>
        <v>1</v>
      </c>
      <c r="N558">
        <f t="shared" si="93"/>
        <v>1</v>
      </c>
    </row>
    <row r="559" spans="1:14" x14ac:dyDescent="0.25">
      <c r="A559">
        <v>552</v>
      </c>
      <c r="B559">
        <v>0.66994232001709042</v>
      </c>
      <c r="C559">
        <v>4.6113467818231758E-2</v>
      </c>
      <c r="D559" s="5">
        <f t="shared" si="88"/>
        <v>8.9014146628838234E-2</v>
      </c>
      <c r="E559" s="5">
        <f t="shared" si="89"/>
        <v>0.61533004561652882</v>
      </c>
      <c r="F559" s="5">
        <f t="shared" si="94"/>
        <v>127.01527613102571</v>
      </c>
      <c r="G559" s="5">
        <f>IF(F559&gt;MAX(H$8:H558),F559,MAX(H$8:H558))</f>
        <v>128.67455021170045</v>
      </c>
      <c r="H559" s="5">
        <f t="shared" si="95"/>
        <v>129.28988025731698</v>
      </c>
      <c r="I559" s="5">
        <f t="shared" si="90"/>
        <v>1.6592740806747344</v>
      </c>
      <c r="J559" s="5">
        <f t="shared" si="91"/>
        <v>0.61533004561653115</v>
      </c>
      <c r="M559">
        <f t="shared" si="92"/>
        <v>1</v>
      </c>
      <c r="N559">
        <f t="shared" si="93"/>
        <v>1</v>
      </c>
    </row>
    <row r="560" spans="1:14" x14ac:dyDescent="0.25">
      <c r="A560">
        <v>553</v>
      </c>
      <c r="B560">
        <v>0.78975798821985532</v>
      </c>
      <c r="C560">
        <v>8.0294198431348607E-2</v>
      </c>
      <c r="D560" s="5">
        <f t="shared" si="88"/>
        <v>5.245082766210795E-2</v>
      </c>
      <c r="E560" s="5">
        <f t="shared" si="89"/>
        <v>0.50441158186301827</v>
      </c>
      <c r="F560" s="5">
        <f t="shared" si="94"/>
        <v>127.06772695868783</v>
      </c>
      <c r="G560" s="5">
        <f>IF(F560&gt;MAX(H$8:H559),F560,MAX(H$8:H559))</f>
        <v>129.28988025731698</v>
      </c>
      <c r="H560" s="5">
        <f t="shared" si="95"/>
        <v>129.79429183918</v>
      </c>
      <c r="I560" s="5">
        <f t="shared" si="90"/>
        <v>2.2221532986291521</v>
      </c>
      <c r="J560" s="5">
        <f t="shared" si="91"/>
        <v>0.50441158186302459</v>
      </c>
      <c r="M560">
        <f t="shared" si="92"/>
        <v>1</v>
      </c>
      <c r="N560">
        <f t="shared" si="93"/>
        <v>1</v>
      </c>
    </row>
    <row r="561" spans="1:14" x14ac:dyDescent="0.25">
      <c r="A561">
        <v>554</v>
      </c>
      <c r="B561">
        <v>0.24121829889828181</v>
      </c>
      <c r="C561">
        <v>0.91204565569017604</v>
      </c>
      <c r="D561" s="5">
        <f t="shared" si="88"/>
        <v>0.31601176687281785</v>
      </c>
      <c r="E561" s="5">
        <f t="shared" si="89"/>
        <v>1.8413045819405876E-2</v>
      </c>
      <c r="F561" s="5">
        <f t="shared" si="94"/>
        <v>127.38373872556065</v>
      </c>
      <c r="G561" s="5">
        <f>IF(F561&gt;MAX(H$8:H560),F561,MAX(H$8:H560))</f>
        <v>129.79429183918</v>
      </c>
      <c r="H561" s="5">
        <f t="shared" si="95"/>
        <v>129.81270488499942</v>
      </c>
      <c r="I561" s="5">
        <f t="shared" si="90"/>
        <v>2.4105531136193576</v>
      </c>
      <c r="J561" s="5">
        <f t="shared" si="91"/>
        <v>1.841304581941472E-2</v>
      </c>
      <c r="M561">
        <f t="shared" si="92"/>
        <v>1</v>
      </c>
      <c r="N561">
        <f t="shared" si="93"/>
        <v>1</v>
      </c>
    </row>
    <row r="562" spans="1:14" x14ac:dyDescent="0.25">
      <c r="A562">
        <v>555</v>
      </c>
      <c r="B562">
        <v>0.21720023194067201</v>
      </c>
      <c r="C562">
        <v>0.1781365398113956</v>
      </c>
      <c r="D562" s="5">
        <f t="shared" si="88"/>
        <v>0.33931902734580288</v>
      </c>
      <c r="E562" s="5">
        <f t="shared" si="89"/>
        <v>0.3450409890303186</v>
      </c>
      <c r="F562" s="5">
        <f t="shared" si="94"/>
        <v>127.72305775290646</v>
      </c>
      <c r="G562" s="5">
        <f>IF(F562&gt;MAX(H$8:H561),F562,MAX(H$8:H561))</f>
        <v>129.81270488499942</v>
      </c>
      <c r="H562" s="5">
        <f t="shared" si="95"/>
        <v>130.15774587402973</v>
      </c>
      <c r="I562" s="5">
        <f t="shared" si="90"/>
        <v>2.0896471320929635</v>
      </c>
      <c r="J562" s="5">
        <f t="shared" si="91"/>
        <v>0.34504098903030922</v>
      </c>
      <c r="M562">
        <f t="shared" si="92"/>
        <v>1</v>
      </c>
      <c r="N562">
        <f t="shared" si="93"/>
        <v>1</v>
      </c>
    </row>
    <row r="563" spans="1:14" x14ac:dyDescent="0.25">
      <c r="A563">
        <v>556</v>
      </c>
      <c r="B563">
        <v>0.50856044190801719</v>
      </c>
      <c r="C563">
        <v>0.9038972136600848</v>
      </c>
      <c r="D563" s="5">
        <f t="shared" si="88"/>
        <v>0.15026026831435024</v>
      </c>
      <c r="E563" s="5">
        <f t="shared" si="89"/>
        <v>2.0207925351587056E-2</v>
      </c>
      <c r="F563" s="5">
        <f t="shared" si="94"/>
        <v>127.87331802122081</v>
      </c>
      <c r="G563" s="5">
        <f>IF(F563&gt;MAX(H$8:H562),F563,MAX(H$8:H562))</f>
        <v>130.15774587402973</v>
      </c>
      <c r="H563" s="5">
        <f t="shared" si="95"/>
        <v>130.17795379938133</v>
      </c>
      <c r="I563" s="5">
        <f t="shared" si="90"/>
        <v>2.2844278528089177</v>
      </c>
      <c r="J563" s="5">
        <f t="shared" si="91"/>
        <v>2.0207925351598988E-2</v>
      </c>
      <c r="M563">
        <f t="shared" si="92"/>
        <v>1</v>
      </c>
      <c r="N563">
        <f t="shared" si="93"/>
        <v>1</v>
      </c>
    </row>
    <row r="564" spans="1:14" x14ac:dyDescent="0.25">
      <c r="A564">
        <v>557</v>
      </c>
      <c r="B564">
        <v>0.8452406384472182</v>
      </c>
      <c r="C564">
        <v>0.22998748741111485</v>
      </c>
      <c r="D564" s="5">
        <f t="shared" si="88"/>
        <v>3.7363091764309658E-2</v>
      </c>
      <c r="E564" s="5">
        <f t="shared" si="89"/>
        <v>0.29394607481983698</v>
      </c>
      <c r="F564" s="5">
        <f t="shared" si="94"/>
        <v>127.91068111298512</v>
      </c>
      <c r="G564" s="5">
        <f>IF(F564&gt;MAX(H$8:H563),F564,MAX(H$8:H563))</f>
        <v>130.17795379938133</v>
      </c>
      <c r="H564" s="5">
        <f t="shared" si="95"/>
        <v>130.47189987420117</v>
      </c>
      <c r="I564" s="5">
        <f t="shared" si="90"/>
        <v>2.2672726863962112</v>
      </c>
      <c r="J564" s="5">
        <f t="shared" si="91"/>
        <v>0.29394607481984281</v>
      </c>
      <c r="M564">
        <f t="shared" si="92"/>
        <v>1</v>
      </c>
      <c r="N564">
        <f t="shared" si="93"/>
        <v>1</v>
      </c>
    </row>
    <row r="565" spans="1:14" x14ac:dyDescent="0.25">
      <c r="A565">
        <v>558</v>
      </c>
      <c r="B565">
        <v>9.7018341624195079E-2</v>
      </c>
      <c r="C565">
        <v>1.4740440076906645E-2</v>
      </c>
      <c r="D565" s="5">
        <f t="shared" si="88"/>
        <v>0.5184122732099069</v>
      </c>
      <c r="E565" s="5">
        <f t="shared" si="89"/>
        <v>0.84343210734056218</v>
      </c>
      <c r="F565" s="5">
        <f t="shared" si="94"/>
        <v>128.42909338619504</v>
      </c>
      <c r="G565" s="5">
        <f>IF(F565&gt;MAX(H$8:H564),F565,MAX(H$8:H564))</f>
        <v>130.47189987420117</v>
      </c>
      <c r="H565" s="5">
        <f t="shared" si="95"/>
        <v>131.31533198154173</v>
      </c>
      <c r="I565" s="5">
        <f t="shared" si="90"/>
        <v>2.0428064880061356</v>
      </c>
      <c r="J565" s="5">
        <f t="shared" si="91"/>
        <v>0.84343210734056129</v>
      </c>
      <c r="M565">
        <f t="shared" si="92"/>
        <v>1</v>
      </c>
      <c r="N565">
        <f t="shared" si="93"/>
        <v>1</v>
      </c>
    </row>
    <row r="566" spans="1:14" x14ac:dyDescent="0.25">
      <c r="A566">
        <v>559</v>
      </c>
      <c r="B566">
        <v>0.37412640766624961</v>
      </c>
      <c r="C566">
        <v>5.2400280770287182E-2</v>
      </c>
      <c r="D566" s="5">
        <f t="shared" si="88"/>
        <v>0.2184803445023088</v>
      </c>
      <c r="E566" s="5">
        <f t="shared" si="89"/>
        <v>0.58976866589158161</v>
      </c>
      <c r="F566" s="5">
        <f t="shared" si="94"/>
        <v>128.64757373069733</v>
      </c>
      <c r="G566" s="5">
        <f>IF(F566&gt;MAX(H$8:H565),F566,MAX(H$8:H565))</f>
        <v>131.31533198154173</v>
      </c>
      <c r="H566" s="5">
        <f t="shared" si="95"/>
        <v>131.9051006474333</v>
      </c>
      <c r="I566" s="5">
        <f t="shared" si="90"/>
        <v>2.6677582508444004</v>
      </c>
      <c r="J566" s="5">
        <f t="shared" si="91"/>
        <v>0.58976866589156884</v>
      </c>
      <c r="M566">
        <f t="shared" si="92"/>
        <v>1</v>
      </c>
      <c r="N566">
        <f t="shared" si="93"/>
        <v>1</v>
      </c>
    </row>
    <row r="567" spans="1:14" x14ac:dyDescent="0.25">
      <c r="A567">
        <v>560</v>
      </c>
      <c r="B567">
        <v>0.49177526169621877</v>
      </c>
      <c r="C567">
        <v>0.22013000885036774</v>
      </c>
      <c r="D567" s="5">
        <f t="shared" si="88"/>
        <v>0.15771854489294279</v>
      </c>
      <c r="E567" s="5">
        <f t="shared" si="89"/>
        <v>0.30270739157034227</v>
      </c>
      <c r="F567" s="5">
        <f t="shared" si="94"/>
        <v>128.80529227559026</v>
      </c>
      <c r="G567" s="5">
        <f>IF(F567&gt;MAX(H$8:H566),F567,MAX(H$8:H566))</f>
        <v>131.9051006474333</v>
      </c>
      <c r="H567" s="5">
        <f t="shared" si="95"/>
        <v>132.20780803900365</v>
      </c>
      <c r="I567" s="5">
        <f t="shared" si="90"/>
        <v>3.0998083718430394</v>
      </c>
      <c r="J567" s="5">
        <f t="shared" si="91"/>
        <v>0.30270739157035109</v>
      </c>
      <c r="M567">
        <f t="shared" si="92"/>
        <v>1</v>
      </c>
      <c r="N567">
        <f t="shared" si="93"/>
        <v>1</v>
      </c>
    </row>
    <row r="568" spans="1:14" x14ac:dyDescent="0.25">
      <c r="A568">
        <v>561</v>
      </c>
      <c r="B568">
        <v>0.65291299172948392</v>
      </c>
      <c r="C568">
        <v>5.3407391582995086E-3</v>
      </c>
      <c r="D568" s="5">
        <f t="shared" si="88"/>
        <v>9.473586721984617E-2</v>
      </c>
      <c r="E568" s="5">
        <f t="shared" si="89"/>
        <v>1.046478243286374</v>
      </c>
      <c r="F568" s="5">
        <f t="shared" si="94"/>
        <v>128.9000281428101</v>
      </c>
      <c r="G568" s="5">
        <f>IF(F568&gt;MAX(H$8:H567),F568,MAX(H$8:H567))</f>
        <v>132.20780803900365</v>
      </c>
      <c r="H568" s="5">
        <f t="shared" si="95"/>
        <v>133.25428628229002</v>
      </c>
      <c r="I568" s="5">
        <f t="shared" si="90"/>
        <v>3.3077798961935514</v>
      </c>
      <c r="J568" s="5">
        <f t="shared" si="91"/>
        <v>1.0464782432863728</v>
      </c>
      <c r="M568">
        <f t="shared" si="92"/>
        <v>1</v>
      </c>
      <c r="N568">
        <f t="shared" si="93"/>
        <v>1</v>
      </c>
    </row>
    <row r="569" spans="1:14" x14ac:dyDescent="0.25">
      <c r="A569">
        <v>562</v>
      </c>
      <c r="B569">
        <v>4.4618060853907897E-2</v>
      </c>
      <c r="C569">
        <v>0.89339884640034184</v>
      </c>
      <c r="D569" s="5">
        <f t="shared" si="88"/>
        <v>0.69102590001014663</v>
      </c>
      <c r="E569" s="5">
        <f t="shared" si="89"/>
        <v>2.2544432262298332E-2</v>
      </c>
      <c r="F569" s="5">
        <f t="shared" si="94"/>
        <v>129.59105404282025</v>
      </c>
      <c r="G569" s="5">
        <f>IF(F569&gt;MAX(H$8:H568),F569,MAX(H$8:H568))</f>
        <v>133.25428628229002</v>
      </c>
      <c r="H569" s="5">
        <f t="shared" si="95"/>
        <v>133.27683071455232</v>
      </c>
      <c r="I569" s="5">
        <f t="shared" si="90"/>
        <v>3.6632322394697781</v>
      </c>
      <c r="J569" s="5">
        <f t="shared" si="91"/>
        <v>2.2544432262293412E-2</v>
      </c>
      <c r="M569">
        <f t="shared" si="92"/>
        <v>1</v>
      </c>
      <c r="N569">
        <f t="shared" si="93"/>
        <v>1</v>
      </c>
    </row>
    <row r="570" spans="1:14" x14ac:dyDescent="0.25">
      <c r="A570">
        <v>563</v>
      </c>
      <c r="B570">
        <v>0.49162266914883879</v>
      </c>
      <c r="C570">
        <v>0.67168187505722221</v>
      </c>
      <c r="D570" s="5">
        <f t="shared" si="88"/>
        <v>0.15778750874609296</v>
      </c>
      <c r="E570" s="5">
        <f t="shared" si="89"/>
        <v>7.959409015214236E-2</v>
      </c>
      <c r="F570" s="5">
        <f t="shared" si="94"/>
        <v>129.74884155156633</v>
      </c>
      <c r="G570" s="5">
        <f>IF(F570&gt;MAX(H$8:H569),F570,MAX(H$8:H569))</f>
        <v>133.27683071455232</v>
      </c>
      <c r="H570" s="5">
        <f t="shared" si="95"/>
        <v>133.35642480470446</v>
      </c>
      <c r="I570" s="5">
        <f t="shared" si="90"/>
        <v>3.527989162985989</v>
      </c>
      <c r="J570" s="5">
        <f t="shared" si="91"/>
        <v>7.9594090152141916E-2</v>
      </c>
      <c r="M570">
        <f t="shared" si="92"/>
        <v>1</v>
      </c>
      <c r="N570">
        <f t="shared" si="93"/>
        <v>1</v>
      </c>
    </row>
    <row r="571" spans="1:14" x14ac:dyDescent="0.25">
      <c r="A571">
        <v>564</v>
      </c>
      <c r="B571">
        <v>4.1444135868404189E-2</v>
      </c>
      <c r="C571">
        <v>0.98956266975920892</v>
      </c>
      <c r="D571" s="5">
        <f t="shared" si="88"/>
        <v>0.70742419605260942</v>
      </c>
      <c r="E571" s="5">
        <f t="shared" si="89"/>
        <v>2.0984362341478569E-3</v>
      </c>
      <c r="F571" s="5">
        <f t="shared" si="94"/>
        <v>130.45626574761894</v>
      </c>
      <c r="G571" s="5">
        <f>IF(F571&gt;MAX(H$8:H570),F571,MAX(H$8:H570))</f>
        <v>133.35642480470446</v>
      </c>
      <c r="H571" s="5">
        <f t="shared" si="95"/>
        <v>133.35852324093861</v>
      </c>
      <c r="I571" s="5">
        <f t="shared" si="90"/>
        <v>2.9001590570855171</v>
      </c>
      <c r="J571" s="5">
        <f t="shared" si="91"/>
        <v>2.0984362341494034E-3</v>
      </c>
      <c r="M571">
        <f t="shared" si="92"/>
        <v>1</v>
      </c>
      <c r="N571">
        <f t="shared" si="93"/>
        <v>1</v>
      </c>
    </row>
    <row r="572" spans="1:14" x14ac:dyDescent="0.25">
      <c r="A572">
        <v>565</v>
      </c>
      <c r="B572">
        <v>0.94759971922971287</v>
      </c>
      <c r="C572">
        <v>0.63765373699148531</v>
      </c>
      <c r="D572" s="5">
        <f t="shared" si="88"/>
        <v>1.1960689554168669E-2</v>
      </c>
      <c r="E572" s="5">
        <f t="shared" si="89"/>
        <v>8.9991974991586135E-2</v>
      </c>
      <c r="F572" s="5">
        <f t="shared" si="94"/>
        <v>130.46822643717312</v>
      </c>
      <c r="G572" s="5">
        <f>IF(F572&gt;MAX(H$8:H571),F572,MAX(H$8:H571))</f>
        <v>133.35852324093861</v>
      </c>
      <c r="H572" s="5">
        <f t="shared" si="95"/>
        <v>133.4485152159302</v>
      </c>
      <c r="I572" s="5">
        <f t="shared" si="90"/>
        <v>2.8902968037654944</v>
      </c>
      <c r="J572" s="5">
        <f t="shared" si="91"/>
        <v>8.9991974991590951E-2</v>
      </c>
      <c r="M572">
        <f t="shared" si="92"/>
        <v>1</v>
      </c>
      <c r="N572">
        <f t="shared" si="93"/>
        <v>1</v>
      </c>
    </row>
    <row r="573" spans="1:14" x14ac:dyDescent="0.25">
      <c r="A573">
        <v>566</v>
      </c>
      <c r="B573">
        <v>0.37821588793603322</v>
      </c>
      <c r="C573">
        <v>0.70799890133365884</v>
      </c>
      <c r="D573" s="5">
        <f t="shared" si="88"/>
        <v>0.21606446984233546</v>
      </c>
      <c r="E573" s="5">
        <f t="shared" si="89"/>
        <v>6.9062547415647754E-2</v>
      </c>
      <c r="F573" s="5">
        <f t="shared" si="94"/>
        <v>130.68429090701545</v>
      </c>
      <c r="G573" s="5">
        <f>IF(F573&gt;MAX(H$8:H572),F573,MAX(H$8:H572))</f>
        <v>133.4485152159302</v>
      </c>
      <c r="H573" s="5">
        <f t="shared" si="95"/>
        <v>133.51757776334586</v>
      </c>
      <c r="I573" s="5">
        <f t="shared" si="90"/>
        <v>2.7642243089147485</v>
      </c>
      <c r="J573" s="5">
        <f t="shared" si="91"/>
        <v>6.9062547415654763E-2</v>
      </c>
      <c r="M573">
        <f t="shared" si="92"/>
        <v>1</v>
      </c>
      <c r="N573">
        <f t="shared" si="93"/>
        <v>1</v>
      </c>
    </row>
    <row r="574" spans="1:14" x14ac:dyDescent="0.25">
      <c r="A574">
        <v>567</v>
      </c>
      <c r="B574">
        <v>0.69167149876400036</v>
      </c>
      <c r="C574">
        <v>0.4936063722647786</v>
      </c>
      <c r="D574" s="5">
        <f t="shared" si="88"/>
        <v>8.192092196556254E-2</v>
      </c>
      <c r="E574" s="5">
        <f t="shared" si="89"/>
        <v>0.14120337933992327</v>
      </c>
      <c r="F574" s="5">
        <f t="shared" si="94"/>
        <v>130.76621182898103</v>
      </c>
      <c r="G574" s="5">
        <f>IF(F574&gt;MAX(H$8:H573),F574,MAX(H$8:H573))</f>
        <v>133.51757776334586</v>
      </c>
      <c r="H574" s="5">
        <f t="shared" si="95"/>
        <v>133.65878114268577</v>
      </c>
      <c r="I574" s="5">
        <f t="shared" si="90"/>
        <v>2.7513659343648271</v>
      </c>
      <c r="J574" s="5">
        <f t="shared" si="91"/>
        <v>0.14120337933991323</v>
      </c>
      <c r="M574">
        <f t="shared" si="92"/>
        <v>1</v>
      </c>
      <c r="N574">
        <f t="shared" si="93"/>
        <v>1</v>
      </c>
    </row>
    <row r="575" spans="1:14" x14ac:dyDescent="0.25">
      <c r="A575">
        <v>568</v>
      </c>
      <c r="B575">
        <v>0.27866451002533038</v>
      </c>
      <c r="C575">
        <v>0.52528458510086362</v>
      </c>
      <c r="D575" s="5">
        <f t="shared" si="88"/>
        <v>0.2839437097197875</v>
      </c>
      <c r="E575" s="5">
        <f t="shared" si="89"/>
        <v>0.12876301927937875</v>
      </c>
      <c r="F575" s="5">
        <f t="shared" si="94"/>
        <v>131.05015553870081</v>
      </c>
      <c r="G575" s="5">
        <f>IF(F575&gt;MAX(H$8:H574),F575,MAX(H$8:H574))</f>
        <v>133.65878114268577</v>
      </c>
      <c r="H575" s="5">
        <f t="shared" si="95"/>
        <v>133.78754416196514</v>
      </c>
      <c r="I575" s="5">
        <f t="shared" si="90"/>
        <v>2.6086256039849616</v>
      </c>
      <c r="J575" s="5">
        <f t="shared" si="91"/>
        <v>0.12876301927937561</v>
      </c>
      <c r="M575">
        <f t="shared" si="92"/>
        <v>1</v>
      </c>
      <c r="N575">
        <f t="shared" si="93"/>
        <v>1</v>
      </c>
    </row>
    <row r="576" spans="1:14" x14ac:dyDescent="0.25">
      <c r="A576">
        <v>569</v>
      </c>
      <c r="B576">
        <v>0.40571306497390669</v>
      </c>
      <c r="C576">
        <v>0.62941373943296608</v>
      </c>
      <c r="D576" s="5">
        <f t="shared" si="88"/>
        <v>0.20046869016752372</v>
      </c>
      <c r="E576" s="5">
        <f t="shared" si="89"/>
        <v>9.2593293035283047E-2</v>
      </c>
      <c r="F576" s="5">
        <f t="shared" si="94"/>
        <v>131.25062422886833</v>
      </c>
      <c r="G576" s="5">
        <f>IF(F576&gt;MAX(H$8:H575),F576,MAX(H$8:H575))</f>
        <v>133.78754416196514</v>
      </c>
      <c r="H576" s="5">
        <f t="shared" si="95"/>
        <v>133.88013745500044</v>
      </c>
      <c r="I576" s="5">
        <f t="shared" si="90"/>
        <v>2.5369199330968115</v>
      </c>
      <c r="J576" s="5">
        <f t="shared" si="91"/>
        <v>9.2593293035292845E-2</v>
      </c>
      <c r="M576">
        <f t="shared" si="92"/>
        <v>1</v>
      </c>
      <c r="N576">
        <f t="shared" si="93"/>
        <v>1</v>
      </c>
    </row>
    <row r="577" spans="1:14" x14ac:dyDescent="0.25">
      <c r="A577">
        <v>570</v>
      </c>
      <c r="B577">
        <v>0.44972075563829461</v>
      </c>
      <c r="C577">
        <v>0.12546159245582444</v>
      </c>
      <c r="D577" s="5">
        <f t="shared" si="88"/>
        <v>0.17758409596895464</v>
      </c>
      <c r="E577" s="5">
        <f t="shared" si="89"/>
        <v>0.41515112069150117</v>
      </c>
      <c r="F577" s="5">
        <f t="shared" si="94"/>
        <v>131.4282083248373</v>
      </c>
      <c r="G577" s="5">
        <f>IF(F577&gt;MAX(H$8:H576),F577,MAX(H$8:H576))</f>
        <v>133.88013745500044</v>
      </c>
      <c r="H577" s="5">
        <f t="shared" si="95"/>
        <v>134.29528857569193</v>
      </c>
      <c r="I577" s="5">
        <f t="shared" si="90"/>
        <v>2.451929130163137</v>
      </c>
      <c r="J577" s="5">
        <f t="shared" si="91"/>
        <v>0.41515112069149041</v>
      </c>
      <c r="M577">
        <f t="shared" si="92"/>
        <v>1</v>
      </c>
      <c r="N577">
        <f t="shared" si="93"/>
        <v>1</v>
      </c>
    </row>
    <row r="578" spans="1:14" x14ac:dyDescent="0.25">
      <c r="A578">
        <v>571</v>
      </c>
      <c r="B578">
        <v>0.27420880764183475</v>
      </c>
      <c r="C578">
        <v>0.49464400158696248</v>
      </c>
      <c r="D578" s="5">
        <f t="shared" si="88"/>
        <v>0.28752564247504986</v>
      </c>
      <c r="E578" s="5">
        <f t="shared" si="89"/>
        <v>0.14078339277338386</v>
      </c>
      <c r="F578" s="5">
        <f t="shared" si="94"/>
        <v>131.71573396731236</v>
      </c>
      <c r="G578" s="5">
        <f>IF(F578&gt;MAX(H$8:H577),F578,MAX(H$8:H577))</f>
        <v>134.29528857569193</v>
      </c>
      <c r="H578" s="5">
        <f t="shared" si="95"/>
        <v>134.43607196846531</v>
      </c>
      <c r="I578" s="5">
        <f t="shared" si="90"/>
        <v>2.5795546083795671</v>
      </c>
      <c r="J578" s="5">
        <f t="shared" si="91"/>
        <v>0.14078339277338614</v>
      </c>
      <c r="M578">
        <f t="shared" si="92"/>
        <v>1</v>
      </c>
      <c r="N578">
        <f t="shared" si="93"/>
        <v>1</v>
      </c>
    </row>
    <row r="579" spans="1:14" x14ac:dyDescent="0.25">
      <c r="A579">
        <v>572</v>
      </c>
      <c r="B579">
        <v>0.73558763389996029</v>
      </c>
      <c r="C579">
        <v>0.46684163945432905</v>
      </c>
      <c r="D579" s="5">
        <f t="shared" si="88"/>
        <v>6.8241243843554289E-2</v>
      </c>
      <c r="E579" s="5">
        <f t="shared" si="89"/>
        <v>0.15235303612642367</v>
      </c>
      <c r="F579" s="5">
        <f t="shared" si="94"/>
        <v>131.78397521115591</v>
      </c>
      <c r="G579" s="5">
        <f>IF(F579&gt;MAX(H$8:H578),F579,MAX(H$8:H578))</f>
        <v>134.43607196846531</v>
      </c>
      <c r="H579" s="5">
        <f t="shared" si="95"/>
        <v>134.58842500459173</v>
      </c>
      <c r="I579" s="5">
        <f t="shared" si="90"/>
        <v>2.6520967573094083</v>
      </c>
      <c r="J579" s="5">
        <f t="shared" si="91"/>
        <v>0.1523530361264136</v>
      </c>
      <c r="M579">
        <f t="shared" si="92"/>
        <v>1</v>
      </c>
      <c r="N579">
        <f t="shared" si="93"/>
        <v>1</v>
      </c>
    </row>
    <row r="580" spans="1:14" x14ac:dyDescent="0.25">
      <c r="A580">
        <v>573</v>
      </c>
      <c r="B580">
        <v>0.6343272194586016</v>
      </c>
      <c r="C580">
        <v>0.8554643391216773</v>
      </c>
      <c r="D580" s="5">
        <f t="shared" si="88"/>
        <v>0.10115340859303247</v>
      </c>
      <c r="E580" s="5">
        <f t="shared" si="89"/>
        <v>3.1222174154312526E-2</v>
      </c>
      <c r="F580" s="5">
        <f t="shared" si="94"/>
        <v>131.88512861974894</v>
      </c>
      <c r="G580" s="5">
        <f>IF(F580&gt;MAX(H$8:H579),F580,MAX(H$8:H579))</f>
        <v>134.58842500459173</v>
      </c>
      <c r="H580" s="5">
        <f t="shared" si="95"/>
        <v>134.61964717874605</v>
      </c>
      <c r="I580" s="5">
        <f t="shared" si="90"/>
        <v>2.7032963848427869</v>
      </c>
      <c r="J580" s="5">
        <f t="shared" si="91"/>
        <v>3.1222174154322602E-2</v>
      </c>
      <c r="M580">
        <f t="shared" si="92"/>
        <v>1</v>
      </c>
      <c r="N580">
        <f t="shared" si="93"/>
        <v>1</v>
      </c>
    </row>
    <row r="581" spans="1:14" x14ac:dyDescent="0.25">
      <c r="A581">
        <v>574</v>
      </c>
      <c r="B581">
        <v>0.32731101413006991</v>
      </c>
      <c r="C581">
        <v>0.64082766197698904</v>
      </c>
      <c r="D581" s="5">
        <f t="shared" si="88"/>
        <v>0.24818765479092578</v>
      </c>
      <c r="E581" s="5">
        <f t="shared" si="89"/>
        <v>8.8998943256099458E-2</v>
      </c>
      <c r="F581" s="5">
        <f t="shared" si="94"/>
        <v>132.13331627453988</v>
      </c>
      <c r="G581" s="5">
        <f>IF(F581&gt;MAX(H$8:H580),F581,MAX(H$8:H580))</f>
        <v>134.61964717874605</v>
      </c>
      <c r="H581" s="5">
        <f t="shared" si="95"/>
        <v>134.70864612200214</v>
      </c>
      <c r="I581" s="5">
        <f t="shared" si="90"/>
        <v>2.4863309042061701</v>
      </c>
      <c r="J581" s="5">
        <f t="shared" si="91"/>
        <v>8.8998943256086704E-2</v>
      </c>
      <c r="M581">
        <f t="shared" si="92"/>
        <v>1</v>
      </c>
      <c r="N581">
        <f t="shared" si="93"/>
        <v>1</v>
      </c>
    </row>
    <row r="582" spans="1:14" x14ac:dyDescent="0.25">
      <c r="A582">
        <v>575</v>
      </c>
      <c r="B582">
        <v>0.8673055207983642</v>
      </c>
      <c r="C582">
        <v>0.33082064271980954</v>
      </c>
      <c r="D582" s="5">
        <f t="shared" si="88"/>
        <v>3.163643906927549E-2</v>
      </c>
      <c r="E582" s="5">
        <f t="shared" si="89"/>
        <v>0.22123578307234934</v>
      </c>
      <c r="F582" s="5">
        <f t="shared" si="94"/>
        <v>132.16495271360915</v>
      </c>
      <c r="G582" s="5">
        <f>IF(F582&gt;MAX(H$8:H581),F582,MAX(H$8:H581))</f>
        <v>134.70864612200214</v>
      </c>
      <c r="H582" s="5">
        <f t="shared" si="95"/>
        <v>134.9298819050745</v>
      </c>
      <c r="I582" s="5">
        <f t="shared" si="90"/>
        <v>2.5436934083929827</v>
      </c>
      <c r="J582" s="5">
        <f t="shared" si="91"/>
        <v>0.22123578307235903</v>
      </c>
      <c r="M582">
        <f t="shared" si="92"/>
        <v>1</v>
      </c>
      <c r="N582">
        <f t="shared" si="93"/>
        <v>1</v>
      </c>
    </row>
    <row r="583" spans="1:14" x14ac:dyDescent="0.25">
      <c r="A583">
        <v>576</v>
      </c>
      <c r="B583">
        <v>0.53050325022125921</v>
      </c>
      <c r="C583">
        <v>0.92284920804467907</v>
      </c>
      <c r="D583" s="5">
        <f t="shared" si="88"/>
        <v>0.14087315427418745</v>
      </c>
      <c r="E583" s="5">
        <f t="shared" si="89"/>
        <v>1.605788587835353E-2</v>
      </c>
      <c r="F583" s="5">
        <f t="shared" si="94"/>
        <v>132.30582586788333</v>
      </c>
      <c r="G583" s="5">
        <f>IF(F583&gt;MAX(H$8:H582),F583,MAX(H$8:H582))</f>
        <v>134.9298819050745</v>
      </c>
      <c r="H583" s="5">
        <f t="shared" si="95"/>
        <v>134.94593979095285</v>
      </c>
      <c r="I583" s="5">
        <f t="shared" si="90"/>
        <v>2.624056037191167</v>
      </c>
      <c r="J583" s="5">
        <f t="shared" si="91"/>
        <v>1.6057885878353773E-2</v>
      </c>
      <c r="M583">
        <f t="shared" si="92"/>
        <v>1</v>
      </c>
      <c r="N583">
        <f t="shared" si="93"/>
        <v>1</v>
      </c>
    </row>
    <row r="584" spans="1:14" x14ac:dyDescent="0.25">
      <c r="A584">
        <v>577</v>
      </c>
      <c r="B584">
        <v>0.77111117893002101</v>
      </c>
      <c r="C584">
        <v>0.25995666371654408</v>
      </c>
      <c r="D584" s="5">
        <f t="shared" si="88"/>
        <v>5.776060330398114E-2</v>
      </c>
      <c r="E584" s="5">
        <f t="shared" si="89"/>
        <v>0.26944806797444498</v>
      </c>
      <c r="F584" s="5">
        <f t="shared" si="94"/>
        <v>132.36358647118732</v>
      </c>
      <c r="G584" s="5">
        <f>IF(F584&gt;MAX(H$8:H583),F584,MAX(H$8:H583))</f>
        <v>134.94593979095285</v>
      </c>
      <c r="H584" s="5">
        <f t="shared" si="95"/>
        <v>135.2153878589273</v>
      </c>
      <c r="I584" s="5">
        <f t="shared" si="90"/>
        <v>2.5823533197655308</v>
      </c>
      <c r="J584" s="5">
        <f t="shared" si="91"/>
        <v>0.26944806797445153</v>
      </c>
      <c r="M584">
        <f t="shared" si="92"/>
        <v>1</v>
      </c>
      <c r="N584">
        <f t="shared" si="93"/>
        <v>1</v>
      </c>
    </row>
    <row r="585" spans="1:14" x14ac:dyDescent="0.25">
      <c r="A585">
        <v>578</v>
      </c>
      <c r="B585">
        <v>0.61970885341959903</v>
      </c>
      <c r="C585">
        <v>0.11160618915372174</v>
      </c>
      <c r="D585" s="5">
        <f t="shared" ref="D585:D648" si="96">-LN(B585)/B$3</f>
        <v>0.10633455610982573</v>
      </c>
      <c r="E585" s="5">
        <f t="shared" ref="E585:E648" si="97">-LN(C585)/B$4</f>
        <v>0.43855575444120054</v>
      </c>
      <c r="F585" s="5">
        <f t="shared" si="94"/>
        <v>132.46992102729715</v>
      </c>
      <c r="G585" s="5">
        <f>IF(F585&gt;MAX(H$8:H584),F585,MAX(H$8:H584))</f>
        <v>135.2153878589273</v>
      </c>
      <c r="H585" s="5">
        <f t="shared" si="95"/>
        <v>135.65394361336851</v>
      </c>
      <c r="I585" s="5">
        <f t="shared" ref="I585:I648" si="98">(G585-F585)*N585</f>
        <v>2.7454668316301536</v>
      </c>
      <c r="J585" s="5">
        <f t="shared" ref="J585:J648" si="99">(H585-G585)*N585</f>
        <v>0.43855575444121087</v>
      </c>
      <c r="M585">
        <f t="shared" ref="M585:M648" si="100">IF(F585&lt;B$2,1,0)</f>
        <v>1</v>
      </c>
      <c r="N585">
        <f t="shared" ref="N585:N648" si="101">IF(H585&lt;B$2,1,0)</f>
        <v>1</v>
      </c>
    </row>
    <row r="586" spans="1:14" x14ac:dyDescent="0.25">
      <c r="A586">
        <v>579</v>
      </c>
      <c r="B586">
        <v>7.9012421033356733E-2</v>
      </c>
      <c r="C586">
        <v>0.85976744895779289</v>
      </c>
      <c r="D586" s="5">
        <f t="shared" si="96"/>
        <v>0.56403338013418802</v>
      </c>
      <c r="E586" s="5">
        <f t="shared" si="97"/>
        <v>3.0218666898016583E-2</v>
      </c>
      <c r="F586" s="5">
        <f t="shared" si="94"/>
        <v>133.03395440743134</v>
      </c>
      <c r="G586" s="5">
        <f>IF(F586&gt;MAX(H$8:H585),F586,MAX(H$8:H585))</f>
        <v>135.65394361336851</v>
      </c>
      <c r="H586" s="5">
        <f t="shared" si="95"/>
        <v>135.68416228026652</v>
      </c>
      <c r="I586" s="5">
        <f t="shared" si="98"/>
        <v>2.6199892059371734</v>
      </c>
      <c r="J586" s="5">
        <f t="shared" si="99"/>
        <v>3.0218666898008451E-2</v>
      </c>
      <c r="M586">
        <f t="shared" si="100"/>
        <v>1</v>
      </c>
      <c r="N586">
        <f t="shared" si="101"/>
        <v>1</v>
      </c>
    </row>
    <row r="587" spans="1:14" x14ac:dyDescent="0.25">
      <c r="A587">
        <v>580</v>
      </c>
      <c r="B587">
        <v>3.6896877956480605E-2</v>
      </c>
      <c r="C587">
        <v>0.5297708059938353</v>
      </c>
      <c r="D587" s="5">
        <f t="shared" si="96"/>
        <v>0.73325074216457586</v>
      </c>
      <c r="E587" s="5">
        <f t="shared" si="97"/>
        <v>0.12706216149736693</v>
      </c>
      <c r="F587" s="5">
        <f t="shared" si="94"/>
        <v>133.76720514959592</v>
      </c>
      <c r="G587" s="5">
        <f>IF(F587&gt;MAX(H$8:H586),F587,MAX(H$8:H586))</f>
        <v>135.68416228026652</v>
      </c>
      <c r="H587" s="5">
        <f t="shared" si="95"/>
        <v>135.8112244417639</v>
      </c>
      <c r="I587" s="5">
        <f t="shared" si="98"/>
        <v>1.9169571306705961</v>
      </c>
      <c r="J587" s="5">
        <f t="shared" si="99"/>
        <v>0.1270621614973777</v>
      </c>
      <c r="M587">
        <f t="shared" si="100"/>
        <v>1</v>
      </c>
      <c r="N587">
        <f t="shared" si="101"/>
        <v>1</v>
      </c>
    </row>
    <row r="588" spans="1:14" x14ac:dyDescent="0.25">
      <c r="A588">
        <v>581</v>
      </c>
      <c r="B588">
        <v>0.60249641407513654</v>
      </c>
      <c r="C588">
        <v>0.80520035401470991</v>
      </c>
      <c r="D588" s="5">
        <f t="shared" si="96"/>
        <v>0.11259412563945569</v>
      </c>
      <c r="E588" s="5">
        <f t="shared" si="97"/>
        <v>4.3332829111200746E-2</v>
      </c>
      <c r="F588" s="5">
        <f t="shared" si="94"/>
        <v>133.87979927523537</v>
      </c>
      <c r="G588" s="5">
        <f>IF(F588&gt;MAX(H$8:H587),F588,MAX(H$8:H587))</f>
        <v>135.8112244417639</v>
      </c>
      <c r="H588" s="5">
        <f t="shared" si="95"/>
        <v>135.85455727087509</v>
      </c>
      <c r="I588" s="5">
        <f t="shared" si="98"/>
        <v>1.9314251665285269</v>
      </c>
      <c r="J588" s="5">
        <f t="shared" si="99"/>
        <v>4.3332829111193405E-2</v>
      </c>
      <c r="M588">
        <f t="shared" si="100"/>
        <v>1</v>
      </c>
      <c r="N588">
        <f t="shared" si="101"/>
        <v>1</v>
      </c>
    </row>
    <row r="589" spans="1:14" x14ac:dyDescent="0.25">
      <c r="A589">
        <v>582</v>
      </c>
      <c r="B589">
        <v>0.74764244514297917</v>
      </c>
      <c r="C589">
        <v>0.53617969298379464</v>
      </c>
      <c r="D589" s="5">
        <f t="shared" si="96"/>
        <v>6.4628984401722933E-2</v>
      </c>
      <c r="E589" s="5">
        <f t="shared" si="97"/>
        <v>0.12465718519806594</v>
      </c>
      <c r="F589" s="5">
        <f t="shared" si="94"/>
        <v>133.94442825963711</v>
      </c>
      <c r="G589" s="5">
        <f>IF(F589&gt;MAX(H$8:H588),F589,MAX(H$8:H588))</f>
        <v>135.85455727087509</v>
      </c>
      <c r="H589" s="5">
        <f t="shared" si="95"/>
        <v>135.97921445607315</v>
      </c>
      <c r="I589" s="5">
        <f t="shared" si="98"/>
        <v>1.9101290112379843</v>
      </c>
      <c r="J589" s="5">
        <f t="shared" si="99"/>
        <v>0.12465718519806046</v>
      </c>
      <c r="M589">
        <f t="shared" si="100"/>
        <v>1</v>
      </c>
      <c r="N589">
        <f t="shared" si="101"/>
        <v>1</v>
      </c>
    </row>
    <row r="590" spans="1:14" x14ac:dyDescent="0.25">
      <c r="A590">
        <v>583</v>
      </c>
      <c r="B590">
        <v>0.80773339030121771</v>
      </c>
      <c r="C590">
        <v>0.93053987243263037</v>
      </c>
      <c r="D590" s="5">
        <f t="shared" si="96"/>
        <v>4.7449608313141711E-2</v>
      </c>
      <c r="E590" s="5">
        <f t="shared" si="97"/>
        <v>1.4398070654468843E-2</v>
      </c>
      <c r="F590" s="5">
        <f t="shared" si="94"/>
        <v>133.99187786795025</v>
      </c>
      <c r="G590" s="5">
        <f>IF(F590&gt;MAX(H$8:H589),F590,MAX(H$8:H589))</f>
        <v>135.97921445607315</v>
      </c>
      <c r="H590" s="5">
        <f t="shared" si="95"/>
        <v>135.99361252672762</v>
      </c>
      <c r="I590" s="5">
        <f t="shared" si="98"/>
        <v>1.9873365881229006</v>
      </c>
      <c r="J590" s="5">
        <f t="shared" si="99"/>
        <v>1.43980706544653E-2</v>
      </c>
      <c r="M590">
        <f t="shared" si="100"/>
        <v>1</v>
      </c>
      <c r="N590">
        <f t="shared" si="101"/>
        <v>1</v>
      </c>
    </row>
    <row r="591" spans="1:14" x14ac:dyDescent="0.25">
      <c r="A591">
        <v>584</v>
      </c>
      <c r="B591">
        <v>0.57789849543748284</v>
      </c>
      <c r="C591">
        <v>0.70778527176732686</v>
      </c>
      <c r="D591" s="5">
        <f t="shared" si="96"/>
        <v>0.12185711981368089</v>
      </c>
      <c r="E591" s="5">
        <f t="shared" si="97"/>
        <v>6.9122903950778497E-2</v>
      </c>
      <c r="F591" s="5">
        <f t="shared" si="94"/>
        <v>134.11373498776393</v>
      </c>
      <c r="G591" s="5">
        <f>IF(F591&gt;MAX(H$8:H590),F591,MAX(H$8:H590))</f>
        <v>135.99361252672762</v>
      </c>
      <c r="H591" s="5">
        <f t="shared" si="95"/>
        <v>136.0627354306784</v>
      </c>
      <c r="I591" s="5">
        <f t="shared" si="98"/>
        <v>1.879877538963683</v>
      </c>
      <c r="J591" s="5">
        <f t="shared" si="99"/>
        <v>6.9122903950784575E-2</v>
      </c>
      <c r="M591">
        <f t="shared" si="100"/>
        <v>1</v>
      </c>
      <c r="N591">
        <f t="shared" si="101"/>
        <v>1</v>
      </c>
    </row>
    <row r="592" spans="1:14" x14ac:dyDescent="0.25">
      <c r="A592">
        <v>585</v>
      </c>
      <c r="B592">
        <v>0.60493789483321636</v>
      </c>
      <c r="C592">
        <v>0.82866908780175175</v>
      </c>
      <c r="D592" s="5">
        <f t="shared" si="96"/>
        <v>0.11169543986416224</v>
      </c>
      <c r="E592" s="5">
        <f t="shared" si="97"/>
        <v>3.7586874772020683E-2</v>
      </c>
      <c r="F592" s="5">
        <f t="shared" si="94"/>
        <v>134.22543042762808</v>
      </c>
      <c r="G592" s="5">
        <f>IF(F592&gt;MAX(H$8:H591),F592,MAX(H$8:H591))</f>
        <v>136.0627354306784</v>
      </c>
      <c r="H592" s="5">
        <f t="shared" si="95"/>
        <v>136.10032230545042</v>
      </c>
      <c r="I592" s="5">
        <f t="shared" si="98"/>
        <v>1.837305003050318</v>
      </c>
      <c r="J592" s="5">
        <f t="shared" si="99"/>
        <v>3.7586874772017609E-2</v>
      </c>
      <c r="M592">
        <f t="shared" si="100"/>
        <v>1</v>
      </c>
      <c r="N592">
        <f t="shared" si="101"/>
        <v>1</v>
      </c>
    </row>
    <row r="593" spans="1:14" x14ac:dyDescent="0.25">
      <c r="A593">
        <v>586</v>
      </c>
      <c r="B593">
        <v>0.44410534989471112</v>
      </c>
      <c r="C593">
        <v>0.60771507919553214</v>
      </c>
      <c r="D593" s="5">
        <f t="shared" si="96"/>
        <v>0.18037632670165016</v>
      </c>
      <c r="E593" s="5">
        <f t="shared" si="97"/>
        <v>9.9609825319341733E-2</v>
      </c>
      <c r="F593" s="5">
        <f t="shared" ref="F593:F656" si="102">+F592+D593</f>
        <v>134.40580675432975</v>
      </c>
      <c r="G593" s="5">
        <f>IF(F593&gt;MAX(H$8:H592),F593,MAX(H$8:H592))</f>
        <v>136.10032230545042</v>
      </c>
      <c r="H593" s="5">
        <f t="shared" ref="H593:H656" si="103">+G593+E593</f>
        <v>136.19993213076975</v>
      </c>
      <c r="I593" s="5">
        <f t="shared" si="98"/>
        <v>1.6945155511206735</v>
      </c>
      <c r="J593" s="5">
        <f t="shared" si="99"/>
        <v>9.9609825319333822E-2</v>
      </c>
      <c r="M593">
        <f t="shared" si="100"/>
        <v>1</v>
      </c>
      <c r="N593">
        <f t="shared" si="101"/>
        <v>1</v>
      </c>
    </row>
    <row r="594" spans="1:14" x14ac:dyDescent="0.25">
      <c r="A594">
        <v>587</v>
      </c>
      <c r="B594">
        <v>0.86657307657094029</v>
      </c>
      <c r="C594">
        <v>0.8469801934873501</v>
      </c>
      <c r="D594" s="5">
        <f t="shared" si="96"/>
        <v>3.1824186231966881E-2</v>
      </c>
      <c r="E594" s="5">
        <f t="shared" si="97"/>
        <v>3.3215593783191111E-2</v>
      </c>
      <c r="F594" s="5">
        <f t="shared" si="102"/>
        <v>134.43763094056172</v>
      </c>
      <c r="G594" s="5">
        <f>IF(F594&gt;MAX(H$8:H593),F594,MAX(H$8:H593))</f>
        <v>136.19993213076975</v>
      </c>
      <c r="H594" s="5">
        <f t="shared" si="103"/>
        <v>136.23314772455294</v>
      </c>
      <c r="I594" s="5">
        <f t="shared" si="98"/>
        <v>1.762301190208035</v>
      </c>
      <c r="J594" s="5">
        <f t="shared" si="99"/>
        <v>3.321559378318284E-2</v>
      </c>
      <c r="M594">
        <f t="shared" si="100"/>
        <v>1</v>
      </c>
      <c r="N594">
        <f t="shared" si="101"/>
        <v>1</v>
      </c>
    </row>
    <row r="595" spans="1:14" x14ac:dyDescent="0.25">
      <c r="A595">
        <v>588</v>
      </c>
      <c r="B595">
        <v>0.1772820215460677</v>
      </c>
      <c r="C595">
        <v>0.89544358653523359</v>
      </c>
      <c r="D595" s="5">
        <f t="shared" si="96"/>
        <v>0.38444743830285583</v>
      </c>
      <c r="E595" s="5">
        <f t="shared" si="97"/>
        <v>2.2087211215262297E-2</v>
      </c>
      <c r="F595" s="5">
        <f t="shared" si="102"/>
        <v>134.82207837886457</v>
      </c>
      <c r="G595" s="5">
        <f>IF(F595&gt;MAX(H$8:H594),F595,MAX(H$8:H594))</f>
        <v>136.23314772455294</v>
      </c>
      <c r="H595" s="5">
        <f t="shared" si="103"/>
        <v>136.25523493576819</v>
      </c>
      <c r="I595" s="5">
        <f t="shared" si="98"/>
        <v>1.411069345688361</v>
      </c>
      <c r="J595" s="5">
        <f t="shared" si="99"/>
        <v>2.2087211215250591E-2</v>
      </c>
      <c r="M595">
        <f t="shared" si="100"/>
        <v>1</v>
      </c>
      <c r="N595">
        <f t="shared" si="101"/>
        <v>1</v>
      </c>
    </row>
    <row r="596" spans="1:14" x14ac:dyDescent="0.25">
      <c r="A596">
        <v>589</v>
      </c>
      <c r="B596">
        <v>0.81691946165349283</v>
      </c>
      <c r="C596">
        <v>0.46449171422467728</v>
      </c>
      <c r="D596" s="5">
        <f t="shared" si="96"/>
        <v>4.4936614917506376E-2</v>
      </c>
      <c r="E596" s="5">
        <f t="shared" si="97"/>
        <v>0.15336231178794141</v>
      </c>
      <c r="F596" s="5">
        <f t="shared" si="102"/>
        <v>134.86701499378208</v>
      </c>
      <c r="G596" s="5">
        <f>IF(F596&gt;MAX(H$8:H595),F596,MAX(H$8:H595))</f>
        <v>136.25523493576819</v>
      </c>
      <c r="H596" s="5">
        <f t="shared" si="103"/>
        <v>136.40859724755612</v>
      </c>
      <c r="I596" s="5">
        <f t="shared" si="98"/>
        <v>1.3882199419861081</v>
      </c>
      <c r="J596" s="5">
        <f t="shared" si="99"/>
        <v>0.15336231178793014</v>
      </c>
      <c r="M596">
        <f t="shared" si="100"/>
        <v>1</v>
      </c>
      <c r="N596">
        <f t="shared" si="101"/>
        <v>1</v>
      </c>
    </row>
    <row r="597" spans="1:14" x14ac:dyDescent="0.25">
      <c r="A597">
        <v>590</v>
      </c>
      <c r="B597">
        <v>0.76424451429792173</v>
      </c>
      <c r="C597">
        <v>7.4526200140385149E-2</v>
      </c>
      <c r="D597" s="5">
        <f t="shared" si="96"/>
        <v>5.9748332472553525E-2</v>
      </c>
      <c r="E597" s="5">
        <f t="shared" si="97"/>
        <v>0.51932090713694679</v>
      </c>
      <c r="F597" s="5">
        <f t="shared" si="102"/>
        <v>134.92676332625464</v>
      </c>
      <c r="G597" s="5">
        <f>IF(F597&gt;MAX(H$8:H596),F597,MAX(H$8:H596))</f>
        <v>136.40859724755612</v>
      </c>
      <c r="H597" s="5">
        <f t="shared" si="103"/>
        <v>136.92791815469306</v>
      </c>
      <c r="I597" s="5">
        <f t="shared" si="98"/>
        <v>1.4818339213014724</v>
      </c>
      <c r="J597" s="5">
        <f t="shared" si="99"/>
        <v>0.51932090713694379</v>
      </c>
      <c r="M597">
        <f t="shared" si="100"/>
        <v>1</v>
      </c>
      <c r="N597">
        <f t="shared" si="101"/>
        <v>1</v>
      </c>
    </row>
    <row r="598" spans="1:14" x14ac:dyDescent="0.25">
      <c r="A598">
        <v>591</v>
      </c>
      <c r="B598">
        <v>7.8951384014404741E-2</v>
      </c>
      <c r="C598">
        <v>0.41138950773644217</v>
      </c>
      <c r="D598" s="5">
        <f t="shared" si="96"/>
        <v>0.5642051129265232</v>
      </c>
      <c r="E598" s="5">
        <f t="shared" si="97"/>
        <v>0.17764296117781717</v>
      </c>
      <c r="F598" s="5">
        <f t="shared" si="102"/>
        <v>135.49096843918116</v>
      </c>
      <c r="G598" s="5">
        <f>IF(F598&gt;MAX(H$8:H597),F598,MAX(H$8:H597))</f>
        <v>136.92791815469306</v>
      </c>
      <c r="H598" s="5">
        <f t="shared" si="103"/>
        <v>137.10556111587087</v>
      </c>
      <c r="I598" s="5">
        <f t="shared" si="98"/>
        <v>1.4369497155119006</v>
      </c>
      <c r="J598" s="5">
        <f t="shared" si="99"/>
        <v>0.17764296117780987</v>
      </c>
      <c r="M598">
        <f t="shared" si="100"/>
        <v>1</v>
      </c>
      <c r="N598">
        <f t="shared" si="101"/>
        <v>1</v>
      </c>
    </row>
    <row r="599" spans="1:14" x14ac:dyDescent="0.25">
      <c r="A599">
        <v>592</v>
      </c>
      <c r="B599">
        <v>0.89855647450178533</v>
      </c>
      <c r="C599">
        <v>4.3763542588579972E-2</v>
      </c>
      <c r="D599" s="5">
        <f t="shared" si="96"/>
        <v>2.3770160117851585E-2</v>
      </c>
      <c r="E599" s="5">
        <f t="shared" si="97"/>
        <v>0.62579083383916356</v>
      </c>
      <c r="F599" s="5">
        <f t="shared" si="102"/>
        <v>135.51473859929902</v>
      </c>
      <c r="G599" s="5">
        <f>IF(F599&gt;MAX(H$8:H598),F599,MAX(H$8:H598))</f>
        <v>137.10556111587087</v>
      </c>
      <c r="H599" s="5">
        <f t="shared" si="103"/>
        <v>137.73135194971005</v>
      </c>
      <c r="I599" s="5">
        <f t="shared" si="98"/>
        <v>1.5908225165718477</v>
      </c>
      <c r="J599" s="5">
        <f t="shared" si="99"/>
        <v>0.62579083383917578</v>
      </c>
      <c r="M599">
        <f t="shared" si="100"/>
        <v>1</v>
      </c>
      <c r="N599">
        <f t="shared" si="101"/>
        <v>1</v>
      </c>
    </row>
    <row r="600" spans="1:14" x14ac:dyDescent="0.25">
      <c r="A600">
        <v>593</v>
      </c>
      <c r="B600">
        <v>0.94677571947386086</v>
      </c>
      <c r="C600">
        <v>0.28577532273323769</v>
      </c>
      <c r="D600" s="5">
        <f t="shared" si="96"/>
        <v>1.2154010333844259E-2</v>
      </c>
      <c r="E600" s="5">
        <f t="shared" si="97"/>
        <v>0.25050987234891653</v>
      </c>
      <c r="F600" s="5">
        <f t="shared" si="102"/>
        <v>135.52689260963285</v>
      </c>
      <c r="G600" s="5">
        <f>IF(F600&gt;MAX(H$8:H599),F600,MAX(H$8:H599))</f>
        <v>137.73135194971005</v>
      </c>
      <c r="H600" s="5">
        <f t="shared" si="103"/>
        <v>137.98186182205896</v>
      </c>
      <c r="I600" s="5">
        <f t="shared" si="98"/>
        <v>2.204459340077193</v>
      </c>
      <c r="J600" s="5">
        <f t="shared" si="99"/>
        <v>0.25050987234891409</v>
      </c>
      <c r="M600">
        <f t="shared" si="100"/>
        <v>1</v>
      </c>
      <c r="N600">
        <f t="shared" si="101"/>
        <v>1</v>
      </c>
    </row>
    <row r="601" spans="1:14" x14ac:dyDescent="0.25">
      <c r="A601">
        <v>594</v>
      </c>
      <c r="B601">
        <v>0.38618121890926849</v>
      </c>
      <c r="C601">
        <v>0.43864253669850767</v>
      </c>
      <c r="D601" s="5">
        <f t="shared" si="96"/>
        <v>0.21143300903301204</v>
      </c>
      <c r="E601" s="5">
        <f t="shared" si="97"/>
        <v>0.16481409296083041</v>
      </c>
      <c r="F601" s="5">
        <f t="shared" si="102"/>
        <v>135.73832561866587</v>
      </c>
      <c r="G601" s="5">
        <f>IF(F601&gt;MAX(H$8:H600),F601,MAX(H$8:H600))</f>
        <v>137.98186182205896</v>
      </c>
      <c r="H601" s="5">
        <f t="shared" si="103"/>
        <v>138.14667591501978</v>
      </c>
      <c r="I601" s="5">
        <f t="shared" si="98"/>
        <v>2.2435362033930915</v>
      </c>
      <c r="J601" s="5">
        <f t="shared" si="99"/>
        <v>0.16481409296082461</v>
      </c>
      <c r="M601">
        <f t="shared" si="100"/>
        <v>1</v>
      </c>
      <c r="N601">
        <f t="shared" si="101"/>
        <v>1</v>
      </c>
    </row>
    <row r="602" spans="1:14" x14ac:dyDescent="0.25">
      <c r="A602">
        <v>595</v>
      </c>
      <c r="B602">
        <v>0.5008087405011139</v>
      </c>
      <c r="C602">
        <v>0.95437482833338416</v>
      </c>
      <c r="D602" s="5">
        <f t="shared" si="96"/>
        <v>0.15367355694916607</v>
      </c>
      <c r="E602" s="5">
        <f t="shared" si="97"/>
        <v>9.3397565765186361E-3</v>
      </c>
      <c r="F602" s="5">
        <f t="shared" si="102"/>
        <v>135.89199917561504</v>
      </c>
      <c r="G602" s="5">
        <f>IF(F602&gt;MAX(H$8:H601),F602,MAX(H$8:H601))</f>
        <v>138.14667591501978</v>
      </c>
      <c r="H602" s="5">
        <f t="shared" si="103"/>
        <v>138.15601567159629</v>
      </c>
      <c r="I602" s="5">
        <f t="shared" si="98"/>
        <v>2.2546767394047436</v>
      </c>
      <c r="J602" s="5">
        <f t="shared" si="99"/>
        <v>9.339756576508762E-3</v>
      </c>
      <c r="M602">
        <f t="shared" si="100"/>
        <v>1</v>
      </c>
      <c r="N602">
        <f t="shared" si="101"/>
        <v>1</v>
      </c>
    </row>
    <row r="603" spans="1:14" x14ac:dyDescent="0.25">
      <c r="A603">
        <v>596</v>
      </c>
      <c r="B603">
        <v>0.80312509537034216</v>
      </c>
      <c r="C603">
        <v>0.15170751060518203</v>
      </c>
      <c r="D603" s="5">
        <f t="shared" si="96"/>
        <v>4.872106492211007E-2</v>
      </c>
      <c r="E603" s="5">
        <f t="shared" si="97"/>
        <v>0.37716017685214226</v>
      </c>
      <c r="F603" s="5">
        <f t="shared" si="102"/>
        <v>135.94072024053716</v>
      </c>
      <c r="G603" s="5">
        <f>IF(F603&gt;MAX(H$8:H602),F603,MAX(H$8:H602))</f>
        <v>138.15601567159629</v>
      </c>
      <c r="H603" s="5">
        <f t="shared" si="103"/>
        <v>138.53317584844842</v>
      </c>
      <c r="I603" s="5">
        <f t="shared" si="98"/>
        <v>2.2152954310591326</v>
      </c>
      <c r="J603" s="5">
        <f t="shared" si="99"/>
        <v>0.37716017685212933</v>
      </c>
      <c r="M603">
        <f t="shared" si="100"/>
        <v>1</v>
      </c>
      <c r="N603">
        <f t="shared" si="101"/>
        <v>1</v>
      </c>
    </row>
    <row r="604" spans="1:14" x14ac:dyDescent="0.25">
      <c r="A604">
        <v>597</v>
      </c>
      <c r="B604">
        <v>0.62340159306619469</v>
      </c>
      <c r="C604">
        <v>0.82369457075716423</v>
      </c>
      <c r="D604" s="5">
        <f t="shared" si="96"/>
        <v>0.10501430137873499</v>
      </c>
      <c r="E604" s="5">
        <f t="shared" si="97"/>
        <v>3.8791096868666705E-2</v>
      </c>
      <c r="F604" s="5">
        <f t="shared" si="102"/>
        <v>136.04573454191589</v>
      </c>
      <c r="G604" s="5">
        <f>IF(F604&gt;MAX(H$8:H603),F604,MAX(H$8:H603))</f>
        <v>138.53317584844842</v>
      </c>
      <c r="H604" s="5">
        <f t="shared" si="103"/>
        <v>138.57196694531709</v>
      </c>
      <c r="I604" s="5">
        <f t="shared" si="98"/>
        <v>2.4874413065325314</v>
      </c>
      <c r="J604" s="5">
        <f t="shared" si="99"/>
        <v>3.8791096868663999E-2</v>
      </c>
      <c r="M604">
        <f t="shared" si="100"/>
        <v>1</v>
      </c>
      <c r="N604">
        <f t="shared" si="101"/>
        <v>1</v>
      </c>
    </row>
    <row r="605" spans="1:14" x14ac:dyDescent="0.25">
      <c r="A605">
        <v>598</v>
      </c>
      <c r="B605">
        <v>0.48432874538407544</v>
      </c>
      <c r="C605">
        <v>2.2980437635425885E-2</v>
      </c>
      <c r="D605" s="5">
        <f t="shared" si="96"/>
        <v>0.16110919485220646</v>
      </c>
      <c r="E605" s="5">
        <f t="shared" si="97"/>
        <v>0.75462239251109808</v>
      </c>
      <c r="F605" s="5">
        <f t="shared" si="102"/>
        <v>136.20684373676809</v>
      </c>
      <c r="G605" s="5">
        <f>IF(F605&gt;MAX(H$8:H604),F605,MAX(H$8:H604))</f>
        <v>138.57196694531709</v>
      </c>
      <c r="H605" s="5">
        <f t="shared" si="103"/>
        <v>139.32658933782818</v>
      </c>
      <c r="I605" s="5">
        <f t="shared" si="98"/>
        <v>2.3651232085489937</v>
      </c>
      <c r="J605" s="5">
        <f t="shared" si="99"/>
        <v>0.75462239251109509</v>
      </c>
      <c r="M605">
        <f t="shared" si="100"/>
        <v>1</v>
      </c>
      <c r="N605">
        <f t="shared" si="101"/>
        <v>1</v>
      </c>
    </row>
    <row r="606" spans="1:14" x14ac:dyDescent="0.25">
      <c r="A606">
        <v>599</v>
      </c>
      <c r="B606">
        <v>0.92593157750175481</v>
      </c>
      <c r="C606">
        <v>0.25733207190160834</v>
      </c>
      <c r="D606" s="5">
        <f t="shared" si="96"/>
        <v>1.710109721174681E-2</v>
      </c>
      <c r="E606" s="5">
        <f t="shared" si="97"/>
        <v>0.27147758391484805</v>
      </c>
      <c r="F606" s="5">
        <f t="shared" si="102"/>
        <v>136.22394483397983</v>
      </c>
      <c r="G606" s="5">
        <f>IF(F606&gt;MAX(H$8:H605),F606,MAX(H$8:H605))</f>
        <v>139.32658933782818</v>
      </c>
      <c r="H606" s="5">
        <f t="shared" si="103"/>
        <v>139.59806692174303</v>
      </c>
      <c r="I606" s="5">
        <f t="shared" si="98"/>
        <v>3.102644503848353</v>
      </c>
      <c r="J606" s="5">
        <f t="shared" si="99"/>
        <v>0.27147758391484444</v>
      </c>
      <c r="M606">
        <f t="shared" si="100"/>
        <v>1</v>
      </c>
      <c r="N606">
        <f t="shared" si="101"/>
        <v>1</v>
      </c>
    </row>
    <row r="607" spans="1:14" x14ac:dyDescent="0.25">
      <c r="A607">
        <v>600</v>
      </c>
      <c r="B607">
        <v>5.8656575212866602E-2</v>
      </c>
      <c r="C607">
        <v>0.12347788933988464</v>
      </c>
      <c r="D607" s="5">
        <f t="shared" si="96"/>
        <v>0.63023457796114357</v>
      </c>
      <c r="E607" s="5">
        <f t="shared" si="97"/>
        <v>0.41833863452553866</v>
      </c>
      <c r="F607" s="5">
        <f t="shared" si="102"/>
        <v>136.85417941194098</v>
      </c>
      <c r="G607" s="5">
        <f>IF(F607&gt;MAX(H$8:H606),F607,MAX(H$8:H606))</f>
        <v>139.59806692174303</v>
      </c>
      <c r="H607" s="5">
        <f t="shared" si="103"/>
        <v>140.01640555626855</v>
      </c>
      <c r="I607" s="5">
        <f t="shared" si="98"/>
        <v>2.7438875098020503</v>
      </c>
      <c r="J607" s="5">
        <f t="shared" si="99"/>
        <v>0.41833863452552578</v>
      </c>
      <c r="M607">
        <f t="shared" si="100"/>
        <v>1</v>
      </c>
      <c r="N607">
        <f t="shared" si="101"/>
        <v>1</v>
      </c>
    </row>
    <row r="608" spans="1:14" x14ac:dyDescent="0.25">
      <c r="A608">
        <v>601</v>
      </c>
      <c r="B608">
        <v>0.19565416425061799</v>
      </c>
      <c r="C608">
        <v>0.11984618671224097</v>
      </c>
      <c r="D608" s="5">
        <f t="shared" si="96"/>
        <v>0.36253481030402818</v>
      </c>
      <c r="E608" s="5">
        <f t="shared" si="97"/>
        <v>0.42430922715547481</v>
      </c>
      <c r="F608" s="5">
        <f t="shared" si="102"/>
        <v>137.216714222245</v>
      </c>
      <c r="G608" s="5">
        <f>IF(F608&gt;MAX(H$8:H607),F608,MAX(H$8:H607))</f>
        <v>140.01640555626855</v>
      </c>
      <c r="H608" s="5">
        <f t="shared" si="103"/>
        <v>140.44071478342403</v>
      </c>
      <c r="I608" s="5">
        <f t="shared" si="98"/>
        <v>2.7996913340235494</v>
      </c>
      <c r="J608" s="5">
        <f t="shared" si="99"/>
        <v>0.42430922715547581</v>
      </c>
      <c r="M608">
        <f t="shared" si="100"/>
        <v>1</v>
      </c>
      <c r="N608">
        <f t="shared" si="101"/>
        <v>1</v>
      </c>
    </row>
    <row r="609" spans="1:14" x14ac:dyDescent="0.25">
      <c r="A609">
        <v>602</v>
      </c>
      <c r="B609">
        <v>0.95587023529770809</v>
      </c>
      <c r="C609">
        <v>0.9396343882564776</v>
      </c>
      <c r="D609" s="5">
        <f t="shared" si="96"/>
        <v>1.0029580506698483E-2</v>
      </c>
      <c r="E609" s="5">
        <f t="shared" si="97"/>
        <v>1.2452885608311953E-2</v>
      </c>
      <c r="F609" s="5">
        <f t="shared" si="102"/>
        <v>137.22674380275171</v>
      </c>
      <c r="G609" s="5">
        <f>IF(F609&gt;MAX(H$8:H608),F609,MAX(H$8:H608))</f>
        <v>140.44071478342403</v>
      </c>
      <c r="H609" s="5">
        <f t="shared" si="103"/>
        <v>140.45316766903235</v>
      </c>
      <c r="I609" s="5">
        <f t="shared" si="98"/>
        <v>3.2139709806723147</v>
      </c>
      <c r="J609" s="5">
        <f t="shared" si="99"/>
        <v>1.2452885608325914E-2</v>
      </c>
      <c r="M609">
        <f t="shared" si="100"/>
        <v>1</v>
      </c>
      <c r="N609">
        <f t="shared" si="101"/>
        <v>1</v>
      </c>
    </row>
    <row r="610" spans="1:14" x14ac:dyDescent="0.25">
      <c r="A610">
        <v>603</v>
      </c>
      <c r="B610">
        <v>0.33112582781456956</v>
      </c>
      <c r="C610">
        <v>0.77385784478286079</v>
      </c>
      <c r="D610" s="5">
        <f t="shared" si="96"/>
        <v>0.24561262919706181</v>
      </c>
      <c r="E610" s="5">
        <f t="shared" si="97"/>
        <v>5.1273417066355298E-2</v>
      </c>
      <c r="F610" s="5">
        <f t="shared" si="102"/>
        <v>137.47235643194878</v>
      </c>
      <c r="G610" s="5">
        <f>IF(F610&gt;MAX(H$8:H609),F610,MAX(H$8:H609))</f>
        <v>140.45316766903235</v>
      </c>
      <c r="H610" s="5">
        <f t="shared" si="103"/>
        <v>140.50444108609872</v>
      </c>
      <c r="I610" s="5">
        <f t="shared" si="98"/>
        <v>2.9808112370835715</v>
      </c>
      <c r="J610" s="5">
        <f t="shared" si="99"/>
        <v>5.127341706636912E-2</v>
      </c>
      <c r="M610">
        <f t="shared" si="100"/>
        <v>1</v>
      </c>
      <c r="N610">
        <f t="shared" si="101"/>
        <v>1</v>
      </c>
    </row>
    <row r="611" spans="1:14" x14ac:dyDescent="0.25">
      <c r="A611">
        <v>604</v>
      </c>
      <c r="B611">
        <v>0.22943815424054689</v>
      </c>
      <c r="C611">
        <v>0.72978911709952088</v>
      </c>
      <c r="D611" s="5">
        <f t="shared" si="96"/>
        <v>0.32713817027361347</v>
      </c>
      <c r="E611" s="5">
        <f t="shared" si="97"/>
        <v>6.2999933451870188E-2</v>
      </c>
      <c r="F611" s="5">
        <f t="shared" si="102"/>
        <v>137.79949460222238</v>
      </c>
      <c r="G611" s="5">
        <f>IF(F611&gt;MAX(H$8:H610),F611,MAX(H$8:H610))</f>
        <v>140.50444108609872</v>
      </c>
      <c r="H611" s="5">
        <f t="shared" si="103"/>
        <v>140.56744101955059</v>
      </c>
      <c r="I611" s="5">
        <f t="shared" si="98"/>
        <v>2.7049464838763413</v>
      </c>
      <c r="J611" s="5">
        <f t="shared" si="99"/>
        <v>6.2999933451862944E-2</v>
      </c>
      <c r="M611">
        <f t="shared" si="100"/>
        <v>1</v>
      </c>
      <c r="N611">
        <f t="shared" si="101"/>
        <v>1</v>
      </c>
    </row>
    <row r="612" spans="1:14" x14ac:dyDescent="0.25">
      <c r="A612">
        <v>605</v>
      </c>
      <c r="B612">
        <v>0.98696859645374924</v>
      </c>
      <c r="C612">
        <v>0.96810815759758295</v>
      </c>
      <c r="D612" s="5">
        <f t="shared" si="96"/>
        <v>2.9149016053968894E-3</v>
      </c>
      <c r="E612" s="5">
        <f t="shared" si="97"/>
        <v>6.48229297837573E-3</v>
      </c>
      <c r="F612" s="5">
        <f t="shared" si="102"/>
        <v>137.80240950382779</v>
      </c>
      <c r="G612" s="5">
        <f>IF(F612&gt;MAX(H$8:H611),F612,MAX(H$8:H611))</f>
        <v>140.56744101955059</v>
      </c>
      <c r="H612" s="5">
        <f t="shared" si="103"/>
        <v>140.57392331252896</v>
      </c>
      <c r="I612" s="5">
        <f t="shared" si="98"/>
        <v>2.7650315157227965</v>
      </c>
      <c r="J612" s="5">
        <f t="shared" si="99"/>
        <v>6.4822929783758809E-3</v>
      </c>
      <c r="M612">
        <f t="shared" si="100"/>
        <v>1</v>
      </c>
      <c r="N612">
        <f t="shared" si="101"/>
        <v>1</v>
      </c>
    </row>
    <row r="613" spans="1:14" x14ac:dyDescent="0.25">
      <c r="A613">
        <v>606</v>
      </c>
      <c r="B613">
        <v>0.28229621265297405</v>
      </c>
      <c r="C613">
        <v>0.98904385509811699</v>
      </c>
      <c r="D613" s="5">
        <f t="shared" si="96"/>
        <v>0.28106630218864731</v>
      </c>
      <c r="E613" s="5">
        <f t="shared" si="97"/>
        <v>2.2033210945714833E-3</v>
      </c>
      <c r="F613" s="5">
        <f t="shared" si="102"/>
        <v>138.08347580601642</v>
      </c>
      <c r="G613" s="5">
        <f>IF(F613&gt;MAX(H$8:H612),F613,MAX(H$8:H612))</f>
        <v>140.57392331252896</v>
      </c>
      <c r="H613" s="5">
        <f t="shared" si="103"/>
        <v>140.57612663362355</v>
      </c>
      <c r="I613" s="5">
        <f t="shared" si="98"/>
        <v>2.4904475065125382</v>
      </c>
      <c r="J613" s="5">
        <f t="shared" si="99"/>
        <v>2.2033210945835435E-3</v>
      </c>
      <c r="M613">
        <f t="shared" si="100"/>
        <v>1</v>
      </c>
      <c r="N613">
        <f t="shared" si="101"/>
        <v>1</v>
      </c>
    </row>
    <row r="614" spans="1:14" x14ac:dyDescent="0.25">
      <c r="A614">
        <v>607</v>
      </c>
      <c r="B614">
        <v>0.41679128391369363</v>
      </c>
      <c r="C614">
        <v>5.5970946378978849E-2</v>
      </c>
      <c r="D614" s="5">
        <f t="shared" si="96"/>
        <v>0.19448215570599098</v>
      </c>
      <c r="E614" s="5">
        <f t="shared" si="97"/>
        <v>0.57658450750779466</v>
      </c>
      <c r="F614" s="5">
        <f t="shared" si="102"/>
        <v>138.27795796172242</v>
      </c>
      <c r="G614" s="5">
        <f>IF(F614&gt;MAX(H$8:H613),F614,MAX(H$8:H613))</f>
        <v>140.57612663362355</v>
      </c>
      <c r="H614" s="5">
        <f t="shared" si="103"/>
        <v>141.15271114113133</v>
      </c>
      <c r="I614" s="5">
        <f t="shared" si="98"/>
        <v>2.2981686719011236</v>
      </c>
      <c r="J614" s="5">
        <f t="shared" si="99"/>
        <v>0.57658450750778911</v>
      </c>
      <c r="M614">
        <f t="shared" si="100"/>
        <v>1</v>
      </c>
      <c r="N614">
        <f t="shared" si="101"/>
        <v>1</v>
      </c>
    </row>
    <row r="615" spans="1:14" x14ac:dyDescent="0.25">
      <c r="A615">
        <v>608</v>
      </c>
      <c r="B615">
        <v>0.2793053987243263</v>
      </c>
      <c r="C615">
        <v>0.95361186559648425</v>
      </c>
      <c r="D615" s="5">
        <f t="shared" si="96"/>
        <v>0.28343321705240104</v>
      </c>
      <c r="E615" s="5">
        <f t="shared" si="97"/>
        <v>9.4997079598262528E-3</v>
      </c>
      <c r="F615" s="5">
        <f t="shared" si="102"/>
        <v>138.56139117877481</v>
      </c>
      <c r="G615" s="5">
        <f>IF(F615&gt;MAX(H$8:H614),F615,MAX(H$8:H614))</f>
        <v>141.15271114113133</v>
      </c>
      <c r="H615" s="5">
        <f t="shared" si="103"/>
        <v>141.16221084909117</v>
      </c>
      <c r="I615" s="5">
        <f t="shared" si="98"/>
        <v>2.591319962356522</v>
      </c>
      <c r="J615" s="5">
        <f t="shared" si="99"/>
        <v>9.4997079598329037E-3</v>
      </c>
      <c r="M615">
        <f t="shared" si="100"/>
        <v>1</v>
      </c>
      <c r="N615">
        <f t="shared" si="101"/>
        <v>1</v>
      </c>
    </row>
    <row r="616" spans="1:14" x14ac:dyDescent="0.25">
      <c r="A616">
        <v>609</v>
      </c>
      <c r="B616">
        <v>0.41096224860377817</v>
      </c>
      <c r="C616">
        <v>2.1057771538438063E-3</v>
      </c>
      <c r="D616" s="5">
        <f t="shared" si="96"/>
        <v>0.19761198250003506</v>
      </c>
      <c r="E616" s="5">
        <f t="shared" si="97"/>
        <v>1.2326141371516248</v>
      </c>
      <c r="F616" s="5">
        <f t="shared" si="102"/>
        <v>138.75900316127485</v>
      </c>
      <c r="G616" s="5">
        <f>IF(F616&gt;MAX(H$8:H615),F616,MAX(H$8:H615))</f>
        <v>141.16221084909117</v>
      </c>
      <c r="H616" s="5">
        <f t="shared" si="103"/>
        <v>142.39482498624278</v>
      </c>
      <c r="I616" s="5">
        <f t="shared" si="98"/>
        <v>2.4032076878163195</v>
      </c>
      <c r="J616" s="5">
        <f t="shared" si="99"/>
        <v>1.2326141371516144</v>
      </c>
      <c r="M616">
        <f t="shared" si="100"/>
        <v>1</v>
      </c>
      <c r="N616">
        <f t="shared" si="101"/>
        <v>1</v>
      </c>
    </row>
    <row r="617" spans="1:14" x14ac:dyDescent="0.25">
      <c r="A617">
        <v>610</v>
      </c>
      <c r="B617">
        <v>0.80706198309274579</v>
      </c>
      <c r="C617">
        <v>2.2675252540665915E-2</v>
      </c>
      <c r="D617" s="5">
        <f t="shared" si="96"/>
        <v>4.7634401523400788E-2</v>
      </c>
      <c r="E617" s="5">
        <f t="shared" si="97"/>
        <v>0.75729622912752492</v>
      </c>
      <c r="F617" s="5">
        <f t="shared" si="102"/>
        <v>138.80663756279824</v>
      </c>
      <c r="G617" s="5">
        <f>IF(F617&gt;MAX(H$8:H616),F617,MAX(H$8:H616))</f>
        <v>142.39482498624278</v>
      </c>
      <c r="H617" s="5">
        <f t="shared" si="103"/>
        <v>143.1521212153703</v>
      </c>
      <c r="I617" s="5">
        <f t="shared" si="98"/>
        <v>3.5881874234445377</v>
      </c>
      <c r="J617" s="5">
        <f t="shared" si="99"/>
        <v>0.75729622912751893</v>
      </c>
      <c r="M617">
        <f t="shared" si="100"/>
        <v>1</v>
      </c>
      <c r="N617">
        <f t="shared" si="101"/>
        <v>1</v>
      </c>
    </row>
    <row r="618" spans="1:14" x14ac:dyDescent="0.25">
      <c r="A618">
        <v>611</v>
      </c>
      <c r="B618">
        <v>0.89947202978606522</v>
      </c>
      <c r="C618">
        <v>0.79204687643055516</v>
      </c>
      <c r="D618" s="5">
        <f t="shared" si="96"/>
        <v>2.3543849192369418E-2</v>
      </c>
      <c r="E618" s="5">
        <f t="shared" si="97"/>
        <v>4.6626940301379968E-2</v>
      </c>
      <c r="F618" s="5">
        <f t="shared" si="102"/>
        <v>138.83018141199062</v>
      </c>
      <c r="G618" s="5">
        <f>IF(F618&gt;MAX(H$8:H617),F618,MAX(H$8:H617))</f>
        <v>143.1521212153703</v>
      </c>
      <c r="H618" s="5">
        <f t="shared" si="103"/>
        <v>143.19874815567169</v>
      </c>
      <c r="I618" s="5">
        <f t="shared" si="98"/>
        <v>4.3219398033796779</v>
      </c>
      <c r="J618" s="5">
        <f t="shared" si="99"/>
        <v>4.6626940301393915E-2</v>
      </c>
      <c r="M618">
        <f t="shared" si="100"/>
        <v>1</v>
      </c>
      <c r="N618">
        <f t="shared" si="101"/>
        <v>1</v>
      </c>
    </row>
    <row r="619" spans="1:14" x14ac:dyDescent="0.25">
      <c r="A619">
        <v>612</v>
      </c>
      <c r="B619">
        <v>0.31882686849574265</v>
      </c>
      <c r="C619">
        <v>0.50193792535172577</v>
      </c>
      <c r="D619" s="5">
        <f t="shared" si="96"/>
        <v>0.25402379011508353</v>
      </c>
      <c r="E619" s="5">
        <f t="shared" si="97"/>
        <v>0.13785576432282298</v>
      </c>
      <c r="F619" s="5">
        <f t="shared" si="102"/>
        <v>139.08420520210569</v>
      </c>
      <c r="G619" s="5">
        <f>IF(F619&gt;MAX(H$8:H618),F619,MAX(H$8:H618))</f>
        <v>143.19874815567169</v>
      </c>
      <c r="H619" s="5">
        <f t="shared" si="103"/>
        <v>143.33660391999453</v>
      </c>
      <c r="I619" s="5">
        <f t="shared" si="98"/>
        <v>4.1145429535660014</v>
      </c>
      <c r="J619" s="5">
        <f t="shared" si="99"/>
        <v>0.13785576432283619</v>
      </c>
      <c r="M619">
        <f t="shared" si="100"/>
        <v>1</v>
      </c>
      <c r="N619">
        <f t="shared" si="101"/>
        <v>1</v>
      </c>
    </row>
    <row r="620" spans="1:14" x14ac:dyDescent="0.25">
      <c r="A620">
        <v>613</v>
      </c>
      <c r="B620">
        <v>0.85518967253639333</v>
      </c>
      <c r="C620">
        <v>0.28482924893948181</v>
      </c>
      <c r="D620" s="5">
        <f t="shared" si="96"/>
        <v>3.4762665649823804E-2</v>
      </c>
      <c r="E620" s="5">
        <f t="shared" si="97"/>
        <v>0.25117308095792745</v>
      </c>
      <c r="F620" s="5">
        <f t="shared" si="102"/>
        <v>139.11896786775552</v>
      </c>
      <c r="G620" s="5">
        <f>IF(F620&gt;MAX(H$8:H619),F620,MAX(H$8:H619))</f>
        <v>143.33660391999453</v>
      </c>
      <c r="H620" s="5">
        <f t="shared" si="103"/>
        <v>143.58777700095246</v>
      </c>
      <c r="I620" s="5">
        <f t="shared" si="98"/>
        <v>4.2176360522390155</v>
      </c>
      <c r="J620" s="5">
        <f t="shared" si="99"/>
        <v>0.25117308095792623</v>
      </c>
      <c r="M620">
        <f t="shared" si="100"/>
        <v>1</v>
      </c>
      <c r="N620">
        <f t="shared" si="101"/>
        <v>1</v>
      </c>
    </row>
    <row r="621" spans="1:14" x14ac:dyDescent="0.25">
      <c r="A621">
        <v>614</v>
      </c>
      <c r="B621">
        <v>0.70992156743064672</v>
      </c>
      <c r="C621">
        <v>0.79958494827112647</v>
      </c>
      <c r="D621" s="5">
        <f t="shared" si="96"/>
        <v>7.6133507434755499E-2</v>
      </c>
      <c r="E621" s="5">
        <f t="shared" si="97"/>
        <v>4.4732500121239124E-2</v>
      </c>
      <c r="F621" s="5">
        <f t="shared" si="102"/>
        <v>139.19510137519026</v>
      </c>
      <c r="G621" s="5">
        <f>IF(F621&gt;MAX(H$8:H620),F621,MAX(H$8:H620))</f>
        <v>143.58777700095246</v>
      </c>
      <c r="H621" s="5">
        <f t="shared" si="103"/>
        <v>143.63250950107368</v>
      </c>
      <c r="I621" s="5">
        <f t="shared" si="98"/>
        <v>4.3926756257621946</v>
      </c>
      <c r="J621" s="5">
        <f t="shared" si="99"/>
        <v>4.4732500121227758E-2</v>
      </c>
      <c r="M621">
        <f t="shared" si="100"/>
        <v>1</v>
      </c>
      <c r="N621">
        <f t="shared" si="101"/>
        <v>1</v>
      </c>
    </row>
    <row r="622" spans="1:14" x14ac:dyDescent="0.25">
      <c r="A622">
        <v>615</v>
      </c>
      <c r="B622">
        <v>0.71269875179296238</v>
      </c>
      <c r="C622">
        <v>0.36185796685689869</v>
      </c>
      <c r="D622" s="5">
        <f t="shared" si="96"/>
        <v>7.5265879078612735E-2</v>
      </c>
      <c r="E622" s="5">
        <f t="shared" si="97"/>
        <v>0.20330070017946267</v>
      </c>
      <c r="F622" s="5">
        <f t="shared" si="102"/>
        <v>139.27036725426888</v>
      </c>
      <c r="G622" s="5">
        <f>IF(F622&gt;MAX(H$8:H621),F622,MAX(H$8:H621))</f>
        <v>143.63250950107368</v>
      </c>
      <c r="H622" s="5">
        <f t="shared" si="103"/>
        <v>143.83581020125314</v>
      </c>
      <c r="I622" s="5">
        <f t="shared" si="98"/>
        <v>4.3621422468048081</v>
      </c>
      <c r="J622" s="5">
        <f t="shared" si="99"/>
        <v>0.20330070017945445</v>
      </c>
      <c r="M622">
        <f t="shared" si="100"/>
        <v>1</v>
      </c>
      <c r="N622">
        <f t="shared" si="101"/>
        <v>1</v>
      </c>
    </row>
    <row r="623" spans="1:14" x14ac:dyDescent="0.25">
      <c r="A623">
        <v>616</v>
      </c>
      <c r="B623">
        <v>0.62791833246864226</v>
      </c>
      <c r="C623">
        <v>0.76506851405377363</v>
      </c>
      <c r="D623" s="5">
        <f t="shared" si="96"/>
        <v>0.10341003662446963</v>
      </c>
      <c r="E623" s="5">
        <f t="shared" si="97"/>
        <v>5.3557977662265811E-2</v>
      </c>
      <c r="F623" s="5">
        <f t="shared" si="102"/>
        <v>139.37377729089334</v>
      </c>
      <c r="G623" s="5">
        <f>IF(F623&gt;MAX(H$8:H622),F623,MAX(H$8:H622))</f>
        <v>143.83581020125314</v>
      </c>
      <c r="H623" s="5">
        <f t="shared" si="103"/>
        <v>143.88936817891542</v>
      </c>
      <c r="I623" s="5">
        <f t="shared" si="98"/>
        <v>4.4620329103597953</v>
      </c>
      <c r="J623" s="5">
        <f t="shared" si="99"/>
        <v>5.3557977662279654E-2</v>
      </c>
      <c r="M623">
        <f t="shared" si="100"/>
        <v>1</v>
      </c>
      <c r="N623">
        <f t="shared" si="101"/>
        <v>1</v>
      </c>
    </row>
    <row r="624" spans="1:14" x14ac:dyDescent="0.25">
      <c r="A624">
        <v>617</v>
      </c>
      <c r="B624">
        <v>0.7380901516769921</v>
      </c>
      <c r="C624">
        <v>0.5561082796716208</v>
      </c>
      <c r="D624" s="5">
        <f t="shared" si="96"/>
        <v>6.7486512244066724E-2</v>
      </c>
      <c r="E624" s="5">
        <f t="shared" si="97"/>
        <v>0.11735845121631602</v>
      </c>
      <c r="F624" s="5">
        <f t="shared" si="102"/>
        <v>139.44126380313742</v>
      </c>
      <c r="G624" s="5">
        <f>IF(F624&gt;MAX(H$8:H623),F624,MAX(H$8:H623))</f>
        <v>143.88936817891542</v>
      </c>
      <c r="H624" s="5">
        <f t="shared" si="103"/>
        <v>144.00672663013174</v>
      </c>
      <c r="I624" s="5">
        <f t="shared" si="98"/>
        <v>4.4481043757780014</v>
      </c>
      <c r="J624" s="5">
        <f t="shared" si="99"/>
        <v>0.11735845121631883</v>
      </c>
      <c r="M624">
        <f t="shared" si="100"/>
        <v>1</v>
      </c>
      <c r="N624">
        <f t="shared" si="101"/>
        <v>1</v>
      </c>
    </row>
    <row r="625" spans="1:14" x14ac:dyDescent="0.25">
      <c r="A625">
        <v>618</v>
      </c>
      <c r="B625">
        <v>0.46058534501174964</v>
      </c>
      <c r="C625">
        <v>0.86806848353526411</v>
      </c>
      <c r="D625" s="5">
        <f t="shared" si="96"/>
        <v>0.17227935761581839</v>
      </c>
      <c r="E625" s="5">
        <f t="shared" si="97"/>
        <v>2.8296933870395068E-2</v>
      </c>
      <c r="F625" s="5">
        <f t="shared" si="102"/>
        <v>139.61354316075324</v>
      </c>
      <c r="G625" s="5">
        <f>IF(F625&gt;MAX(H$8:H624),F625,MAX(H$8:H624))</f>
        <v>144.00672663013174</v>
      </c>
      <c r="H625" s="5">
        <f t="shared" si="103"/>
        <v>144.03502356400213</v>
      </c>
      <c r="I625" s="5">
        <f t="shared" si="98"/>
        <v>4.3931834693784992</v>
      </c>
      <c r="J625" s="5">
        <f t="shared" si="99"/>
        <v>2.8296933870393559E-2</v>
      </c>
      <c r="M625">
        <f t="shared" si="100"/>
        <v>1</v>
      </c>
      <c r="N625">
        <f t="shared" si="101"/>
        <v>1</v>
      </c>
    </row>
    <row r="626" spans="1:14" x14ac:dyDescent="0.25">
      <c r="A626">
        <v>619</v>
      </c>
      <c r="B626">
        <v>0.77227088229010898</v>
      </c>
      <c r="C626">
        <v>0.31595812860499894</v>
      </c>
      <c r="D626" s="5">
        <f t="shared" si="96"/>
        <v>5.7426645934934552E-2</v>
      </c>
      <c r="E626" s="5">
        <f t="shared" si="97"/>
        <v>0.23042911571785413</v>
      </c>
      <c r="F626" s="5">
        <f t="shared" si="102"/>
        <v>139.67096980668816</v>
      </c>
      <c r="G626" s="5">
        <f>IF(F626&gt;MAX(H$8:H625),F626,MAX(H$8:H625))</f>
        <v>144.03502356400213</v>
      </c>
      <c r="H626" s="5">
        <f t="shared" si="103"/>
        <v>144.26545267972</v>
      </c>
      <c r="I626" s="5">
        <f t="shared" si="98"/>
        <v>4.3640537573139682</v>
      </c>
      <c r="J626" s="5">
        <f t="shared" si="99"/>
        <v>0.23042911571786817</v>
      </c>
      <c r="M626">
        <f t="shared" si="100"/>
        <v>1</v>
      </c>
      <c r="N626">
        <f t="shared" si="101"/>
        <v>1</v>
      </c>
    </row>
    <row r="627" spans="1:14" x14ac:dyDescent="0.25">
      <c r="A627">
        <v>620</v>
      </c>
      <c r="B627">
        <v>0.98516800439466534</v>
      </c>
      <c r="C627">
        <v>4.0589617603076266E-3</v>
      </c>
      <c r="D627" s="5">
        <f t="shared" si="96"/>
        <v>3.3206865593358708E-3</v>
      </c>
      <c r="E627" s="5">
        <f t="shared" si="97"/>
        <v>1.1013656124267261</v>
      </c>
      <c r="F627" s="5">
        <f t="shared" si="102"/>
        <v>139.6742904932475</v>
      </c>
      <c r="G627" s="5">
        <f>IF(F627&gt;MAX(H$8:H626),F627,MAX(H$8:H626))</f>
        <v>144.26545267972</v>
      </c>
      <c r="H627" s="5">
        <f t="shared" si="103"/>
        <v>145.36681829214672</v>
      </c>
      <c r="I627" s="5">
        <f t="shared" si="98"/>
        <v>4.5911621864725021</v>
      </c>
      <c r="J627" s="5">
        <f t="shared" si="99"/>
        <v>1.1013656124267186</v>
      </c>
      <c r="M627">
        <f t="shared" si="100"/>
        <v>1</v>
      </c>
      <c r="N627">
        <f t="shared" si="101"/>
        <v>1</v>
      </c>
    </row>
    <row r="628" spans="1:14" x14ac:dyDescent="0.25">
      <c r="A628">
        <v>621</v>
      </c>
      <c r="B628">
        <v>0.64653462324900057</v>
      </c>
      <c r="C628">
        <v>0.79491561632129881</v>
      </c>
      <c r="D628" s="5">
        <f t="shared" si="96"/>
        <v>9.6917450509938705E-2</v>
      </c>
      <c r="E628" s="5">
        <f t="shared" si="97"/>
        <v>4.5903862590689633E-2</v>
      </c>
      <c r="F628" s="5">
        <f t="shared" si="102"/>
        <v>139.77120794375745</v>
      </c>
      <c r="G628" s="5">
        <f>IF(F628&gt;MAX(H$8:H627),F628,MAX(H$8:H627))</f>
        <v>145.36681829214672</v>
      </c>
      <c r="H628" s="5">
        <f t="shared" si="103"/>
        <v>145.41272215473739</v>
      </c>
      <c r="I628" s="5">
        <f t="shared" si="98"/>
        <v>5.5956103483892718</v>
      </c>
      <c r="J628" s="5">
        <f t="shared" si="99"/>
        <v>4.5903862590677136E-2</v>
      </c>
      <c r="M628">
        <f t="shared" si="100"/>
        <v>1</v>
      </c>
      <c r="N628">
        <f t="shared" si="101"/>
        <v>1</v>
      </c>
    </row>
    <row r="629" spans="1:14" x14ac:dyDescent="0.25">
      <c r="A629">
        <v>622</v>
      </c>
      <c r="B629">
        <v>3.1464583269753106E-2</v>
      </c>
      <c r="C629">
        <v>0.50468459120456555</v>
      </c>
      <c r="D629" s="5">
        <f t="shared" si="96"/>
        <v>0.76864282363076086</v>
      </c>
      <c r="E629" s="5">
        <f t="shared" si="97"/>
        <v>0.13676432334103752</v>
      </c>
      <c r="F629" s="5">
        <f t="shared" si="102"/>
        <v>140.5398507673882</v>
      </c>
      <c r="G629" s="5">
        <f>IF(F629&gt;MAX(H$8:H628),F629,MAX(H$8:H628))</f>
        <v>145.41272215473739</v>
      </c>
      <c r="H629" s="5">
        <f t="shared" si="103"/>
        <v>145.54948647807842</v>
      </c>
      <c r="I629" s="5">
        <f t="shared" si="98"/>
        <v>4.8728713873491927</v>
      </c>
      <c r="J629" s="5">
        <f t="shared" si="99"/>
        <v>0.13676432334102628</v>
      </c>
      <c r="M629">
        <f t="shared" si="100"/>
        <v>1</v>
      </c>
      <c r="N629">
        <f t="shared" si="101"/>
        <v>1</v>
      </c>
    </row>
    <row r="630" spans="1:14" x14ac:dyDescent="0.25">
      <c r="A630">
        <v>623</v>
      </c>
      <c r="B630">
        <v>0.4622028260139775</v>
      </c>
      <c r="C630">
        <v>0.68468276009399698</v>
      </c>
      <c r="D630" s="5">
        <f t="shared" si="96"/>
        <v>0.1715003259764547</v>
      </c>
      <c r="E630" s="5">
        <f t="shared" si="97"/>
        <v>7.5759934389060049E-2</v>
      </c>
      <c r="F630" s="5">
        <f t="shared" si="102"/>
        <v>140.71135109336467</v>
      </c>
      <c r="G630" s="5">
        <f>IF(F630&gt;MAX(H$8:H629),F630,MAX(H$8:H629))</f>
        <v>145.54948647807842</v>
      </c>
      <c r="H630" s="5">
        <f t="shared" si="103"/>
        <v>145.62524641246748</v>
      </c>
      <c r="I630" s="5">
        <f t="shared" si="98"/>
        <v>4.8381353847137518</v>
      </c>
      <c r="J630" s="5">
        <f t="shared" si="99"/>
        <v>7.5759934389054706E-2</v>
      </c>
      <c r="M630">
        <f t="shared" si="100"/>
        <v>1</v>
      </c>
      <c r="N630">
        <f t="shared" si="101"/>
        <v>1</v>
      </c>
    </row>
    <row r="631" spans="1:14" x14ac:dyDescent="0.25">
      <c r="A631">
        <v>624</v>
      </c>
      <c r="B631">
        <v>0.83465071565904725</v>
      </c>
      <c r="C631">
        <v>4.828028199102756E-2</v>
      </c>
      <c r="D631" s="5">
        <f t="shared" si="96"/>
        <v>4.0164876943333323E-2</v>
      </c>
      <c r="E631" s="5">
        <f t="shared" si="97"/>
        <v>0.606146408405557</v>
      </c>
      <c r="F631" s="5">
        <f t="shared" si="102"/>
        <v>140.75151597030799</v>
      </c>
      <c r="G631" s="5">
        <f>IF(F631&gt;MAX(H$8:H630),F631,MAX(H$8:H630))</f>
        <v>145.62524641246748</v>
      </c>
      <c r="H631" s="5">
        <f t="shared" si="103"/>
        <v>146.23139282087303</v>
      </c>
      <c r="I631" s="5">
        <f t="shared" si="98"/>
        <v>4.8737304421594843</v>
      </c>
      <c r="J631" s="5">
        <f t="shared" si="99"/>
        <v>0.60614640840555012</v>
      </c>
      <c r="M631">
        <f t="shared" si="100"/>
        <v>1</v>
      </c>
      <c r="N631">
        <f t="shared" si="101"/>
        <v>1</v>
      </c>
    </row>
    <row r="632" spans="1:14" x14ac:dyDescent="0.25">
      <c r="A632">
        <v>625</v>
      </c>
      <c r="B632">
        <v>0.95928830835901979</v>
      </c>
      <c r="C632">
        <v>0.2521439252906888</v>
      </c>
      <c r="D632" s="5">
        <f t="shared" si="96"/>
        <v>9.2363588693428686E-3</v>
      </c>
      <c r="E632" s="5">
        <f t="shared" si="97"/>
        <v>0.27555104447973477</v>
      </c>
      <c r="F632" s="5">
        <f t="shared" si="102"/>
        <v>140.76075232917734</v>
      </c>
      <c r="G632" s="5">
        <f>IF(F632&gt;MAX(H$8:H631),F632,MAX(H$8:H631))</f>
        <v>146.23139282087303</v>
      </c>
      <c r="H632" s="5">
        <f t="shared" si="103"/>
        <v>146.50694386535275</v>
      </c>
      <c r="I632" s="5">
        <f t="shared" si="98"/>
        <v>5.4706404916956899</v>
      </c>
      <c r="J632" s="5">
        <f t="shared" si="99"/>
        <v>0.27555104447972667</v>
      </c>
      <c r="M632">
        <f t="shared" si="100"/>
        <v>1</v>
      </c>
      <c r="N632">
        <f t="shared" si="101"/>
        <v>1</v>
      </c>
    </row>
    <row r="633" spans="1:14" x14ac:dyDescent="0.25">
      <c r="A633">
        <v>626</v>
      </c>
      <c r="B633">
        <v>0.65181432538834805</v>
      </c>
      <c r="C633">
        <v>0.24051637318033386</v>
      </c>
      <c r="D633" s="5">
        <f t="shared" si="96"/>
        <v>9.5110118805309632E-2</v>
      </c>
      <c r="E633" s="5">
        <f t="shared" si="97"/>
        <v>0.28499342240034686</v>
      </c>
      <c r="F633" s="5">
        <f t="shared" si="102"/>
        <v>140.85586244798264</v>
      </c>
      <c r="G633" s="5">
        <f>IF(F633&gt;MAX(H$8:H632),F633,MAX(H$8:H632))</f>
        <v>146.50694386535275</v>
      </c>
      <c r="H633" s="5">
        <f t="shared" si="103"/>
        <v>146.79193728775309</v>
      </c>
      <c r="I633" s="5">
        <f t="shared" si="98"/>
        <v>5.6510814173701078</v>
      </c>
      <c r="J633" s="5">
        <f t="shared" si="99"/>
        <v>0.28499342240033343</v>
      </c>
      <c r="M633">
        <f t="shared" si="100"/>
        <v>1</v>
      </c>
      <c r="N633">
        <f t="shared" si="101"/>
        <v>1</v>
      </c>
    </row>
    <row r="634" spans="1:14" x14ac:dyDescent="0.25">
      <c r="A634">
        <v>627</v>
      </c>
      <c r="B634">
        <v>0.49757377849665824</v>
      </c>
      <c r="C634">
        <v>0.52385021515549179</v>
      </c>
      <c r="D634" s="5">
        <f t="shared" si="96"/>
        <v>0.15511365219841727</v>
      </c>
      <c r="E634" s="5">
        <f t="shared" si="97"/>
        <v>0.1293098968927183</v>
      </c>
      <c r="F634" s="5">
        <f t="shared" si="102"/>
        <v>141.01097610018107</v>
      </c>
      <c r="G634" s="5">
        <f>IF(F634&gt;MAX(H$8:H633),F634,MAX(H$8:H633))</f>
        <v>146.79193728775309</v>
      </c>
      <c r="H634" s="5">
        <f t="shared" si="103"/>
        <v>146.92124718464581</v>
      </c>
      <c r="I634" s="5">
        <f t="shared" si="98"/>
        <v>5.7809611875720179</v>
      </c>
      <c r="J634" s="5">
        <f t="shared" si="99"/>
        <v>0.1293098968927211</v>
      </c>
      <c r="M634">
        <f t="shared" si="100"/>
        <v>1</v>
      </c>
      <c r="N634">
        <f t="shared" si="101"/>
        <v>1</v>
      </c>
    </row>
    <row r="635" spans="1:14" x14ac:dyDescent="0.25">
      <c r="A635">
        <v>628</v>
      </c>
      <c r="B635">
        <v>0.32261116367076631</v>
      </c>
      <c r="C635">
        <v>0.2835779900509659</v>
      </c>
      <c r="D635" s="5">
        <f t="shared" si="96"/>
        <v>0.25140166857482682</v>
      </c>
      <c r="E635" s="5">
        <f t="shared" si="97"/>
        <v>0.25205361929301684</v>
      </c>
      <c r="F635" s="5">
        <f t="shared" si="102"/>
        <v>141.2623777687559</v>
      </c>
      <c r="G635" s="5">
        <f>IF(F635&gt;MAX(H$8:H634),F635,MAX(H$8:H634))</f>
        <v>146.92124718464581</v>
      </c>
      <c r="H635" s="5">
        <f t="shared" si="103"/>
        <v>147.17330080393882</v>
      </c>
      <c r="I635" s="5">
        <f t="shared" si="98"/>
        <v>5.6588694158899102</v>
      </c>
      <c r="J635" s="5">
        <f t="shared" si="99"/>
        <v>0.25205361929300807</v>
      </c>
      <c r="M635">
        <f t="shared" si="100"/>
        <v>1</v>
      </c>
      <c r="N635">
        <f t="shared" si="101"/>
        <v>1</v>
      </c>
    </row>
    <row r="636" spans="1:14" x14ac:dyDescent="0.25">
      <c r="A636">
        <v>629</v>
      </c>
      <c r="B636">
        <v>0.86346018860438856</v>
      </c>
      <c r="C636">
        <v>0.61037018951994382</v>
      </c>
      <c r="D636" s="5">
        <f t="shared" si="96"/>
        <v>3.2623886031864308E-2</v>
      </c>
      <c r="E636" s="5">
        <f t="shared" si="97"/>
        <v>9.8737927563851177E-2</v>
      </c>
      <c r="F636" s="5">
        <f t="shared" si="102"/>
        <v>141.29500165478777</v>
      </c>
      <c r="G636" s="5">
        <f>IF(F636&gt;MAX(H$8:H635),F636,MAX(H$8:H635))</f>
        <v>147.17330080393882</v>
      </c>
      <c r="H636" s="5">
        <f t="shared" si="103"/>
        <v>147.27203873150268</v>
      </c>
      <c r="I636" s="5">
        <f t="shared" si="98"/>
        <v>5.8782991491510472</v>
      </c>
      <c r="J636" s="5">
        <f t="shared" si="99"/>
        <v>9.8737927563860239E-2</v>
      </c>
      <c r="M636">
        <f t="shared" si="100"/>
        <v>1</v>
      </c>
      <c r="N636">
        <f t="shared" si="101"/>
        <v>1</v>
      </c>
    </row>
    <row r="637" spans="1:14" x14ac:dyDescent="0.25">
      <c r="A637">
        <v>630</v>
      </c>
      <c r="B637">
        <v>0.3839228492080447</v>
      </c>
      <c r="C637">
        <v>6.7445905941953795E-3</v>
      </c>
      <c r="D637" s="5">
        <f t="shared" si="96"/>
        <v>0.21273636891132275</v>
      </c>
      <c r="E637" s="5">
        <f t="shared" si="97"/>
        <v>0.99980289776752618</v>
      </c>
      <c r="F637" s="5">
        <f t="shared" si="102"/>
        <v>141.50773802369909</v>
      </c>
      <c r="G637" s="5">
        <f>IF(F637&gt;MAX(H$8:H636),F637,MAX(H$8:H636))</f>
        <v>147.27203873150268</v>
      </c>
      <c r="H637" s="5">
        <f t="shared" si="103"/>
        <v>148.2718416292702</v>
      </c>
      <c r="I637" s="5">
        <f t="shared" si="98"/>
        <v>5.7643007078035851</v>
      </c>
      <c r="J637" s="5">
        <f t="shared" si="99"/>
        <v>0.99980289776752329</v>
      </c>
      <c r="M637">
        <f t="shared" si="100"/>
        <v>1</v>
      </c>
      <c r="N637">
        <f t="shared" si="101"/>
        <v>1</v>
      </c>
    </row>
    <row r="638" spans="1:14" x14ac:dyDescent="0.25">
      <c r="A638">
        <v>631</v>
      </c>
      <c r="B638">
        <v>0.32078005310220647</v>
      </c>
      <c r="C638">
        <v>0.60267952513199252</v>
      </c>
      <c r="D638" s="5">
        <f t="shared" si="96"/>
        <v>0.25266657411822879</v>
      </c>
      <c r="E638" s="5">
        <f t="shared" si="97"/>
        <v>0.10127393819532608</v>
      </c>
      <c r="F638" s="5">
        <f t="shared" si="102"/>
        <v>141.76040459781731</v>
      </c>
      <c r="G638" s="5">
        <f>IF(F638&gt;MAX(H$8:H637),F638,MAX(H$8:H637))</f>
        <v>148.2718416292702</v>
      </c>
      <c r="H638" s="5">
        <f t="shared" si="103"/>
        <v>148.37311556746553</v>
      </c>
      <c r="I638" s="5">
        <f t="shared" si="98"/>
        <v>6.5114370314528855</v>
      </c>
      <c r="J638" s="5">
        <f t="shared" si="99"/>
        <v>0.10127393819533381</v>
      </c>
      <c r="M638">
        <f t="shared" si="100"/>
        <v>1</v>
      </c>
      <c r="N638">
        <f t="shared" si="101"/>
        <v>1</v>
      </c>
    </row>
    <row r="639" spans="1:14" x14ac:dyDescent="0.25">
      <c r="A639">
        <v>632</v>
      </c>
      <c r="B639">
        <v>0.73375652333140051</v>
      </c>
      <c r="C639">
        <v>0.21314127018036438</v>
      </c>
      <c r="D639" s="5">
        <f t="shared" si="96"/>
        <v>6.8795114995289855E-2</v>
      </c>
      <c r="E639" s="5">
        <f t="shared" si="97"/>
        <v>0.30916001856718917</v>
      </c>
      <c r="F639" s="5">
        <f t="shared" si="102"/>
        <v>141.8291997128126</v>
      </c>
      <c r="G639" s="5">
        <f>IF(F639&gt;MAX(H$8:H638),F639,MAX(H$8:H638))</f>
        <v>148.37311556746553</v>
      </c>
      <c r="H639" s="5">
        <f t="shared" si="103"/>
        <v>148.68227558603272</v>
      </c>
      <c r="I639" s="5">
        <f t="shared" si="98"/>
        <v>6.543915854652937</v>
      </c>
      <c r="J639" s="5">
        <f t="shared" si="99"/>
        <v>0.30916001856718367</v>
      </c>
      <c r="M639">
        <f t="shared" si="100"/>
        <v>1</v>
      </c>
      <c r="N639">
        <f t="shared" si="101"/>
        <v>1</v>
      </c>
    </row>
    <row r="640" spans="1:14" x14ac:dyDescent="0.25">
      <c r="A640">
        <v>633</v>
      </c>
      <c r="B640">
        <v>0.1694082461012604</v>
      </c>
      <c r="C640">
        <v>0.42689291055024875</v>
      </c>
      <c r="D640" s="5">
        <f t="shared" si="96"/>
        <v>0.39454307103671615</v>
      </c>
      <c r="E640" s="5">
        <f t="shared" si="97"/>
        <v>0.17024441843442348</v>
      </c>
      <c r="F640" s="5">
        <f t="shared" si="102"/>
        <v>142.2237427838493</v>
      </c>
      <c r="G640" s="5">
        <f>IF(F640&gt;MAX(H$8:H639),F640,MAX(H$8:H639))</f>
        <v>148.68227558603272</v>
      </c>
      <c r="H640" s="5">
        <f t="shared" si="103"/>
        <v>148.85252000446715</v>
      </c>
      <c r="I640" s="5">
        <f t="shared" si="98"/>
        <v>6.458532802183413</v>
      </c>
      <c r="J640" s="5">
        <f t="shared" si="99"/>
        <v>0.17024441843443583</v>
      </c>
      <c r="M640">
        <f t="shared" si="100"/>
        <v>1</v>
      </c>
      <c r="N640">
        <f t="shared" si="101"/>
        <v>1</v>
      </c>
    </row>
    <row r="641" spans="1:14" x14ac:dyDescent="0.25">
      <c r="A641">
        <v>634</v>
      </c>
      <c r="B641">
        <v>0.30307931760612811</v>
      </c>
      <c r="C641">
        <v>0.43089083529160438</v>
      </c>
      <c r="D641" s="5">
        <f t="shared" si="96"/>
        <v>0.26528016298933893</v>
      </c>
      <c r="E641" s="5">
        <f t="shared" si="97"/>
        <v>0.16838010066917175</v>
      </c>
      <c r="F641" s="5">
        <f t="shared" si="102"/>
        <v>142.48902294683865</v>
      </c>
      <c r="G641" s="5">
        <f>IF(F641&gt;MAX(H$8:H640),F641,MAX(H$8:H640))</f>
        <v>148.85252000446715</v>
      </c>
      <c r="H641" s="5">
        <f t="shared" si="103"/>
        <v>149.02090010513632</v>
      </c>
      <c r="I641" s="5">
        <f t="shared" si="98"/>
        <v>6.363497057628507</v>
      </c>
      <c r="J641" s="5">
        <f t="shared" si="99"/>
        <v>0.16838010066916809</v>
      </c>
      <c r="M641">
        <f t="shared" si="100"/>
        <v>1</v>
      </c>
      <c r="N641">
        <f t="shared" si="101"/>
        <v>1</v>
      </c>
    </row>
    <row r="642" spans="1:14" x14ac:dyDescent="0.25">
      <c r="A642">
        <v>635</v>
      </c>
      <c r="B642">
        <v>0.68700216681417281</v>
      </c>
      <c r="C642">
        <v>0.64091921750541703</v>
      </c>
      <c r="D642" s="5">
        <f t="shared" si="96"/>
        <v>8.3426185053604537E-2</v>
      </c>
      <c r="E642" s="5">
        <f t="shared" si="97"/>
        <v>8.8970371147191127E-2</v>
      </c>
      <c r="F642" s="5">
        <f t="shared" si="102"/>
        <v>142.57244913189226</v>
      </c>
      <c r="G642" s="5">
        <f>IF(F642&gt;MAX(H$8:H641),F642,MAX(H$8:H641))</f>
        <v>149.02090010513632</v>
      </c>
      <c r="H642" s="5">
        <f t="shared" si="103"/>
        <v>149.1098704762835</v>
      </c>
      <c r="I642" s="5">
        <f t="shared" si="98"/>
        <v>6.4484509732440642</v>
      </c>
      <c r="J642" s="5">
        <f t="shared" si="99"/>
        <v>8.8970371147183869E-2</v>
      </c>
      <c r="M642">
        <f t="shared" si="100"/>
        <v>1</v>
      </c>
      <c r="N642">
        <f t="shared" si="101"/>
        <v>1</v>
      </c>
    </row>
    <row r="643" spans="1:14" x14ac:dyDescent="0.25">
      <c r="A643">
        <v>636</v>
      </c>
      <c r="B643">
        <v>0.3596606341746269</v>
      </c>
      <c r="C643">
        <v>0.37168492690816979</v>
      </c>
      <c r="D643" s="5">
        <f t="shared" si="96"/>
        <v>0.22724319444114499</v>
      </c>
      <c r="E643" s="5">
        <f t="shared" si="97"/>
        <v>0.19794175085365467</v>
      </c>
      <c r="F643" s="5">
        <f t="shared" si="102"/>
        <v>142.7996923263334</v>
      </c>
      <c r="G643" s="5">
        <f>IF(F643&gt;MAX(H$8:H642),F643,MAX(H$8:H642))</f>
        <v>149.1098704762835</v>
      </c>
      <c r="H643" s="5">
        <f t="shared" si="103"/>
        <v>149.30781222713716</v>
      </c>
      <c r="I643" s="5">
        <f t="shared" si="98"/>
        <v>6.3101781499501044</v>
      </c>
      <c r="J643" s="5">
        <f t="shared" si="99"/>
        <v>0.1979417508536585</v>
      </c>
      <c r="M643">
        <f t="shared" si="100"/>
        <v>1</v>
      </c>
      <c r="N643">
        <f t="shared" si="101"/>
        <v>1</v>
      </c>
    </row>
    <row r="644" spans="1:14" x14ac:dyDescent="0.25">
      <c r="A644">
        <v>637</v>
      </c>
      <c r="B644">
        <v>0.83095797601245158</v>
      </c>
      <c r="C644">
        <v>0.5161595507675405</v>
      </c>
      <c r="D644" s="5">
        <f t="shared" si="96"/>
        <v>4.1150234619453739E-2</v>
      </c>
      <c r="E644" s="5">
        <f t="shared" si="97"/>
        <v>0.1322678708762684</v>
      </c>
      <c r="F644" s="5">
        <f t="shared" si="102"/>
        <v>142.84084256095286</v>
      </c>
      <c r="G644" s="5">
        <f>IF(F644&gt;MAX(H$8:H643),F644,MAX(H$8:H643))</f>
        <v>149.30781222713716</v>
      </c>
      <c r="H644" s="5">
        <f t="shared" si="103"/>
        <v>149.44008009801342</v>
      </c>
      <c r="I644" s="5">
        <f t="shared" si="98"/>
        <v>6.4669696661842977</v>
      </c>
      <c r="J644" s="5">
        <f t="shared" si="99"/>
        <v>0.13226787087626235</v>
      </c>
      <c r="M644">
        <f t="shared" si="100"/>
        <v>1</v>
      </c>
      <c r="N644">
        <f t="shared" si="101"/>
        <v>1</v>
      </c>
    </row>
    <row r="645" spans="1:14" x14ac:dyDescent="0.25">
      <c r="A645">
        <v>638</v>
      </c>
      <c r="B645">
        <v>0.5620593890194403</v>
      </c>
      <c r="C645">
        <v>0.31415753654591511</v>
      </c>
      <c r="D645" s="5">
        <f t="shared" si="96"/>
        <v>0.12803283561328396</v>
      </c>
      <c r="E645" s="5">
        <f t="shared" si="97"/>
        <v>0.23157214202853682</v>
      </c>
      <c r="F645" s="5">
        <f t="shared" si="102"/>
        <v>142.96887539656615</v>
      </c>
      <c r="G645" s="5">
        <f>IF(F645&gt;MAX(H$8:H644),F645,MAX(H$8:H644))</f>
        <v>149.44008009801342</v>
      </c>
      <c r="H645" s="5">
        <f t="shared" si="103"/>
        <v>149.67165224004196</v>
      </c>
      <c r="I645" s="5">
        <f t="shared" si="98"/>
        <v>6.4712047014472773</v>
      </c>
      <c r="J645" s="5">
        <f t="shared" si="99"/>
        <v>0.23157214202853993</v>
      </c>
      <c r="M645">
        <f t="shared" si="100"/>
        <v>1</v>
      </c>
      <c r="N645">
        <f t="shared" si="101"/>
        <v>1</v>
      </c>
    </row>
    <row r="646" spans="1:14" x14ac:dyDescent="0.25">
      <c r="A646">
        <v>639</v>
      </c>
      <c r="B646">
        <v>0.59547715689565717</v>
      </c>
      <c r="C646">
        <v>7.6296273689992981E-4</v>
      </c>
      <c r="D646" s="5">
        <f t="shared" si="96"/>
        <v>0.11519827787991728</v>
      </c>
      <c r="E646" s="5">
        <f t="shared" si="97"/>
        <v>1.4356602730974366</v>
      </c>
      <c r="F646" s="5">
        <f t="shared" si="102"/>
        <v>143.08407367444607</v>
      </c>
      <c r="G646" s="5">
        <f>IF(F646&gt;MAX(H$8:H645),F646,MAX(H$8:H645))</f>
        <v>149.67165224004196</v>
      </c>
      <c r="H646" s="5">
        <f t="shared" si="103"/>
        <v>151.10731251313939</v>
      </c>
      <c r="I646" s="5">
        <f t="shared" si="98"/>
        <v>6.5875785655958907</v>
      </c>
      <c r="J646" s="5">
        <f t="shared" si="99"/>
        <v>1.4356602730974259</v>
      </c>
      <c r="M646">
        <f t="shared" si="100"/>
        <v>1</v>
      </c>
      <c r="N646">
        <f t="shared" si="101"/>
        <v>1</v>
      </c>
    </row>
    <row r="647" spans="1:14" x14ac:dyDescent="0.25">
      <c r="A647">
        <v>640</v>
      </c>
      <c r="B647">
        <v>0.32999664296395764</v>
      </c>
      <c r="C647">
        <v>0.87429425946836758</v>
      </c>
      <c r="D647" s="5">
        <f t="shared" si="96"/>
        <v>0.24637173275774371</v>
      </c>
      <c r="E647" s="5">
        <f t="shared" si="97"/>
        <v>2.6867655735423046E-2</v>
      </c>
      <c r="F647" s="5">
        <f t="shared" si="102"/>
        <v>143.33044540720383</v>
      </c>
      <c r="G647" s="5">
        <f>IF(F647&gt;MAX(H$8:H646),F647,MAX(H$8:H646))</f>
        <v>151.10731251313939</v>
      </c>
      <c r="H647" s="5">
        <f t="shared" si="103"/>
        <v>151.13418016887482</v>
      </c>
      <c r="I647" s="5">
        <f t="shared" si="98"/>
        <v>7.7768671059355654</v>
      </c>
      <c r="J647" s="5">
        <f t="shared" si="99"/>
        <v>2.6867655735429707E-2</v>
      </c>
      <c r="M647">
        <f t="shared" si="100"/>
        <v>1</v>
      </c>
      <c r="N647">
        <f t="shared" si="101"/>
        <v>1</v>
      </c>
    </row>
    <row r="648" spans="1:14" x14ac:dyDescent="0.25">
      <c r="A648">
        <v>641</v>
      </c>
      <c r="B648">
        <v>0.57673879207739498</v>
      </c>
      <c r="C648">
        <v>0.42786950285348063</v>
      </c>
      <c r="D648" s="5">
        <f t="shared" si="96"/>
        <v>0.12230351444729168</v>
      </c>
      <c r="E648" s="5">
        <f t="shared" si="97"/>
        <v>0.16978740595336056</v>
      </c>
      <c r="F648" s="5">
        <f t="shared" si="102"/>
        <v>143.45274892165111</v>
      </c>
      <c r="G648" s="5">
        <f>IF(F648&gt;MAX(H$8:H647),F648,MAX(H$8:H647))</f>
        <v>151.13418016887482</v>
      </c>
      <c r="H648" s="5">
        <f t="shared" si="103"/>
        <v>151.30396757482819</v>
      </c>
      <c r="I648" s="5">
        <f t="shared" si="98"/>
        <v>7.6814312472237134</v>
      </c>
      <c r="J648" s="5">
        <f t="shared" si="99"/>
        <v>0.16978740595337172</v>
      </c>
      <c r="M648">
        <f t="shared" si="100"/>
        <v>1</v>
      </c>
      <c r="N648">
        <f t="shared" si="101"/>
        <v>1</v>
      </c>
    </row>
    <row r="649" spans="1:14" x14ac:dyDescent="0.25">
      <c r="A649">
        <v>642</v>
      </c>
      <c r="B649">
        <v>0.1216772972808008</v>
      </c>
      <c r="C649">
        <v>0.82238227484969639</v>
      </c>
      <c r="D649" s="5">
        <f t="shared" ref="D649:D712" si="104">-LN(B649)/B$3</f>
        <v>0.46808507621645085</v>
      </c>
      <c r="E649" s="5">
        <f t="shared" ref="E649:E712" si="105">-LN(C649)/B$4</f>
        <v>3.9109987493728078E-2</v>
      </c>
      <c r="F649" s="5">
        <f t="shared" si="102"/>
        <v>143.92083399786756</v>
      </c>
      <c r="G649" s="5">
        <f>IF(F649&gt;MAX(H$8:H648),F649,MAX(H$8:H648))</f>
        <v>151.30396757482819</v>
      </c>
      <c r="H649" s="5">
        <f t="shared" si="103"/>
        <v>151.34307756232192</v>
      </c>
      <c r="I649" s="5">
        <f t="shared" ref="I649:I712" si="106">(G649-F649)*N649</f>
        <v>7.3831335769606312</v>
      </c>
      <c r="J649" s="5">
        <f t="shared" ref="J649:J712" si="107">(H649-G649)*N649</f>
        <v>3.9109987493731069E-2</v>
      </c>
      <c r="M649">
        <f t="shared" ref="M649:M712" si="108">IF(F649&lt;B$2,1,0)</f>
        <v>1</v>
      </c>
      <c r="N649">
        <f t="shared" ref="N649:N712" si="109">IF(H649&lt;B$2,1,0)</f>
        <v>1</v>
      </c>
    </row>
    <row r="650" spans="1:14" x14ac:dyDescent="0.25">
      <c r="A650">
        <v>643</v>
      </c>
      <c r="B650">
        <v>0.2227546006653035</v>
      </c>
      <c r="C650">
        <v>0.2402417065950499</v>
      </c>
      <c r="D650" s="5">
        <f t="shared" si="104"/>
        <v>0.33370767975638921</v>
      </c>
      <c r="E650" s="5">
        <f t="shared" si="105"/>
        <v>0.28522195032465891</v>
      </c>
      <c r="F650" s="5">
        <f t="shared" si="102"/>
        <v>144.25454167762396</v>
      </c>
      <c r="G650" s="5">
        <f>IF(F650&gt;MAX(H$8:H649),F650,MAX(H$8:H649))</f>
        <v>151.34307756232192</v>
      </c>
      <c r="H650" s="5">
        <f t="shared" si="103"/>
        <v>151.62829951264658</v>
      </c>
      <c r="I650" s="5">
        <f t="shared" si="106"/>
        <v>7.0885358846979614</v>
      </c>
      <c r="J650" s="5">
        <f t="shared" si="107"/>
        <v>0.28522195032465447</v>
      </c>
      <c r="M650">
        <f t="shared" si="108"/>
        <v>1</v>
      </c>
      <c r="N650">
        <f t="shared" si="109"/>
        <v>1</v>
      </c>
    </row>
    <row r="651" spans="1:14" x14ac:dyDescent="0.25">
      <c r="A651">
        <v>644</v>
      </c>
      <c r="B651">
        <v>0.43781853694265571</v>
      </c>
      <c r="C651">
        <v>0.38142033143101289</v>
      </c>
      <c r="D651" s="5">
        <f t="shared" si="104"/>
        <v>0.18354461192644536</v>
      </c>
      <c r="E651" s="5">
        <f t="shared" si="105"/>
        <v>0.19277065597327139</v>
      </c>
      <c r="F651" s="5">
        <f t="shared" si="102"/>
        <v>144.4380862895504</v>
      </c>
      <c r="G651" s="5">
        <f>IF(F651&gt;MAX(H$8:H650),F651,MAX(H$8:H650))</f>
        <v>151.62829951264658</v>
      </c>
      <c r="H651" s="5">
        <f t="shared" si="103"/>
        <v>151.82107016861985</v>
      </c>
      <c r="I651" s="5">
        <f t="shared" si="106"/>
        <v>7.1902132230961797</v>
      </c>
      <c r="J651" s="5">
        <f t="shared" si="107"/>
        <v>0.19277065597327692</v>
      </c>
      <c r="M651">
        <f t="shared" si="108"/>
        <v>1</v>
      </c>
      <c r="N651">
        <f t="shared" si="109"/>
        <v>1</v>
      </c>
    </row>
    <row r="652" spans="1:14" x14ac:dyDescent="0.25">
      <c r="A652">
        <v>645</v>
      </c>
      <c r="B652">
        <v>0.5594958342234565</v>
      </c>
      <c r="C652">
        <v>0.67723624378185365</v>
      </c>
      <c r="D652" s="5">
        <f t="shared" si="104"/>
        <v>0.12904871039830193</v>
      </c>
      <c r="E652" s="5">
        <f t="shared" si="105"/>
        <v>7.7947022019881324E-2</v>
      </c>
      <c r="F652" s="5">
        <f t="shared" si="102"/>
        <v>144.56713499994871</v>
      </c>
      <c r="G652" s="5">
        <f>IF(F652&gt;MAX(H$8:H651),F652,MAX(H$8:H651))</f>
        <v>151.82107016861985</v>
      </c>
      <c r="H652" s="5">
        <f t="shared" si="103"/>
        <v>151.89901719063974</v>
      </c>
      <c r="I652" s="5">
        <f t="shared" si="106"/>
        <v>7.2539351686711484</v>
      </c>
      <c r="J652" s="5">
        <f t="shared" si="107"/>
        <v>7.7947022019884571E-2</v>
      </c>
      <c r="M652">
        <f t="shared" si="108"/>
        <v>1</v>
      </c>
      <c r="N652">
        <f t="shared" si="109"/>
        <v>1</v>
      </c>
    </row>
    <row r="653" spans="1:14" x14ac:dyDescent="0.25">
      <c r="A653">
        <v>646</v>
      </c>
      <c r="B653">
        <v>0.42869350260933253</v>
      </c>
      <c r="C653">
        <v>0.42030091250343332</v>
      </c>
      <c r="D653" s="5">
        <f t="shared" si="104"/>
        <v>0.18822512478321646</v>
      </c>
      <c r="E653" s="5">
        <f t="shared" si="105"/>
        <v>0.17335687317939391</v>
      </c>
      <c r="F653" s="5">
        <f t="shared" si="102"/>
        <v>144.75536012473194</v>
      </c>
      <c r="G653" s="5">
        <f>IF(F653&gt;MAX(H$8:H652),F653,MAX(H$8:H652))</f>
        <v>151.89901719063974</v>
      </c>
      <c r="H653" s="5">
        <f t="shared" si="103"/>
        <v>152.07237406381913</v>
      </c>
      <c r="I653" s="5">
        <f t="shared" si="106"/>
        <v>7.1436570659078029</v>
      </c>
      <c r="J653" s="5">
        <f t="shared" si="107"/>
        <v>0.17335687317938664</v>
      </c>
      <c r="M653">
        <f t="shared" si="108"/>
        <v>1</v>
      </c>
      <c r="N653">
        <f t="shared" si="109"/>
        <v>1</v>
      </c>
    </row>
    <row r="654" spans="1:14" x14ac:dyDescent="0.25">
      <c r="A654">
        <v>647</v>
      </c>
      <c r="B654">
        <v>1.425214392529069E-2</v>
      </c>
      <c r="C654">
        <v>0.43400372325815606</v>
      </c>
      <c r="D654" s="5">
        <f t="shared" si="104"/>
        <v>0.94463287393033035</v>
      </c>
      <c r="E654" s="5">
        <f t="shared" si="105"/>
        <v>0.16694043319653754</v>
      </c>
      <c r="F654" s="5">
        <f t="shared" si="102"/>
        <v>145.69999299866225</v>
      </c>
      <c r="G654" s="5">
        <f>IF(F654&gt;MAX(H$8:H653),F654,MAX(H$8:H653))</f>
        <v>152.07237406381913</v>
      </c>
      <c r="H654" s="5">
        <f t="shared" si="103"/>
        <v>152.23931449701567</v>
      </c>
      <c r="I654" s="5">
        <f t="shared" si="106"/>
        <v>6.3723810651568726</v>
      </c>
      <c r="J654" s="5">
        <f t="shared" si="107"/>
        <v>0.16694043319654384</v>
      </c>
      <c r="M654">
        <f t="shared" si="108"/>
        <v>1</v>
      </c>
      <c r="N654">
        <f t="shared" si="109"/>
        <v>1</v>
      </c>
    </row>
    <row r="655" spans="1:14" x14ac:dyDescent="0.25">
      <c r="A655">
        <v>648</v>
      </c>
      <c r="B655">
        <v>0.49015778069399091</v>
      </c>
      <c r="C655">
        <v>0.76122318185979798</v>
      </c>
      <c r="D655" s="5">
        <f t="shared" si="104"/>
        <v>0.15845065295388594</v>
      </c>
      <c r="E655" s="5">
        <f t="shared" si="105"/>
        <v>5.4565737932519655E-2</v>
      </c>
      <c r="F655" s="5">
        <f t="shared" si="102"/>
        <v>145.85844365161614</v>
      </c>
      <c r="G655" s="5">
        <f>IF(F655&gt;MAX(H$8:H654),F655,MAX(H$8:H654))</f>
        <v>152.23931449701567</v>
      </c>
      <c r="H655" s="5">
        <f t="shared" si="103"/>
        <v>152.29388023494818</v>
      </c>
      <c r="I655" s="5">
        <f t="shared" si="106"/>
        <v>6.380870845399528</v>
      </c>
      <c r="J655" s="5">
        <f t="shared" si="107"/>
        <v>5.4565737932506408E-2</v>
      </c>
      <c r="M655">
        <f t="shared" si="108"/>
        <v>1</v>
      </c>
      <c r="N655">
        <f t="shared" si="109"/>
        <v>1</v>
      </c>
    </row>
    <row r="656" spans="1:14" x14ac:dyDescent="0.25">
      <c r="A656">
        <v>649</v>
      </c>
      <c r="B656">
        <v>0.42872402111880858</v>
      </c>
      <c r="C656">
        <v>0.88302255317850276</v>
      </c>
      <c r="D656" s="5">
        <f t="shared" si="104"/>
        <v>0.188209305440108</v>
      </c>
      <c r="E656" s="5">
        <f t="shared" si="105"/>
        <v>2.4880907433169671E-2</v>
      </c>
      <c r="F656" s="5">
        <f t="shared" si="102"/>
        <v>146.04665295705624</v>
      </c>
      <c r="G656" s="5">
        <f>IF(F656&gt;MAX(H$8:H655),F656,MAX(H$8:H655))</f>
        <v>152.29388023494818</v>
      </c>
      <c r="H656" s="5">
        <f t="shared" si="103"/>
        <v>152.31876114238133</v>
      </c>
      <c r="I656" s="5">
        <f t="shared" si="106"/>
        <v>6.2472272778919375</v>
      </c>
      <c r="J656" s="5">
        <f t="shared" si="107"/>
        <v>2.4880907433157518E-2</v>
      </c>
      <c r="M656">
        <f t="shared" si="108"/>
        <v>1</v>
      </c>
      <c r="N656">
        <f t="shared" si="109"/>
        <v>1</v>
      </c>
    </row>
    <row r="657" spans="1:14" x14ac:dyDescent="0.25">
      <c r="A657">
        <v>650</v>
      </c>
      <c r="B657">
        <v>0.8222296823023163</v>
      </c>
      <c r="C657">
        <v>8.197271645252846E-2</v>
      </c>
      <c r="D657" s="5">
        <f t="shared" si="104"/>
        <v>4.3496778688193488E-2</v>
      </c>
      <c r="E657" s="5">
        <f t="shared" si="105"/>
        <v>0.50027376265444023</v>
      </c>
      <c r="F657" s="5">
        <f t="shared" ref="F657:F720" si="110">+F656+D657</f>
        <v>146.09014973574443</v>
      </c>
      <c r="G657" s="5">
        <f>IF(F657&gt;MAX(H$8:H656),F657,MAX(H$8:H656))</f>
        <v>152.31876114238133</v>
      </c>
      <c r="H657" s="5">
        <f t="shared" ref="H657:H720" si="111">+G657+E657</f>
        <v>152.81903490503578</v>
      </c>
      <c r="I657" s="5">
        <f t="shared" si="106"/>
        <v>6.2286114066369009</v>
      </c>
      <c r="J657" s="5">
        <f t="shared" si="107"/>
        <v>0.50027376265444445</v>
      </c>
      <c r="M657">
        <f t="shared" si="108"/>
        <v>1</v>
      </c>
      <c r="N657">
        <f t="shared" si="109"/>
        <v>1</v>
      </c>
    </row>
    <row r="658" spans="1:14" x14ac:dyDescent="0.25">
      <c r="A658">
        <v>651</v>
      </c>
      <c r="B658">
        <v>0.58983123264259774</v>
      </c>
      <c r="C658">
        <v>0.6683553575243385</v>
      </c>
      <c r="D658" s="5">
        <f t="shared" si="104"/>
        <v>0.11731529541553692</v>
      </c>
      <c r="E658" s="5">
        <f t="shared" si="105"/>
        <v>8.0587054910158343E-2</v>
      </c>
      <c r="F658" s="5">
        <f t="shared" si="110"/>
        <v>146.20746503115996</v>
      </c>
      <c r="G658" s="5">
        <f>IF(F658&gt;MAX(H$8:H657),F658,MAX(H$8:H657))</f>
        <v>152.81903490503578</v>
      </c>
      <c r="H658" s="5">
        <f t="shared" si="111"/>
        <v>152.89962195994593</v>
      </c>
      <c r="I658" s="5">
        <f t="shared" si="106"/>
        <v>6.6115698738758226</v>
      </c>
      <c r="J658" s="5">
        <f t="shared" si="107"/>
        <v>8.0587054910154166E-2</v>
      </c>
      <c r="M658">
        <f t="shared" si="108"/>
        <v>1</v>
      </c>
      <c r="N658">
        <f t="shared" si="109"/>
        <v>1</v>
      </c>
    </row>
    <row r="659" spans="1:14" x14ac:dyDescent="0.25">
      <c r="A659">
        <v>652</v>
      </c>
      <c r="B659">
        <v>0.21558275093844417</v>
      </c>
      <c r="C659">
        <v>0.23007904293954284</v>
      </c>
      <c r="D659" s="5">
        <f t="shared" si="104"/>
        <v>0.34098009957146397</v>
      </c>
      <c r="E659" s="5">
        <f t="shared" si="105"/>
        <v>0.2938664728287364</v>
      </c>
      <c r="F659" s="5">
        <f t="shared" si="110"/>
        <v>146.54844513073141</v>
      </c>
      <c r="G659" s="5">
        <f>IF(F659&gt;MAX(H$8:H658),F659,MAX(H$8:H658))</f>
        <v>152.89962195994593</v>
      </c>
      <c r="H659" s="5">
        <f t="shared" si="111"/>
        <v>153.19348843277467</v>
      </c>
      <c r="I659" s="5">
        <f t="shared" si="106"/>
        <v>6.3511768292145234</v>
      </c>
      <c r="J659" s="5">
        <f t="shared" si="107"/>
        <v>0.29386647282873923</v>
      </c>
      <c r="M659">
        <f t="shared" si="108"/>
        <v>1</v>
      </c>
      <c r="N659">
        <f t="shared" si="109"/>
        <v>1</v>
      </c>
    </row>
    <row r="660" spans="1:14" x14ac:dyDescent="0.25">
      <c r="A660">
        <v>653</v>
      </c>
      <c r="B660">
        <v>0.73372600482192452</v>
      </c>
      <c r="C660">
        <v>0.47056489761040071</v>
      </c>
      <c r="D660" s="5">
        <f t="shared" si="104"/>
        <v>6.8804357886929846E-2</v>
      </c>
      <c r="E660" s="5">
        <f t="shared" si="105"/>
        <v>0.15076427923680624</v>
      </c>
      <c r="F660" s="5">
        <f t="shared" si="110"/>
        <v>146.61724948861834</v>
      </c>
      <c r="G660" s="5">
        <f>IF(F660&gt;MAX(H$8:H659),F660,MAX(H$8:H659))</f>
        <v>153.19348843277467</v>
      </c>
      <c r="H660" s="5">
        <f t="shared" si="111"/>
        <v>153.34425271201147</v>
      </c>
      <c r="I660" s="5">
        <f t="shared" si="106"/>
        <v>6.57623894415633</v>
      </c>
      <c r="J660" s="5">
        <f t="shared" si="107"/>
        <v>0.15076427923679603</v>
      </c>
      <c r="M660">
        <f t="shared" si="108"/>
        <v>1</v>
      </c>
      <c r="N660">
        <f t="shared" si="109"/>
        <v>1</v>
      </c>
    </row>
    <row r="661" spans="1:14" x14ac:dyDescent="0.25">
      <c r="A661">
        <v>654</v>
      </c>
      <c r="B661">
        <v>0.9497970519119846</v>
      </c>
      <c r="C661">
        <v>0.80739768669698175</v>
      </c>
      <c r="D661" s="5">
        <f t="shared" si="104"/>
        <v>1.14459881724286E-2</v>
      </c>
      <c r="E661" s="5">
        <f t="shared" si="105"/>
        <v>4.2787787138751025E-2</v>
      </c>
      <c r="F661" s="5">
        <f t="shared" si="110"/>
        <v>146.62869547679077</v>
      </c>
      <c r="G661" s="5">
        <f>IF(F661&gt;MAX(H$8:H660),F661,MAX(H$8:H660))</f>
        <v>153.34425271201147</v>
      </c>
      <c r="H661" s="5">
        <f t="shared" si="111"/>
        <v>153.38704049915023</v>
      </c>
      <c r="I661" s="5">
        <f t="shared" si="106"/>
        <v>6.7155572352207002</v>
      </c>
      <c r="J661" s="5">
        <f t="shared" si="107"/>
        <v>4.2787787138763633E-2</v>
      </c>
      <c r="M661">
        <f t="shared" si="108"/>
        <v>1</v>
      </c>
      <c r="N661">
        <f t="shared" si="109"/>
        <v>1</v>
      </c>
    </row>
    <row r="662" spans="1:14" x14ac:dyDescent="0.25">
      <c r="A662">
        <v>655</v>
      </c>
      <c r="B662">
        <v>0.6207159642323069</v>
      </c>
      <c r="C662">
        <v>0.61574144718771939</v>
      </c>
      <c r="D662" s="5">
        <f t="shared" si="104"/>
        <v>0.10597370803775299</v>
      </c>
      <c r="E662" s="5">
        <f t="shared" si="105"/>
        <v>9.6985626430136612E-2</v>
      </c>
      <c r="F662" s="5">
        <f t="shared" si="110"/>
        <v>146.73466918482853</v>
      </c>
      <c r="G662" s="5">
        <f>IF(F662&gt;MAX(H$8:H661),F662,MAX(H$8:H661))</f>
        <v>153.38704049915023</v>
      </c>
      <c r="H662" s="5">
        <f t="shared" si="111"/>
        <v>153.48402612558036</v>
      </c>
      <c r="I662" s="5">
        <f t="shared" si="106"/>
        <v>6.652371314321698</v>
      </c>
      <c r="J662" s="5">
        <f t="shared" si="107"/>
        <v>9.6985626430125649E-2</v>
      </c>
      <c r="M662">
        <f t="shared" si="108"/>
        <v>1</v>
      </c>
      <c r="N662">
        <f t="shared" si="109"/>
        <v>1</v>
      </c>
    </row>
    <row r="663" spans="1:14" x14ac:dyDescent="0.25">
      <c r="A663">
        <v>656</v>
      </c>
      <c r="B663">
        <v>0.25928525650807216</v>
      </c>
      <c r="C663">
        <v>0.2533951841792047</v>
      </c>
      <c r="D663" s="5">
        <f t="shared" si="104"/>
        <v>0.29996143263859198</v>
      </c>
      <c r="E663" s="5">
        <f t="shared" si="105"/>
        <v>0.27456100321867061</v>
      </c>
      <c r="F663" s="5">
        <f t="shared" si="110"/>
        <v>147.03463061746712</v>
      </c>
      <c r="G663" s="5">
        <f>IF(F663&gt;MAX(H$8:H662),F663,MAX(H$8:H662))</f>
        <v>153.48402612558036</v>
      </c>
      <c r="H663" s="5">
        <f t="shared" si="111"/>
        <v>153.75858712879904</v>
      </c>
      <c r="I663" s="5">
        <f t="shared" si="106"/>
        <v>6.4493955081132412</v>
      </c>
      <c r="J663" s="5">
        <f t="shared" si="107"/>
        <v>0.27456100321867893</v>
      </c>
      <c r="M663">
        <f t="shared" si="108"/>
        <v>1</v>
      </c>
      <c r="N663">
        <f t="shared" si="109"/>
        <v>1</v>
      </c>
    </row>
    <row r="664" spans="1:14" x14ac:dyDescent="0.25">
      <c r="A664">
        <v>657</v>
      </c>
      <c r="B664">
        <v>6.2776573992126231E-2</v>
      </c>
      <c r="C664">
        <v>9.5126194036683251E-2</v>
      </c>
      <c r="D664" s="5">
        <f t="shared" si="104"/>
        <v>0.61514962237831705</v>
      </c>
      <c r="E664" s="5">
        <f t="shared" si="105"/>
        <v>0.47051018211760931</v>
      </c>
      <c r="F664" s="5">
        <f t="shared" si="110"/>
        <v>147.64978023984543</v>
      </c>
      <c r="G664" s="5">
        <f>IF(F664&gt;MAX(H$8:H663),F664,MAX(H$8:H663))</f>
        <v>153.75858712879904</v>
      </c>
      <c r="H664" s="5">
        <f t="shared" si="111"/>
        <v>154.22909731091664</v>
      </c>
      <c r="I664" s="5">
        <f t="shared" si="106"/>
        <v>6.1088068889536089</v>
      </c>
      <c r="J664" s="5">
        <f t="shared" si="107"/>
        <v>0.4705101821176072</v>
      </c>
      <c r="M664">
        <f t="shared" si="108"/>
        <v>1</v>
      </c>
      <c r="N664">
        <f t="shared" si="109"/>
        <v>1</v>
      </c>
    </row>
    <row r="665" spans="1:14" x14ac:dyDescent="0.25">
      <c r="A665">
        <v>658</v>
      </c>
      <c r="B665">
        <v>0.97451704458754229</v>
      </c>
      <c r="C665">
        <v>0.9770195623645741</v>
      </c>
      <c r="D665" s="5">
        <f t="shared" si="104"/>
        <v>5.7362821310432098E-3</v>
      </c>
      <c r="E665" s="5">
        <f t="shared" si="105"/>
        <v>4.6497208497482071E-3</v>
      </c>
      <c r="F665" s="5">
        <f t="shared" si="110"/>
        <v>147.65551652197647</v>
      </c>
      <c r="G665" s="5">
        <f>IF(F665&gt;MAX(H$8:H664),F665,MAX(H$8:H664))</f>
        <v>154.22909731091664</v>
      </c>
      <c r="H665" s="5">
        <f t="shared" si="111"/>
        <v>154.2337470317664</v>
      </c>
      <c r="I665" s="5">
        <f t="shared" si="106"/>
        <v>6.5735807889401769</v>
      </c>
      <c r="J665" s="5">
        <f t="shared" si="107"/>
        <v>4.6497208497555675E-3</v>
      </c>
      <c r="M665">
        <f t="shared" si="108"/>
        <v>1</v>
      </c>
      <c r="N665">
        <f t="shared" si="109"/>
        <v>1</v>
      </c>
    </row>
    <row r="666" spans="1:14" x14ac:dyDescent="0.25">
      <c r="A666">
        <v>659</v>
      </c>
      <c r="B666">
        <v>0.33280434583574936</v>
      </c>
      <c r="C666">
        <v>0.59617908261360519</v>
      </c>
      <c r="D666" s="5">
        <f t="shared" si="104"/>
        <v>0.24448900260436768</v>
      </c>
      <c r="E666" s="5">
        <f t="shared" si="105"/>
        <v>0.10344283657324257</v>
      </c>
      <c r="F666" s="5">
        <f t="shared" si="110"/>
        <v>147.90000552458082</v>
      </c>
      <c r="G666" s="5">
        <f>IF(F666&gt;MAX(H$8:H665),F666,MAX(H$8:H665))</f>
        <v>154.2337470317664</v>
      </c>
      <c r="H666" s="5">
        <f t="shared" si="111"/>
        <v>154.33718986833964</v>
      </c>
      <c r="I666" s="5">
        <f t="shared" si="106"/>
        <v>6.3337415071855787</v>
      </c>
      <c r="J666" s="5">
        <f t="shared" si="107"/>
        <v>0.10344283657323672</v>
      </c>
      <c r="M666">
        <f t="shared" si="108"/>
        <v>1</v>
      </c>
      <c r="N666">
        <f t="shared" si="109"/>
        <v>1</v>
      </c>
    </row>
    <row r="667" spans="1:14" x14ac:dyDescent="0.25">
      <c r="A667">
        <v>660</v>
      </c>
      <c r="B667">
        <v>0.29749443037202061</v>
      </c>
      <c r="C667">
        <v>0.98696859645374924</v>
      </c>
      <c r="D667" s="5">
        <f t="shared" si="104"/>
        <v>0.26941328346895266</v>
      </c>
      <c r="E667" s="5">
        <f t="shared" si="105"/>
        <v>2.6234114448572005E-3</v>
      </c>
      <c r="F667" s="5">
        <f t="shared" si="110"/>
        <v>148.16941880804978</v>
      </c>
      <c r="G667" s="5">
        <f>IF(F667&gt;MAX(H$8:H666),F667,MAX(H$8:H666))</f>
        <v>154.33718986833964</v>
      </c>
      <c r="H667" s="5">
        <f t="shared" si="111"/>
        <v>154.33981327978449</v>
      </c>
      <c r="I667" s="5">
        <f t="shared" si="106"/>
        <v>6.1677710602898514</v>
      </c>
      <c r="J667" s="5">
        <f t="shared" si="107"/>
        <v>2.6234114448584478E-3</v>
      </c>
      <c r="M667">
        <f t="shared" si="108"/>
        <v>1</v>
      </c>
      <c r="N667">
        <f t="shared" si="109"/>
        <v>1</v>
      </c>
    </row>
    <row r="668" spans="1:14" x14ac:dyDescent="0.25">
      <c r="A668">
        <v>661</v>
      </c>
      <c r="B668">
        <v>0.82531205175939204</v>
      </c>
      <c r="C668">
        <v>0.44230475783562728</v>
      </c>
      <c r="D668" s="5">
        <f t="shared" si="104"/>
        <v>4.2665271023790308E-2</v>
      </c>
      <c r="E668" s="5">
        <f t="shared" si="105"/>
        <v>0.16315122742657351</v>
      </c>
      <c r="F668" s="5">
        <f t="shared" si="110"/>
        <v>148.21208407907358</v>
      </c>
      <c r="G668" s="5">
        <f>IF(F668&gt;MAX(H$8:H667),F668,MAX(H$8:H667))</f>
        <v>154.33981327978449</v>
      </c>
      <c r="H668" s="5">
        <f t="shared" si="111"/>
        <v>154.50296450721106</v>
      </c>
      <c r="I668" s="5">
        <f t="shared" si="106"/>
        <v>6.1277292007109168</v>
      </c>
      <c r="J668" s="5">
        <f t="shared" si="107"/>
        <v>0.1631512274265674</v>
      </c>
      <c r="M668">
        <f t="shared" si="108"/>
        <v>1</v>
      </c>
      <c r="N668">
        <f t="shared" si="109"/>
        <v>1</v>
      </c>
    </row>
    <row r="669" spans="1:14" x14ac:dyDescent="0.25">
      <c r="A669">
        <v>662</v>
      </c>
      <c r="B669">
        <v>0.8545793023468734</v>
      </c>
      <c r="C669">
        <v>0.57554857020783101</v>
      </c>
      <c r="D669" s="5">
        <f t="shared" si="104"/>
        <v>3.4921327817225165E-2</v>
      </c>
      <c r="E669" s="5">
        <f t="shared" si="105"/>
        <v>0.11048633156860377</v>
      </c>
      <c r="F669" s="5">
        <f t="shared" si="110"/>
        <v>148.24700540689079</v>
      </c>
      <c r="G669" s="5">
        <f>IF(F669&gt;MAX(H$8:H668),F669,MAX(H$8:H668))</f>
        <v>154.50296450721106</v>
      </c>
      <c r="H669" s="5">
        <f t="shared" si="111"/>
        <v>154.61345083877967</v>
      </c>
      <c r="I669" s="5">
        <f t="shared" si="106"/>
        <v>6.2559591003202684</v>
      </c>
      <c r="J669" s="5">
        <f t="shared" si="107"/>
        <v>0.11048633156860888</v>
      </c>
      <c r="M669">
        <f t="shared" si="108"/>
        <v>1</v>
      </c>
      <c r="N669">
        <f t="shared" si="109"/>
        <v>1</v>
      </c>
    </row>
    <row r="670" spans="1:14" x14ac:dyDescent="0.25">
      <c r="A670">
        <v>663</v>
      </c>
      <c r="B670">
        <v>0.79351176488540298</v>
      </c>
      <c r="C670">
        <v>3.0854213080233162E-2</v>
      </c>
      <c r="D670" s="5">
        <f t="shared" si="104"/>
        <v>5.1397091678428729E-2</v>
      </c>
      <c r="E670" s="5">
        <f t="shared" si="105"/>
        <v>0.69569639426698249</v>
      </c>
      <c r="F670" s="5">
        <f t="shared" si="110"/>
        <v>148.29840249856923</v>
      </c>
      <c r="G670" s="5">
        <f>IF(F670&gt;MAX(H$8:H669),F670,MAX(H$8:H669))</f>
        <v>154.61345083877967</v>
      </c>
      <c r="H670" s="5">
        <f t="shared" si="111"/>
        <v>155.30914723304664</v>
      </c>
      <c r="I670" s="5">
        <f t="shared" si="106"/>
        <v>6.3150483402104385</v>
      </c>
      <c r="J670" s="5">
        <f t="shared" si="107"/>
        <v>0.69569639426697449</v>
      </c>
      <c r="M670">
        <f t="shared" si="108"/>
        <v>1</v>
      </c>
      <c r="N670">
        <f t="shared" si="109"/>
        <v>1</v>
      </c>
    </row>
    <row r="671" spans="1:14" x14ac:dyDescent="0.25">
      <c r="A671">
        <v>664</v>
      </c>
      <c r="B671">
        <v>0.80224005859553815</v>
      </c>
      <c r="C671">
        <v>0.54063539536729022</v>
      </c>
      <c r="D671" s="5">
        <f t="shared" si="104"/>
        <v>4.8966086882733378E-2</v>
      </c>
      <c r="E671" s="5">
        <f t="shared" si="105"/>
        <v>0.12300203461116233</v>
      </c>
      <c r="F671" s="5">
        <f t="shared" si="110"/>
        <v>148.34736858545196</v>
      </c>
      <c r="G671" s="5">
        <f>IF(F671&gt;MAX(H$8:H670),F671,MAX(H$8:H670))</f>
        <v>155.30914723304664</v>
      </c>
      <c r="H671" s="5">
        <f t="shared" si="111"/>
        <v>155.43214926765782</v>
      </c>
      <c r="I671" s="5">
        <f t="shared" si="106"/>
        <v>6.9617786475946843</v>
      </c>
      <c r="J671" s="5">
        <f t="shared" si="107"/>
        <v>0.12300203461117576</v>
      </c>
      <c r="M671">
        <f t="shared" si="108"/>
        <v>1</v>
      </c>
      <c r="N671">
        <f t="shared" si="109"/>
        <v>1</v>
      </c>
    </row>
    <row r="672" spans="1:14" x14ac:dyDescent="0.25">
      <c r="A672">
        <v>665</v>
      </c>
      <c r="B672">
        <v>8.2094790490432445E-2</v>
      </c>
      <c r="C672">
        <v>0.56157109286782436</v>
      </c>
      <c r="D672" s="5">
        <f t="shared" si="104"/>
        <v>0.55552904839099981</v>
      </c>
      <c r="E672" s="5">
        <f t="shared" si="105"/>
        <v>0.11540338008180188</v>
      </c>
      <c r="F672" s="5">
        <f t="shared" si="110"/>
        <v>148.90289763384297</v>
      </c>
      <c r="G672" s="5">
        <f>IF(F672&gt;MAX(H$8:H671),F672,MAX(H$8:H671))</f>
        <v>155.43214926765782</v>
      </c>
      <c r="H672" s="5">
        <f t="shared" si="111"/>
        <v>155.54755264773962</v>
      </c>
      <c r="I672" s="5">
        <f t="shared" si="106"/>
        <v>6.5292516338148516</v>
      </c>
      <c r="J672" s="5">
        <f t="shared" si="107"/>
        <v>0.11540338008180129</v>
      </c>
      <c r="M672">
        <f t="shared" si="108"/>
        <v>1</v>
      </c>
      <c r="N672">
        <f t="shared" si="109"/>
        <v>1</v>
      </c>
    </row>
    <row r="673" spans="1:14" x14ac:dyDescent="0.25">
      <c r="A673">
        <v>666</v>
      </c>
      <c r="B673">
        <v>0.47605822931608022</v>
      </c>
      <c r="C673">
        <v>0.81627857295449691</v>
      </c>
      <c r="D673" s="5">
        <f t="shared" si="104"/>
        <v>0.16493668927478114</v>
      </c>
      <c r="E673" s="5">
        <f t="shared" si="105"/>
        <v>4.0599918770634125E-2</v>
      </c>
      <c r="F673" s="5">
        <f t="shared" si="110"/>
        <v>149.06783432311775</v>
      </c>
      <c r="G673" s="5">
        <f>IF(F673&gt;MAX(H$8:H672),F673,MAX(H$8:H672))</f>
        <v>155.54755264773962</v>
      </c>
      <c r="H673" s="5">
        <f t="shared" si="111"/>
        <v>155.58815256651025</v>
      </c>
      <c r="I673" s="5">
        <f t="shared" si="106"/>
        <v>6.4797183246218708</v>
      </c>
      <c r="J673" s="5">
        <f t="shared" si="107"/>
        <v>4.0599918770624299E-2</v>
      </c>
      <c r="M673">
        <f t="shared" si="108"/>
        <v>1</v>
      </c>
      <c r="N673">
        <f t="shared" si="109"/>
        <v>1</v>
      </c>
    </row>
    <row r="674" spans="1:14" x14ac:dyDescent="0.25">
      <c r="A674">
        <v>667</v>
      </c>
      <c r="B674">
        <v>0.63795892208624527</v>
      </c>
      <c r="C674">
        <v>0.6947538682210761</v>
      </c>
      <c r="D674" s="5">
        <f t="shared" si="104"/>
        <v>9.9884751812207892E-2</v>
      </c>
      <c r="E674" s="5">
        <f t="shared" si="105"/>
        <v>7.2839528517300273E-2</v>
      </c>
      <c r="F674" s="5">
        <f t="shared" si="110"/>
        <v>149.16771907492995</v>
      </c>
      <c r="G674" s="5">
        <f>IF(F674&gt;MAX(H$8:H673),F674,MAX(H$8:H673))</f>
        <v>155.58815256651025</v>
      </c>
      <c r="H674" s="5">
        <f t="shared" si="111"/>
        <v>155.66099209502755</v>
      </c>
      <c r="I674" s="5">
        <f t="shared" si="106"/>
        <v>6.4204334915802974</v>
      </c>
      <c r="J674" s="5">
        <f t="shared" si="107"/>
        <v>7.2839528517306462E-2</v>
      </c>
      <c r="M674">
        <f t="shared" si="108"/>
        <v>1</v>
      </c>
      <c r="N674">
        <f t="shared" si="109"/>
        <v>1</v>
      </c>
    </row>
    <row r="675" spans="1:14" x14ac:dyDescent="0.25">
      <c r="A675">
        <v>668</v>
      </c>
      <c r="B675">
        <v>0.48780785546433914</v>
      </c>
      <c r="C675">
        <v>0.84591204565569023</v>
      </c>
      <c r="D675" s="5">
        <f t="shared" si="104"/>
        <v>0.15951859765934423</v>
      </c>
      <c r="E675" s="5">
        <f t="shared" si="105"/>
        <v>3.3467977945327201E-2</v>
      </c>
      <c r="F675" s="5">
        <f t="shared" si="110"/>
        <v>149.32723767258929</v>
      </c>
      <c r="G675" s="5">
        <f>IF(F675&gt;MAX(H$8:H674),F675,MAX(H$8:H674))</f>
        <v>155.66099209502755</v>
      </c>
      <c r="H675" s="5">
        <f t="shared" si="111"/>
        <v>155.69446007297287</v>
      </c>
      <c r="I675" s="5">
        <f t="shared" si="106"/>
        <v>6.3337544224382611</v>
      </c>
      <c r="J675" s="5">
        <f t="shared" si="107"/>
        <v>3.3467977945321081E-2</v>
      </c>
      <c r="M675">
        <f t="shared" si="108"/>
        <v>1</v>
      </c>
      <c r="N675">
        <f t="shared" si="109"/>
        <v>1</v>
      </c>
    </row>
    <row r="676" spans="1:14" x14ac:dyDescent="0.25">
      <c r="A676">
        <v>669</v>
      </c>
      <c r="B676">
        <v>0.33155308694723351</v>
      </c>
      <c r="C676">
        <v>0.38953825495162814</v>
      </c>
      <c r="D676" s="5">
        <f t="shared" si="104"/>
        <v>0.24532607567931253</v>
      </c>
      <c r="E676" s="5">
        <f t="shared" si="105"/>
        <v>0.18855864059144994</v>
      </c>
      <c r="F676" s="5">
        <f t="shared" si="110"/>
        <v>149.57256374826861</v>
      </c>
      <c r="G676" s="5">
        <f>IF(F676&gt;MAX(H$8:H675),F676,MAX(H$8:H675))</f>
        <v>155.69446007297287</v>
      </c>
      <c r="H676" s="5">
        <f t="shared" si="111"/>
        <v>155.88301871356433</v>
      </c>
      <c r="I676" s="5">
        <f t="shared" si="106"/>
        <v>6.1218963247042666</v>
      </c>
      <c r="J676" s="5">
        <f t="shared" si="107"/>
        <v>0.18855864059145233</v>
      </c>
      <c r="M676">
        <f t="shared" si="108"/>
        <v>1</v>
      </c>
      <c r="N676">
        <f t="shared" si="109"/>
        <v>1</v>
      </c>
    </row>
    <row r="677" spans="1:14" x14ac:dyDescent="0.25">
      <c r="A677">
        <v>670</v>
      </c>
      <c r="B677">
        <v>0.92077394940031132</v>
      </c>
      <c r="C677">
        <v>0.19653920102542191</v>
      </c>
      <c r="D677" s="5">
        <f t="shared" si="104"/>
        <v>1.8342380720620832E-2</v>
      </c>
      <c r="E677" s="5">
        <f t="shared" si="105"/>
        <v>0.32537867425139694</v>
      </c>
      <c r="F677" s="5">
        <f t="shared" si="110"/>
        <v>149.59090612898922</v>
      </c>
      <c r="G677" s="5">
        <f>IF(F677&gt;MAX(H$8:H676),F677,MAX(H$8:H676))</f>
        <v>155.88301871356433</v>
      </c>
      <c r="H677" s="5">
        <f t="shared" si="111"/>
        <v>156.20839738781572</v>
      </c>
      <c r="I677" s="5">
        <f t="shared" si="106"/>
        <v>6.2921125845751078</v>
      </c>
      <c r="J677" s="5">
        <f t="shared" si="107"/>
        <v>0.32537867425139666</v>
      </c>
      <c r="M677">
        <f t="shared" si="108"/>
        <v>1</v>
      </c>
      <c r="N677">
        <f t="shared" si="109"/>
        <v>1</v>
      </c>
    </row>
    <row r="678" spans="1:14" x14ac:dyDescent="0.25">
      <c r="A678">
        <v>671</v>
      </c>
      <c r="B678">
        <v>0.39088106936857203</v>
      </c>
      <c r="C678">
        <v>0.67424542985320601</v>
      </c>
      <c r="D678" s="5">
        <f t="shared" si="104"/>
        <v>0.20874487459529628</v>
      </c>
      <c r="E678" s="5">
        <f t="shared" si="105"/>
        <v>7.8832219020871133E-2</v>
      </c>
      <c r="F678" s="5">
        <f t="shared" si="110"/>
        <v>149.7996510035845</v>
      </c>
      <c r="G678" s="5">
        <f>IF(F678&gt;MAX(H$8:H677),F678,MAX(H$8:H677))</f>
        <v>156.20839738781572</v>
      </c>
      <c r="H678" s="5">
        <f t="shared" si="111"/>
        <v>156.2872296068366</v>
      </c>
      <c r="I678" s="5">
        <f t="shared" si="106"/>
        <v>6.4087463842312218</v>
      </c>
      <c r="J678" s="5">
        <f t="shared" si="107"/>
        <v>7.8832219020881666E-2</v>
      </c>
      <c r="M678">
        <f t="shared" si="108"/>
        <v>1</v>
      </c>
      <c r="N678">
        <f t="shared" si="109"/>
        <v>1</v>
      </c>
    </row>
    <row r="679" spans="1:14" x14ac:dyDescent="0.25">
      <c r="A679">
        <v>672</v>
      </c>
      <c r="B679">
        <v>0.97000030518509472</v>
      </c>
      <c r="C679">
        <v>0.40784936063722649</v>
      </c>
      <c r="D679" s="5">
        <f t="shared" si="104"/>
        <v>6.7686428579886767E-3</v>
      </c>
      <c r="E679" s="5">
        <f t="shared" si="105"/>
        <v>0.17937147737574735</v>
      </c>
      <c r="F679" s="5">
        <f t="shared" si="110"/>
        <v>149.80641964644249</v>
      </c>
      <c r="G679" s="5">
        <f>IF(F679&gt;MAX(H$8:H678),F679,MAX(H$8:H678))</f>
        <v>156.2872296068366</v>
      </c>
      <c r="H679" s="5">
        <f t="shared" si="111"/>
        <v>156.46660108421236</v>
      </c>
      <c r="I679" s="5">
        <f t="shared" si="106"/>
        <v>6.4808099603941116</v>
      </c>
      <c r="J679" s="5">
        <f t="shared" si="107"/>
        <v>0.17937147737575287</v>
      </c>
      <c r="M679">
        <f t="shared" si="108"/>
        <v>1</v>
      </c>
      <c r="N679">
        <f t="shared" si="109"/>
        <v>1</v>
      </c>
    </row>
    <row r="680" spans="1:14" x14ac:dyDescent="0.25">
      <c r="A680">
        <v>673</v>
      </c>
      <c r="B680">
        <v>0.65639210180974761</v>
      </c>
      <c r="C680">
        <v>0.61857966856898705</v>
      </c>
      <c r="D680" s="5">
        <f t="shared" si="104"/>
        <v>9.355487831684782E-2</v>
      </c>
      <c r="E680" s="5">
        <f t="shared" si="105"/>
        <v>9.6065857223483903E-2</v>
      </c>
      <c r="F680" s="5">
        <f t="shared" si="110"/>
        <v>149.89997452475933</v>
      </c>
      <c r="G680" s="5">
        <f>IF(F680&gt;MAX(H$8:H679),F680,MAX(H$8:H679))</f>
        <v>156.46660108421236</v>
      </c>
      <c r="H680" s="5">
        <f t="shared" si="111"/>
        <v>156.56266694143585</v>
      </c>
      <c r="I680" s="5">
        <f t="shared" si="106"/>
        <v>6.5666265594530273</v>
      </c>
      <c r="J680" s="5">
        <f t="shared" si="107"/>
        <v>9.6065857223493367E-2</v>
      </c>
      <c r="M680">
        <f t="shared" si="108"/>
        <v>1</v>
      </c>
      <c r="N680">
        <f t="shared" si="109"/>
        <v>1</v>
      </c>
    </row>
    <row r="681" spans="1:14" x14ac:dyDescent="0.25">
      <c r="A681">
        <v>674</v>
      </c>
      <c r="B681">
        <v>0.64980010376293218</v>
      </c>
      <c r="C681">
        <v>0.51670888393810843</v>
      </c>
      <c r="D681" s="5">
        <f t="shared" si="104"/>
        <v>9.5797888013941318E-2</v>
      </c>
      <c r="E681" s="5">
        <f t="shared" si="105"/>
        <v>0.13205513004543043</v>
      </c>
      <c r="F681" s="5">
        <f t="shared" si="110"/>
        <v>149.99577241277328</v>
      </c>
      <c r="G681" s="5">
        <f>IF(F681&gt;MAX(H$8:H680),F681,MAX(H$8:H680))</f>
        <v>156.56266694143585</v>
      </c>
      <c r="H681" s="5">
        <f t="shared" si="111"/>
        <v>156.69472207148129</v>
      </c>
      <c r="I681" s="5">
        <f t="shared" si="106"/>
        <v>6.5668945286625728</v>
      </c>
      <c r="J681" s="5">
        <f t="shared" si="107"/>
        <v>0.132055130045444</v>
      </c>
      <c r="M681">
        <f t="shared" si="108"/>
        <v>1</v>
      </c>
      <c r="N681">
        <f t="shared" si="109"/>
        <v>1</v>
      </c>
    </row>
    <row r="682" spans="1:14" x14ac:dyDescent="0.25">
      <c r="A682">
        <v>675</v>
      </c>
      <c r="B682">
        <v>4.0406506546220286E-2</v>
      </c>
      <c r="C682">
        <v>0.43601794488357187</v>
      </c>
      <c r="D682" s="5">
        <f t="shared" si="104"/>
        <v>0.71305876752409558</v>
      </c>
      <c r="E682" s="5">
        <f t="shared" si="105"/>
        <v>0.16601437569804517</v>
      </c>
      <c r="F682" s="5">
        <f t="shared" si="110"/>
        <v>150.70883118029738</v>
      </c>
      <c r="G682" s="5">
        <f>IF(F682&gt;MAX(H$8:H681),F682,MAX(H$8:H681))</f>
        <v>156.69472207148129</v>
      </c>
      <c r="H682" s="5">
        <f t="shared" si="111"/>
        <v>156.86073644717933</v>
      </c>
      <c r="I682" s="5">
        <f t="shared" si="106"/>
        <v>5.9858908911839137</v>
      </c>
      <c r="J682" s="5">
        <f t="shared" si="107"/>
        <v>0.16601437569804034</v>
      </c>
      <c r="M682">
        <f t="shared" si="108"/>
        <v>1</v>
      </c>
      <c r="N682">
        <f t="shared" si="109"/>
        <v>1</v>
      </c>
    </row>
    <row r="683" spans="1:14" x14ac:dyDescent="0.25">
      <c r="A683">
        <v>676</v>
      </c>
      <c r="B683">
        <v>0.66954557939390236</v>
      </c>
      <c r="C683">
        <v>0.72319711905270545</v>
      </c>
      <c r="D683" s="5">
        <f t="shared" si="104"/>
        <v>8.9145785870294023E-2</v>
      </c>
      <c r="E683" s="5">
        <f t="shared" si="105"/>
        <v>6.4814690704571021E-2</v>
      </c>
      <c r="F683" s="5">
        <f t="shared" si="110"/>
        <v>150.79797696616768</v>
      </c>
      <c r="G683" s="5">
        <f>IF(F683&gt;MAX(H$8:H682),F683,MAX(H$8:H682))</f>
        <v>156.86073644717933</v>
      </c>
      <c r="H683" s="5">
        <f t="shared" si="111"/>
        <v>156.9255511378839</v>
      </c>
      <c r="I683" s="5">
        <f t="shared" si="106"/>
        <v>6.0627594810116534</v>
      </c>
      <c r="J683" s="5">
        <f t="shared" si="107"/>
        <v>6.4814690704565692E-2</v>
      </c>
      <c r="M683">
        <f t="shared" si="108"/>
        <v>1</v>
      </c>
      <c r="N683">
        <f t="shared" si="109"/>
        <v>1</v>
      </c>
    </row>
    <row r="684" spans="1:14" x14ac:dyDescent="0.25">
      <c r="A684">
        <v>677</v>
      </c>
      <c r="B684">
        <v>0.13852351451155126</v>
      </c>
      <c r="C684">
        <v>0.56761375774407175</v>
      </c>
      <c r="D684" s="5">
        <f t="shared" si="104"/>
        <v>0.43927004175531514</v>
      </c>
      <c r="E684" s="5">
        <f t="shared" si="105"/>
        <v>0.11326281910805143</v>
      </c>
      <c r="F684" s="5">
        <f t="shared" si="110"/>
        <v>151.237247007923</v>
      </c>
      <c r="G684" s="5">
        <f>IF(F684&gt;MAX(H$8:H683),F684,MAX(H$8:H683))</f>
        <v>156.9255511378839</v>
      </c>
      <c r="H684" s="5">
        <f t="shared" si="111"/>
        <v>157.03881395699196</v>
      </c>
      <c r="I684" s="5">
        <f t="shared" si="106"/>
        <v>5.6883041299608976</v>
      </c>
      <c r="J684" s="5">
        <f t="shared" si="107"/>
        <v>0.11326281910805847</v>
      </c>
      <c r="M684">
        <f t="shared" si="108"/>
        <v>1</v>
      </c>
      <c r="N684">
        <f t="shared" si="109"/>
        <v>1</v>
      </c>
    </row>
    <row r="685" spans="1:14" x14ac:dyDescent="0.25">
      <c r="A685">
        <v>678</v>
      </c>
      <c r="B685">
        <v>0.88470107119968255</v>
      </c>
      <c r="C685">
        <v>0.89275795770134592</v>
      </c>
      <c r="D685" s="5">
        <f t="shared" si="104"/>
        <v>2.7223436375103497E-2</v>
      </c>
      <c r="E685" s="5">
        <f t="shared" si="105"/>
        <v>2.2687955770431027E-2</v>
      </c>
      <c r="F685" s="5">
        <f t="shared" si="110"/>
        <v>151.2644704442981</v>
      </c>
      <c r="G685" s="5">
        <f>IF(F685&gt;MAX(H$8:H684),F685,MAX(H$8:H684))</f>
        <v>157.03881395699196</v>
      </c>
      <c r="H685" s="5">
        <f t="shared" si="111"/>
        <v>157.0615019127624</v>
      </c>
      <c r="I685" s="5">
        <f t="shared" si="106"/>
        <v>5.7743435126938607</v>
      </c>
      <c r="J685" s="5">
        <f t="shared" si="107"/>
        <v>2.2687955770436474E-2</v>
      </c>
      <c r="M685">
        <f t="shared" si="108"/>
        <v>1</v>
      </c>
      <c r="N685">
        <f t="shared" si="109"/>
        <v>1</v>
      </c>
    </row>
    <row r="686" spans="1:14" x14ac:dyDescent="0.25">
      <c r="A686">
        <v>679</v>
      </c>
      <c r="B686">
        <v>2.0233771782586139E-2</v>
      </c>
      <c r="C686">
        <v>0.91384624774925993</v>
      </c>
      <c r="D686" s="5">
        <f t="shared" si="104"/>
        <v>0.86675604448211585</v>
      </c>
      <c r="E686" s="5">
        <f t="shared" si="105"/>
        <v>1.8018588154223796E-2</v>
      </c>
      <c r="F686" s="5">
        <f t="shared" si="110"/>
        <v>152.13122648878021</v>
      </c>
      <c r="G686" s="5">
        <f>IF(F686&gt;MAX(H$8:H685),F686,MAX(H$8:H685))</f>
        <v>157.0615019127624</v>
      </c>
      <c r="H686" s="5">
        <f t="shared" si="111"/>
        <v>157.07952050091663</v>
      </c>
      <c r="I686" s="5">
        <f t="shared" si="106"/>
        <v>4.9302754239821809</v>
      </c>
      <c r="J686" s="5">
        <f t="shared" si="107"/>
        <v>1.8018588154234294E-2</v>
      </c>
      <c r="M686">
        <f t="shared" si="108"/>
        <v>1</v>
      </c>
      <c r="N686">
        <f t="shared" si="109"/>
        <v>1</v>
      </c>
    </row>
    <row r="687" spans="1:14" x14ac:dyDescent="0.25">
      <c r="A687">
        <v>680</v>
      </c>
      <c r="B687">
        <v>0.4910428174687948</v>
      </c>
      <c r="C687">
        <v>0.64564958647419657</v>
      </c>
      <c r="D687" s="5">
        <f t="shared" si="104"/>
        <v>0.15804976674865667</v>
      </c>
      <c r="E687" s="5">
        <f t="shared" si="105"/>
        <v>8.7499671633902681E-2</v>
      </c>
      <c r="F687" s="5">
        <f t="shared" si="110"/>
        <v>152.28927625552888</v>
      </c>
      <c r="G687" s="5">
        <f>IF(F687&gt;MAX(H$8:H686),F687,MAX(H$8:H686))</f>
        <v>157.07952050091663</v>
      </c>
      <c r="H687" s="5">
        <f t="shared" si="111"/>
        <v>157.16702017255054</v>
      </c>
      <c r="I687" s="5">
        <f t="shared" si="106"/>
        <v>4.7902442453877541</v>
      </c>
      <c r="J687" s="5">
        <f t="shared" si="107"/>
        <v>8.7499671633906928E-2</v>
      </c>
      <c r="M687">
        <f t="shared" si="108"/>
        <v>1</v>
      </c>
      <c r="N687">
        <f t="shared" si="109"/>
        <v>1</v>
      </c>
    </row>
    <row r="688" spans="1:14" x14ac:dyDescent="0.25">
      <c r="A688">
        <v>681</v>
      </c>
      <c r="B688">
        <v>0.94759971922971287</v>
      </c>
      <c r="C688">
        <v>0.21097445600756859</v>
      </c>
      <c r="D688" s="5">
        <f t="shared" si="104"/>
        <v>1.1960689554168669E-2</v>
      </c>
      <c r="E688" s="5">
        <f t="shared" si="105"/>
        <v>0.31120364288202379</v>
      </c>
      <c r="F688" s="5">
        <f t="shared" si="110"/>
        <v>152.30123694508305</v>
      </c>
      <c r="G688" s="5">
        <f>IF(F688&gt;MAX(H$8:H687),F688,MAX(H$8:H687))</f>
        <v>157.16702017255054</v>
      </c>
      <c r="H688" s="5">
        <f t="shared" si="111"/>
        <v>157.47822381543256</v>
      </c>
      <c r="I688" s="5">
        <f t="shared" si="106"/>
        <v>4.8657832274674888</v>
      </c>
      <c r="J688" s="5">
        <f t="shared" si="107"/>
        <v>0.3112036428820204</v>
      </c>
      <c r="M688">
        <f t="shared" si="108"/>
        <v>1</v>
      </c>
      <c r="N688">
        <f t="shared" si="109"/>
        <v>1</v>
      </c>
    </row>
    <row r="689" spans="1:14" x14ac:dyDescent="0.25">
      <c r="A689">
        <v>682</v>
      </c>
      <c r="B689">
        <v>0.966765343180639</v>
      </c>
      <c r="C689">
        <v>0.2946562089907529</v>
      </c>
      <c r="D689" s="5">
        <f t="shared" si="104"/>
        <v>7.5109950517818474E-3</v>
      </c>
      <c r="E689" s="5">
        <f t="shared" si="105"/>
        <v>0.24438919909855378</v>
      </c>
      <c r="F689" s="5">
        <f t="shared" si="110"/>
        <v>152.30874794013482</v>
      </c>
      <c r="G689" s="5">
        <f>IF(F689&gt;MAX(H$8:H688),F689,MAX(H$8:H688))</f>
        <v>157.47822381543256</v>
      </c>
      <c r="H689" s="5">
        <f t="shared" si="111"/>
        <v>157.72261301453111</v>
      </c>
      <c r="I689" s="5">
        <f t="shared" si="106"/>
        <v>5.169475875297735</v>
      </c>
      <c r="J689" s="5">
        <f t="shared" si="107"/>
        <v>0.24438919909854917</v>
      </c>
      <c r="M689">
        <f t="shared" si="108"/>
        <v>1</v>
      </c>
      <c r="N689">
        <f t="shared" si="109"/>
        <v>1</v>
      </c>
    </row>
    <row r="690" spans="1:14" x14ac:dyDescent="0.25">
      <c r="A690">
        <v>683</v>
      </c>
      <c r="B690">
        <v>0.25605029450361644</v>
      </c>
      <c r="C690">
        <v>1.8616290780358289E-2</v>
      </c>
      <c r="D690" s="5">
        <f t="shared" si="104"/>
        <v>0.302751420198696</v>
      </c>
      <c r="E690" s="5">
        <f t="shared" si="105"/>
        <v>0.79674364663760533</v>
      </c>
      <c r="F690" s="5">
        <f t="shared" si="110"/>
        <v>152.61149936033351</v>
      </c>
      <c r="G690" s="5">
        <f>IF(F690&gt;MAX(H$8:H689),F690,MAX(H$8:H689))</f>
        <v>157.72261301453111</v>
      </c>
      <c r="H690" s="5">
        <f t="shared" si="111"/>
        <v>158.5193566611687</v>
      </c>
      <c r="I690" s="5">
        <f t="shared" si="106"/>
        <v>5.1111136541975952</v>
      </c>
      <c r="J690" s="5">
        <f t="shared" si="107"/>
        <v>0.79674364663759434</v>
      </c>
      <c r="M690">
        <f t="shared" si="108"/>
        <v>1</v>
      </c>
      <c r="N690">
        <f t="shared" si="109"/>
        <v>1</v>
      </c>
    </row>
    <row r="691" spans="1:14" x14ac:dyDescent="0.25">
      <c r="A691">
        <v>684</v>
      </c>
      <c r="B691">
        <v>0.30835901974547564</v>
      </c>
      <c r="C691">
        <v>0.47993408001953186</v>
      </c>
      <c r="D691" s="5">
        <f t="shared" si="104"/>
        <v>0.26144233918334597</v>
      </c>
      <c r="E691" s="5">
        <f t="shared" si="105"/>
        <v>0.14682130356078452</v>
      </c>
      <c r="F691" s="5">
        <f t="shared" si="110"/>
        <v>152.87294169951684</v>
      </c>
      <c r="G691" s="5">
        <f>IF(F691&gt;MAX(H$8:H690),F691,MAX(H$8:H690))</f>
        <v>158.5193566611687</v>
      </c>
      <c r="H691" s="5">
        <f t="shared" si="111"/>
        <v>158.66617796472948</v>
      </c>
      <c r="I691" s="5">
        <f t="shared" si="106"/>
        <v>5.6464149616518569</v>
      </c>
      <c r="J691" s="5">
        <f t="shared" si="107"/>
        <v>0.1468213035607846</v>
      </c>
      <c r="M691">
        <f t="shared" si="108"/>
        <v>1</v>
      </c>
      <c r="N691">
        <f t="shared" si="109"/>
        <v>1</v>
      </c>
    </row>
    <row r="692" spans="1:14" x14ac:dyDescent="0.25">
      <c r="A692">
        <v>685</v>
      </c>
      <c r="B692">
        <v>9.3691824091311389E-3</v>
      </c>
      <c r="C692">
        <v>2.1942808313241982E-2</v>
      </c>
      <c r="D692" s="5">
        <f t="shared" si="104"/>
        <v>1.0378509872818191</v>
      </c>
      <c r="E692" s="5">
        <f t="shared" si="105"/>
        <v>0.76386316652686737</v>
      </c>
      <c r="F692" s="5">
        <f t="shared" si="110"/>
        <v>153.91079268679866</v>
      </c>
      <c r="G692" s="5">
        <f>IF(F692&gt;MAX(H$8:H691),F692,MAX(H$8:H691))</f>
        <v>158.66617796472948</v>
      </c>
      <c r="H692" s="5">
        <f t="shared" si="111"/>
        <v>159.43004113125636</v>
      </c>
      <c r="I692" s="5">
        <f t="shared" si="106"/>
        <v>4.7553852779308272</v>
      </c>
      <c r="J692" s="5">
        <f t="shared" si="107"/>
        <v>0.76386316652687469</v>
      </c>
      <c r="M692">
        <f t="shared" si="108"/>
        <v>1</v>
      </c>
      <c r="N692">
        <f t="shared" si="109"/>
        <v>1</v>
      </c>
    </row>
    <row r="693" spans="1:14" x14ac:dyDescent="0.25">
      <c r="A693">
        <v>686</v>
      </c>
      <c r="B693">
        <v>0.97647022919400617</v>
      </c>
      <c r="C693">
        <v>0.64110232856227301</v>
      </c>
      <c r="D693" s="5">
        <f t="shared" si="104"/>
        <v>5.2913369748158624E-3</v>
      </c>
      <c r="E693" s="5">
        <f t="shared" si="105"/>
        <v>8.8913239171940689E-2</v>
      </c>
      <c r="F693" s="5">
        <f t="shared" si="110"/>
        <v>153.91608402377346</v>
      </c>
      <c r="G693" s="5">
        <f>IF(F693&gt;MAX(H$8:H692),F693,MAX(H$8:H692))</f>
        <v>159.43004113125636</v>
      </c>
      <c r="H693" s="5">
        <f t="shared" si="111"/>
        <v>159.5189543704283</v>
      </c>
      <c r="I693" s="5">
        <f t="shared" si="106"/>
        <v>5.513957107482895</v>
      </c>
      <c r="J693" s="5">
        <f t="shared" si="107"/>
        <v>8.8913239171944269E-2</v>
      </c>
      <c r="M693">
        <f t="shared" si="108"/>
        <v>1</v>
      </c>
      <c r="N693">
        <f t="shared" si="109"/>
        <v>1</v>
      </c>
    </row>
    <row r="694" spans="1:14" x14ac:dyDescent="0.25">
      <c r="A694">
        <v>687</v>
      </c>
      <c r="B694">
        <v>0.43272194586016421</v>
      </c>
      <c r="C694">
        <v>0.4791711172826319</v>
      </c>
      <c r="D694" s="5">
        <f t="shared" si="104"/>
        <v>0.18614664769285019</v>
      </c>
      <c r="E694" s="5">
        <f t="shared" si="105"/>
        <v>0.14713950135597248</v>
      </c>
      <c r="F694" s="5">
        <f t="shared" si="110"/>
        <v>154.10223067146632</v>
      </c>
      <c r="G694" s="5">
        <f>IF(F694&gt;MAX(H$8:H693),F694,MAX(H$8:H693))</f>
        <v>159.5189543704283</v>
      </c>
      <c r="H694" s="5">
        <f t="shared" si="111"/>
        <v>159.66609387178428</v>
      </c>
      <c r="I694" s="5">
        <f t="shared" si="106"/>
        <v>5.416723698961988</v>
      </c>
      <c r="J694" s="5">
        <f t="shared" si="107"/>
        <v>0.14713950135597997</v>
      </c>
      <c r="M694">
        <f t="shared" si="108"/>
        <v>1</v>
      </c>
      <c r="N694">
        <f t="shared" si="109"/>
        <v>1</v>
      </c>
    </row>
    <row r="695" spans="1:14" x14ac:dyDescent="0.25">
      <c r="A695">
        <v>688</v>
      </c>
      <c r="B695">
        <v>0.78798791467024754</v>
      </c>
      <c r="C695">
        <v>8.5177159947508158E-2</v>
      </c>
      <c r="D695" s="5">
        <f t="shared" si="104"/>
        <v>5.2949450212166745E-2</v>
      </c>
      <c r="E695" s="5">
        <f t="shared" si="105"/>
        <v>0.49260439136381234</v>
      </c>
      <c r="F695" s="5">
        <f t="shared" si="110"/>
        <v>154.15518012167848</v>
      </c>
      <c r="G695" s="5">
        <f>IF(F695&gt;MAX(H$8:H694),F695,MAX(H$8:H694))</f>
        <v>159.66609387178428</v>
      </c>
      <c r="H695" s="5">
        <f t="shared" si="111"/>
        <v>160.1586982631481</v>
      </c>
      <c r="I695" s="5">
        <f t="shared" si="106"/>
        <v>5.5109137501058001</v>
      </c>
      <c r="J695" s="5">
        <f t="shared" si="107"/>
        <v>0.49260439136381251</v>
      </c>
      <c r="M695">
        <f t="shared" si="108"/>
        <v>1</v>
      </c>
      <c r="N695">
        <f t="shared" si="109"/>
        <v>1</v>
      </c>
    </row>
    <row r="696" spans="1:14" x14ac:dyDescent="0.25">
      <c r="A696">
        <v>689</v>
      </c>
      <c r="B696">
        <v>0.66087832270271918</v>
      </c>
      <c r="C696">
        <v>0.78667561876277958</v>
      </c>
      <c r="D696" s="5">
        <f t="shared" si="104"/>
        <v>9.2041230379257086E-2</v>
      </c>
      <c r="E696" s="5">
        <f t="shared" si="105"/>
        <v>4.7987857982429175E-2</v>
      </c>
      <c r="F696" s="5">
        <f t="shared" si="110"/>
        <v>154.24722135205775</v>
      </c>
      <c r="G696" s="5">
        <f>IF(F696&gt;MAX(H$8:H695),F696,MAX(H$8:H695))</f>
        <v>160.1586982631481</v>
      </c>
      <c r="H696" s="5">
        <f t="shared" si="111"/>
        <v>160.20668612113053</v>
      </c>
      <c r="I696" s="5">
        <f t="shared" si="106"/>
        <v>5.9114769110903467</v>
      </c>
      <c r="J696" s="5">
        <f t="shared" si="107"/>
        <v>4.7987857982434434E-2</v>
      </c>
      <c r="M696">
        <f t="shared" si="108"/>
        <v>1</v>
      </c>
      <c r="N696">
        <f t="shared" si="109"/>
        <v>1</v>
      </c>
    </row>
    <row r="697" spans="1:14" x14ac:dyDescent="0.25">
      <c r="A697">
        <v>690</v>
      </c>
      <c r="B697">
        <v>0.39362773522141181</v>
      </c>
      <c r="C697">
        <v>0.98229926450392158</v>
      </c>
      <c r="D697" s="5">
        <f t="shared" si="104"/>
        <v>0.20718881128556915</v>
      </c>
      <c r="E697" s="5">
        <f t="shared" si="105"/>
        <v>3.5718534101056047E-3</v>
      </c>
      <c r="F697" s="5">
        <f t="shared" si="110"/>
        <v>154.45441016334331</v>
      </c>
      <c r="G697" s="5">
        <f>IF(F697&gt;MAX(H$8:H696),F697,MAX(H$8:H696))</f>
        <v>160.20668612113053</v>
      </c>
      <c r="H697" s="5">
        <f t="shared" si="111"/>
        <v>160.21025797454064</v>
      </c>
      <c r="I697" s="5">
        <f t="shared" si="106"/>
        <v>5.7522759577872193</v>
      </c>
      <c r="J697" s="5">
        <f t="shared" si="107"/>
        <v>3.5718534101079058E-3</v>
      </c>
      <c r="M697">
        <f t="shared" si="108"/>
        <v>1</v>
      </c>
      <c r="N697">
        <f t="shared" si="109"/>
        <v>1</v>
      </c>
    </row>
    <row r="698" spans="1:14" x14ac:dyDescent="0.25">
      <c r="A698">
        <v>691</v>
      </c>
      <c r="B698">
        <v>0.13852351451155126</v>
      </c>
      <c r="C698">
        <v>0.41865291299172946</v>
      </c>
      <c r="D698" s="5">
        <f t="shared" si="104"/>
        <v>0.43927004175531514</v>
      </c>
      <c r="E698" s="5">
        <f t="shared" si="105"/>
        <v>0.17414261445922347</v>
      </c>
      <c r="F698" s="5">
        <f t="shared" si="110"/>
        <v>154.89368020509863</v>
      </c>
      <c r="G698" s="5">
        <f>IF(F698&gt;MAX(H$8:H697),F698,MAX(H$8:H697))</f>
        <v>160.21025797454064</v>
      </c>
      <c r="H698" s="5">
        <f t="shared" si="111"/>
        <v>160.38440058899985</v>
      </c>
      <c r="I698" s="5">
        <f t="shared" si="106"/>
        <v>5.3165777694420058</v>
      </c>
      <c r="J698" s="5">
        <f t="shared" si="107"/>
        <v>0.17414261445921397</v>
      </c>
      <c r="M698">
        <f t="shared" si="108"/>
        <v>1</v>
      </c>
      <c r="N698">
        <f t="shared" si="109"/>
        <v>1</v>
      </c>
    </row>
    <row r="699" spans="1:14" x14ac:dyDescent="0.25">
      <c r="A699">
        <v>692</v>
      </c>
      <c r="B699">
        <v>0.58153019806512651</v>
      </c>
      <c r="C699">
        <v>0.76989043855098116</v>
      </c>
      <c r="D699" s="5">
        <f t="shared" si="104"/>
        <v>0.12046497267720518</v>
      </c>
      <c r="E699" s="5">
        <f t="shared" si="105"/>
        <v>5.2301412370875246E-2</v>
      </c>
      <c r="F699" s="5">
        <f t="shared" si="110"/>
        <v>155.01414517777584</v>
      </c>
      <c r="G699" s="5">
        <f>IF(F699&gt;MAX(H$8:H698),F699,MAX(H$8:H698))</f>
        <v>160.38440058899985</v>
      </c>
      <c r="H699" s="5">
        <f t="shared" si="111"/>
        <v>160.43670200137072</v>
      </c>
      <c r="I699" s="5">
        <f t="shared" si="106"/>
        <v>5.370255411224008</v>
      </c>
      <c r="J699" s="5">
        <f t="shared" si="107"/>
        <v>5.2301412370866274E-2</v>
      </c>
      <c r="M699">
        <f t="shared" si="108"/>
        <v>1</v>
      </c>
      <c r="N699">
        <f t="shared" si="109"/>
        <v>1</v>
      </c>
    </row>
    <row r="700" spans="1:14" x14ac:dyDescent="0.25">
      <c r="A700">
        <v>693</v>
      </c>
      <c r="B700">
        <v>0.19760734885708181</v>
      </c>
      <c r="C700">
        <v>4.5258949552903834E-2</v>
      </c>
      <c r="D700" s="5">
        <f t="shared" si="104"/>
        <v>0.36032740084169901</v>
      </c>
      <c r="E700" s="5">
        <f t="shared" si="105"/>
        <v>0.6190709696434904</v>
      </c>
      <c r="F700" s="5">
        <f t="shared" si="110"/>
        <v>155.37447257861754</v>
      </c>
      <c r="G700" s="5">
        <f>IF(F700&gt;MAX(H$8:H699),F700,MAX(H$8:H699))</f>
        <v>160.43670200137072</v>
      </c>
      <c r="H700" s="5">
        <f t="shared" si="111"/>
        <v>161.05577297101422</v>
      </c>
      <c r="I700" s="5">
        <f t="shared" si="106"/>
        <v>5.0622294227531768</v>
      </c>
      <c r="J700" s="5">
        <f t="shared" si="107"/>
        <v>0.61907096964350217</v>
      </c>
      <c r="M700">
        <f t="shared" si="108"/>
        <v>1</v>
      </c>
      <c r="N700">
        <f t="shared" si="109"/>
        <v>1</v>
      </c>
    </row>
    <row r="701" spans="1:14" x14ac:dyDescent="0.25">
      <c r="A701">
        <v>694</v>
      </c>
      <c r="B701">
        <v>8.0080568865016633E-2</v>
      </c>
      <c r="C701">
        <v>0.8018738364818262</v>
      </c>
      <c r="D701" s="5">
        <f t="shared" si="104"/>
        <v>0.56104934228697867</v>
      </c>
      <c r="E701" s="5">
        <f t="shared" si="105"/>
        <v>4.4160798922046406E-2</v>
      </c>
      <c r="F701" s="5">
        <f t="shared" si="110"/>
        <v>155.93552192090453</v>
      </c>
      <c r="G701" s="5">
        <f>IF(F701&gt;MAX(H$8:H700),F701,MAX(H$8:H700))</f>
        <v>161.05577297101422</v>
      </c>
      <c r="H701" s="5">
        <f t="shared" si="111"/>
        <v>161.09993376993626</v>
      </c>
      <c r="I701" s="5">
        <f t="shared" si="106"/>
        <v>5.1202510501096867</v>
      </c>
      <c r="J701" s="5">
        <f t="shared" si="107"/>
        <v>4.4160798922035838E-2</v>
      </c>
      <c r="M701">
        <f t="shared" si="108"/>
        <v>1</v>
      </c>
      <c r="N701">
        <f t="shared" si="109"/>
        <v>1</v>
      </c>
    </row>
    <row r="702" spans="1:14" x14ac:dyDescent="0.25">
      <c r="A702">
        <v>695</v>
      </c>
      <c r="B702">
        <v>4.2542802209540084E-2</v>
      </c>
      <c r="C702">
        <v>0.57435834833826716</v>
      </c>
      <c r="D702" s="5">
        <f t="shared" si="104"/>
        <v>0.70160991089664781</v>
      </c>
      <c r="E702" s="5">
        <f t="shared" si="105"/>
        <v>0.11090035544320265</v>
      </c>
      <c r="F702" s="5">
        <f t="shared" si="110"/>
        <v>156.63713183180118</v>
      </c>
      <c r="G702" s="5">
        <f>IF(F702&gt;MAX(H$8:H701),F702,MAX(H$8:H701))</f>
        <v>161.09993376993626</v>
      </c>
      <c r="H702" s="5">
        <f t="shared" si="111"/>
        <v>161.21083412537945</v>
      </c>
      <c r="I702" s="5">
        <f t="shared" si="106"/>
        <v>4.4628019381350725</v>
      </c>
      <c r="J702" s="5">
        <f t="shared" si="107"/>
        <v>0.11090035544319221</v>
      </c>
      <c r="M702">
        <f t="shared" si="108"/>
        <v>1</v>
      </c>
      <c r="N702">
        <f t="shared" si="109"/>
        <v>1</v>
      </c>
    </row>
    <row r="703" spans="1:14" x14ac:dyDescent="0.25">
      <c r="A703">
        <v>696</v>
      </c>
      <c r="B703">
        <v>0.41865291299172946</v>
      </c>
      <c r="C703">
        <v>0.2584612567522202</v>
      </c>
      <c r="D703" s="5">
        <f t="shared" si="104"/>
        <v>0.19349179384358162</v>
      </c>
      <c r="E703" s="5">
        <f t="shared" si="105"/>
        <v>0.27060189468675699</v>
      </c>
      <c r="F703" s="5">
        <f t="shared" si="110"/>
        <v>156.83062362564476</v>
      </c>
      <c r="G703" s="5">
        <f>IF(F703&gt;MAX(H$8:H702),F703,MAX(H$8:H702))</f>
        <v>161.21083412537945</v>
      </c>
      <c r="H703" s="5">
        <f t="shared" si="111"/>
        <v>161.48143602006621</v>
      </c>
      <c r="I703" s="5">
        <f t="shared" si="106"/>
        <v>4.3802104997346873</v>
      </c>
      <c r="J703" s="5">
        <f t="shared" si="107"/>
        <v>0.27060189468676299</v>
      </c>
      <c r="M703">
        <f t="shared" si="108"/>
        <v>1</v>
      </c>
      <c r="N703">
        <f t="shared" si="109"/>
        <v>1</v>
      </c>
    </row>
    <row r="704" spans="1:14" x14ac:dyDescent="0.25">
      <c r="A704">
        <v>697</v>
      </c>
      <c r="B704">
        <v>0.7201757866145817</v>
      </c>
      <c r="C704">
        <v>0.31608020264290293</v>
      </c>
      <c r="D704" s="5">
        <f t="shared" si="104"/>
        <v>7.294665526567097E-2</v>
      </c>
      <c r="E704" s="5">
        <f t="shared" si="105"/>
        <v>0.23035185835330099</v>
      </c>
      <c r="F704" s="5">
        <f t="shared" si="110"/>
        <v>156.90357028091043</v>
      </c>
      <c r="G704" s="5">
        <f>IF(F704&gt;MAX(H$8:H703),F704,MAX(H$8:H703))</f>
        <v>161.48143602006621</v>
      </c>
      <c r="H704" s="5">
        <f t="shared" si="111"/>
        <v>161.7117878784195</v>
      </c>
      <c r="I704" s="5">
        <f t="shared" si="106"/>
        <v>4.5778657391557829</v>
      </c>
      <c r="J704" s="5">
        <f t="shared" si="107"/>
        <v>0.23035185835328775</v>
      </c>
      <c r="M704">
        <f t="shared" si="108"/>
        <v>1</v>
      </c>
      <c r="N704">
        <f t="shared" si="109"/>
        <v>1</v>
      </c>
    </row>
    <row r="705" spans="1:14" x14ac:dyDescent="0.25">
      <c r="A705">
        <v>698</v>
      </c>
      <c r="B705">
        <v>0.36561174352244635</v>
      </c>
      <c r="C705">
        <v>0.96908474990081483</v>
      </c>
      <c r="D705" s="5">
        <f t="shared" si="104"/>
        <v>0.22359629304132078</v>
      </c>
      <c r="E705" s="5">
        <f t="shared" si="105"/>
        <v>6.2806419435854147E-3</v>
      </c>
      <c r="F705" s="5">
        <f t="shared" si="110"/>
        <v>157.12716657395174</v>
      </c>
      <c r="G705" s="5">
        <f>IF(F705&gt;MAX(H$8:H704),F705,MAX(H$8:H704))</f>
        <v>161.7117878784195</v>
      </c>
      <c r="H705" s="5">
        <f t="shared" si="111"/>
        <v>161.71806852036309</v>
      </c>
      <c r="I705" s="5">
        <f t="shared" si="106"/>
        <v>4.5846213044677597</v>
      </c>
      <c r="J705" s="5">
        <f t="shared" si="107"/>
        <v>6.2806419435901262E-3</v>
      </c>
      <c r="M705">
        <f t="shared" si="108"/>
        <v>1</v>
      </c>
      <c r="N705">
        <f t="shared" si="109"/>
        <v>1</v>
      </c>
    </row>
    <row r="706" spans="1:14" x14ac:dyDescent="0.25">
      <c r="A706">
        <v>699</v>
      </c>
      <c r="B706">
        <v>0.76140629291665396</v>
      </c>
      <c r="C706">
        <v>0.56544694357127601</v>
      </c>
      <c r="D706" s="5">
        <f t="shared" si="104"/>
        <v>6.0575148919837979E-2</v>
      </c>
      <c r="E706" s="5">
        <f t="shared" si="105"/>
        <v>0.11402776199653242</v>
      </c>
      <c r="F706" s="5">
        <f t="shared" si="110"/>
        <v>157.18774172287158</v>
      </c>
      <c r="G706" s="5">
        <f>IF(F706&gt;MAX(H$8:H705),F706,MAX(H$8:H705))</f>
        <v>161.71806852036309</v>
      </c>
      <c r="H706" s="5">
        <f t="shared" si="111"/>
        <v>161.83209628235963</v>
      </c>
      <c r="I706" s="5">
        <f t="shared" si="106"/>
        <v>4.5303267974915116</v>
      </c>
      <c r="J706" s="5">
        <f t="shared" si="107"/>
        <v>0.11402776199653886</v>
      </c>
      <c r="M706">
        <f t="shared" si="108"/>
        <v>1</v>
      </c>
      <c r="N706">
        <f t="shared" si="109"/>
        <v>1</v>
      </c>
    </row>
    <row r="707" spans="1:14" x14ac:dyDescent="0.25">
      <c r="A707">
        <v>700</v>
      </c>
      <c r="B707">
        <v>0.13165684987945189</v>
      </c>
      <c r="C707">
        <v>0.51207007049775688</v>
      </c>
      <c r="D707" s="5">
        <f t="shared" si="104"/>
        <v>0.45056808075695159</v>
      </c>
      <c r="E707" s="5">
        <f t="shared" si="105"/>
        <v>0.13385876137313724</v>
      </c>
      <c r="F707" s="5">
        <f t="shared" si="110"/>
        <v>157.63830980362852</v>
      </c>
      <c r="G707" s="5">
        <f>IF(F707&gt;MAX(H$8:H706),F707,MAX(H$8:H706))</f>
        <v>161.83209628235963</v>
      </c>
      <c r="H707" s="5">
        <f t="shared" si="111"/>
        <v>161.96595504373278</v>
      </c>
      <c r="I707" s="5">
        <f t="shared" si="106"/>
        <v>4.1937864787311128</v>
      </c>
      <c r="J707" s="5">
        <f t="shared" si="107"/>
        <v>0.13385876137314767</v>
      </c>
      <c r="M707">
        <f t="shared" si="108"/>
        <v>1</v>
      </c>
      <c r="N707">
        <f t="shared" si="109"/>
        <v>1</v>
      </c>
    </row>
    <row r="708" spans="1:14" x14ac:dyDescent="0.25">
      <c r="A708">
        <v>701</v>
      </c>
      <c r="B708">
        <v>0.18533890804773095</v>
      </c>
      <c r="C708">
        <v>0.75939207129123809</v>
      </c>
      <c r="D708" s="5">
        <f t="shared" si="104"/>
        <v>0.3745709321017352</v>
      </c>
      <c r="E708" s="5">
        <f t="shared" si="105"/>
        <v>5.5047414398633941E-2</v>
      </c>
      <c r="F708" s="5">
        <f t="shared" si="110"/>
        <v>158.01288073573025</v>
      </c>
      <c r="G708" s="5">
        <f>IF(F708&gt;MAX(H$8:H707),F708,MAX(H$8:H707))</f>
        <v>161.96595504373278</v>
      </c>
      <c r="H708" s="5">
        <f t="shared" si="111"/>
        <v>162.02100245813142</v>
      </c>
      <c r="I708" s="5">
        <f t="shared" si="106"/>
        <v>3.9530743080025275</v>
      </c>
      <c r="J708" s="5">
        <f t="shared" si="107"/>
        <v>5.5047414398643468E-2</v>
      </c>
      <c r="M708">
        <f t="shared" si="108"/>
        <v>1</v>
      </c>
      <c r="N708">
        <f t="shared" si="109"/>
        <v>1</v>
      </c>
    </row>
    <row r="709" spans="1:14" x14ac:dyDescent="0.25">
      <c r="A709">
        <v>702</v>
      </c>
      <c r="B709">
        <v>0.51878414258247629</v>
      </c>
      <c r="C709">
        <v>0.37272255623035372</v>
      </c>
      <c r="D709" s="5">
        <f t="shared" si="104"/>
        <v>0.14583719835035869</v>
      </c>
      <c r="E709" s="5">
        <f t="shared" si="105"/>
        <v>0.19738419063685905</v>
      </c>
      <c r="F709" s="5">
        <f t="shared" si="110"/>
        <v>158.15871793408061</v>
      </c>
      <c r="G709" s="5">
        <f>IF(F709&gt;MAX(H$8:H708),F709,MAX(H$8:H708))</f>
        <v>162.02100245813142</v>
      </c>
      <c r="H709" s="5">
        <f t="shared" si="111"/>
        <v>162.21838664876827</v>
      </c>
      <c r="I709" s="5">
        <f t="shared" si="106"/>
        <v>3.862284524050807</v>
      </c>
      <c r="J709" s="5">
        <f t="shared" si="107"/>
        <v>0.19738419063685342</v>
      </c>
      <c r="M709">
        <f t="shared" si="108"/>
        <v>1</v>
      </c>
      <c r="N709">
        <f t="shared" si="109"/>
        <v>1</v>
      </c>
    </row>
    <row r="710" spans="1:14" x14ac:dyDescent="0.25">
      <c r="A710">
        <v>703</v>
      </c>
      <c r="B710">
        <v>0.57182531205175935</v>
      </c>
      <c r="C710">
        <v>0.11661122470778527</v>
      </c>
      <c r="D710" s="5">
        <f t="shared" si="104"/>
        <v>0.12420482950152698</v>
      </c>
      <c r="E710" s="5">
        <f t="shared" si="105"/>
        <v>0.42978194858169677</v>
      </c>
      <c r="F710" s="5">
        <f t="shared" si="110"/>
        <v>158.28292276358215</v>
      </c>
      <c r="G710" s="5">
        <f>IF(F710&gt;MAX(H$8:H709),F710,MAX(H$8:H709))</f>
        <v>162.21838664876827</v>
      </c>
      <c r="H710" s="5">
        <f t="shared" si="111"/>
        <v>162.64816859734998</v>
      </c>
      <c r="I710" s="5">
        <f t="shared" si="106"/>
        <v>3.9354638851861239</v>
      </c>
      <c r="J710" s="5">
        <f t="shared" si="107"/>
        <v>0.42978194858170582</v>
      </c>
      <c r="M710">
        <f t="shared" si="108"/>
        <v>1</v>
      </c>
      <c r="N710">
        <f t="shared" si="109"/>
        <v>1</v>
      </c>
    </row>
    <row r="711" spans="1:14" x14ac:dyDescent="0.25">
      <c r="A711">
        <v>704</v>
      </c>
      <c r="B711">
        <v>0.14279610583819086</v>
      </c>
      <c r="C711">
        <v>0.68343150120548113</v>
      </c>
      <c r="D711" s="5">
        <f t="shared" si="104"/>
        <v>0.43251944433092615</v>
      </c>
      <c r="E711" s="5">
        <f t="shared" si="105"/>
        <v>7.6125769107048324E-2</v>
      </c>
      <c r="F711" s="5">
        <f t="shared" si="110"/>
        <v>158.71544220791307</v>
      </c>
      <c r="G711" s="5">
        <f>IF(F711&gt;MAX(H$8:H710),F711,MAX(H$8:H710))</f>
        <v>162.64816859734998</v>
      </c>
      <c r="H711" s="5">
        <f t="shared" si="111"/>
        <v>162.72429436645703</v>
      </c>
      <c r="I711" s="5">
        <f t="shared" si="106"/>
        <v>3.9327263894369082</v>
      </c>
      <c r="J711" s="5">
        <f t="shared" si="107"/>
        <v>7.6125769107051156E-2</v>
      </c>
      <c r="M711">
        <f t="shared" si="108"/>
        <v>1</v>
      </c>
      <c r="N711">
        <f t="shared" si="109"/>
        <v>1</v>
      </c>
    </row>
    <row r="712" spans="1:14" x14ac:dyDescent="0.25">
      <c r="A712">
        <v>705</v>
      </c>
      <c r="B712">
        <v>6.906338694418164E-2</v>
      </c>
      <c r="C712">
        <v>0.43675038911099584</v>
      </c>
      <c r="D712" s="5">
        <f t="shared" si="104"/>
        <v>0.59394012104929927</v>
      </c>
      <c r="E712" s="5">
        <f t="shared" si="105"/>
        <v>0.1656786878089016</v>
      </c>
      <c r="F712" s="5">
        <f t="shared" si="110"/>
        <v>159.30938232896236</v>
      </c>
      <c r="G712" s="5">
        <f>IF(F712&gt;MAX(H$8:H711),F712,MAX(H$8:H711))</f>
        <v>162.72429436645703</v>
      </c>
      <c r="H712" s="5">
        <f t="shared" si="111"/>
        <v>162.88997305426594</v>
      </c>
      <c r="I712" s="5">
        <f t="shared" si="106"/>
        <v>3.4149120374946733</v>
      </c>
      <c r="J712" s="5">
        <f t="shared" si="107"/>
        <v>0.16567868780890649</v>
      </c>
      <c r="M712">
        <f t="shared" si="108"/>
        <v>1</v>
      </c>
      <c r="N712">
        <f t="shared" si="109"/>
        <v>1</v>
      </c>
    </row>
    <row r="713" spans="1:14" x14ac:dyDescent="0.25">
      <c r="A713">
        <v>706</v>
      </c>
      <c r="B713">
        <v>0.38383129367961671</v>
      </c>
      <c r="C713">
        <v>0.76808984649189738</v>
      </c>
      <c r="D713" s="5">
        <f t="shared" ref="D713:D776" si="112">-LN(B713)/B$3</f>
        <v>0.21278936940182849</v>
      </c>
      <c r="E713" s="5">
        <f t="shared" ref="E713:E776" si="113">-LN(C713)/B$4</f>
        <v>5.2769713011464957E-2</v>
      </c>
      <c r="F713" s="5">
        <f t="shared" si="110"/>
        <v>159.52217169836419</v>
      </c>
      <c r="G713" s="5">
        <f>IF(F713&gt;MAX(H$8:H712),F713,MAX(H$8:H712))</f>
        <v>162.88997305426594</v>
      </c>
      <c r="H713" s="5">
        <f t="shared" si="111"/>
        <v>162.94274276727739</v>
      </c>
      <c r="I713" s="5">
        <f t="shared" ref="I713:I776" si="114">(G713-F713)*N713</f>
        <v>3.3678013559017472</v>
      </c>
      <c r="J713" s="5">
        <f t="shared" ref="J713:J776" si="115">(H713-G713)*N713</f>
        <v>5.2769713011457497E-2</v>
      </c>
      <c r="M713">
        <f t="shared" ref="M713:M776" si="116">IF(F713&lt;B$2,1,0)</f>
        <v>1</v>
      </c>
      <c r="N713">
        <f t="shared" ref="N713:N776" si="117">IF(H713&lt;B$2,1,0)</f>
        <v>1</v>
      </c>
    </row>
    <row r="714" spans="1:14" x14ac:dyDescent="0.25">
      <c r="A714">
        <v>707</v>
      </c>
      <c r="B714">
        <v>0.62511062959685049</v>
      </c>
      <c r="C714">
        <v>0.64238410596026485</v>
      </c>
      <c r="D714" s="5">
        <f t="shared" si="112"/>
        <v>0.10440591945660628</v>
      </c>
      <c r="E714" s="5">
        <f t="shared" si="113"/>
        <v>8.851377166230831E-2</v>
      </c>
      <c r="F714" s="5">
        <f t="shared" si="110"/>
        <v>159.6265776178208</v>
      </c>
      <c r="G714" s="5">
        <f>IF(F714&gt;MAX(H$8:H713),F714,MAX(H$8:H713))</f>
        <v>162.94274276727739</v>
      </c>
      <c r="H714" s="5">
        <f t="shared" si="111"/>
        <v>163.03125653893972</v>
      </c>
      <c r="I714" s="5">
        <f t="shared" si="114"/>
        <v>3.3161651494565945</v>
      </c>
      <c r="J714" s="5">
        <f t="shared" si="115"/>
        <v>8.8513771662320551E-2</v>
      </c>
      <c r="M714">
        <f t="shared" si="116"/>
        <v>1</v>
      </c>
      <c r="N714">
        <f t="shared" si="117"/>
        <v>1</v>
      </c>
    </row>
    <row r="715" spans="1:14" x14ac:dyDescent="0.25">
      <c r="A715">
        <v>708</v>
      </c>
      <c r="B715">
        <v>0.44584490493484297</v>
      </c>
      <c r="C715">
        <v>0.98840296639912106</v>
      </c>
      <c r="D715" s="5">
        <f t="shared" si="112"/>
        <v>0.17950758538285996</v>
      </c>
      <c r="E715" s="5">
        <f t="shared" si="113"/>
        <v>2.3329607317983123E-3</v>
      </c>
      <c r="F715" s="5">
        <f t="shared" si="110"/>
        <v>159.80608520320365</v>
      </c>
      <c r="G715" s="5">
        <f>IF(F715&gt;MAX(H$8:H714),F715,MAX(H$8:H714))</f>
        <v>163.03125653893972</v>
      </c>
      <c r="H715" s="5">
        <f t="shared" si="111"/>
        <v>163.03358949967151</v>
      </c>
      <c r="I715" s="5">
        <f t="shared" si="114"/>
        <v>3.2251713357360643</v>
      </c>
      <c r="J715" s="5">
        <f t="shared" si="115"/>
        <v>2.3329607317918999E-3</v>
      </c>
      <c r="M715">
        <f t="shared" si="116"/>
        <v>1</v>
      </c>
      <c r="N715">
        <f t="shared" si="117"/>
        <v>1</v>
      </c>
    </row>
    <row r="716" spans="1:14" x14ac:dyDescent="0.25">
      <c r="A716">
        <v>709</v>
      </c>
      <c r="B716">
        <v>0.54661702322458572</v>
      </c>
      <c r="C716">
        <v>0.82244331186864839</v>
      </c>
      <c r="D716" s="5">
        <f t="shared" si="112"/>
        <v>0.13422374714002785</v>
      </c>
      <c r="E716" s="5">
        <f t="shared" si="113"/>
        <v>3.90951440916135E-2</v>
      </c>
      <c r="F716" s="5">
        <f t="shared" si="110"/>
        <v>159.94030895034368</v>
      </c>
      <c r="G716" s="5">
        <f>IF(F716&gt;MAX(H$8:H715),F716,MAX(H$8:H715))</f>
        <v>163.03358949967151</v>
      </c>
      <c r="H716" s="5">
        <f t="shared" si="111"/>
        <v>163.07268464376313</v>
      </c>
      <c r="I716" s="5">
        <f t="shared" si="114"/>
        <v>3.0932805493278295</v>
      </c>
      <c r="J716" s="5">
        <f t="shared" si="115"/>
        <v>3.9095144091618295E-2</v>
      </c>
      <c r="M716">
        <f t="shared" si="116"/>
        <v>1</v>
      </c>
      <c r="N716">
        <f t="shared" si="117"/>
        <v>1</v>
      </c>
    </row>
    <row r="717" spans="1:14" x14ac:dyDescent="0.25">
      <c r="A717">
        <v>710</v>
      </c>
      <c r="B717">
        <v>0.46479689931943724</v>
      </c>
      <c r="C717">
        <v>0.86761070589312417</v>
      </c>
      <c r="D717" s="5">
        <f t="shared" si="112"/>
        <v>0.17025660988137253</v>
      </c>
      <c r="E717" s="5">
        <f t="shared" si="113"/>
        <v>2.8402432088163138E-2</v>
      </c>
      <c r="F717" s="5">
        <f t="shared" si="110"/>
        <v>160.11056556022504</v>
      </c>
      <c r="G717" s="5">
        <f>IF(F717&gt;MAX(H$8:H716),F717,MAX(H$8:H716))</f>
        <v>163.07268464376313</v>
      </c>
      <c r="H717" s="5">
        <f t="shared" si="111"/>
        <v>163.1010870758513</v>
      </c>
      <c r="I717" s="5">
        <f t="shared" si="114"/>
        <v>2.9621190835380844</v>
      </c>
      <c r="J717" s="5">
        <f t="shared" si="115"/>
        <v>2.8402432088171281E-2</v>
      </c>
      <c r="M717">
        <f t="shared" si="116"/>
        <v>1</v>
      </c>
      <c r="N717">
        <f t="shared" si="117"/>
        <v>1</v>
      </c>
    </row>
    <row r="718" spans="1:14" x14ac:dyDescent="0.25">
      <c r="A718">
        <v>711</v>
      </c>
      <c r="B718">
        <v>0.81981872005371259</v>
      </c>
      <c r="C718">
        <v>9.9429303872798858E-2</v>
      </c>
      <c r="D718" s="5">
        <f t="shared" si="112"/>
        <v>4.4149341393183966E-2</v>
      </c>
      <c r="E718" s="5">
        <f t="shared" si="113"/>
        <v>0.46166168023867871</v>
      </c>
      <c r="F718" s="5">
        <f t="shared" si="110"/>
        <v>160.15471490161823</v>
      </c>
      <c r="G718" s="5">
        <f>IF(F718&gt;MAX(H$8:H717),F718,MAX(H$8:H717))</f>
        <v>163.1010870758513</v>
      </c>
      <c r="H718" s="5">
        <f t="shared" si="111"/>
        <v>163.56274875608997</v>
      </c>
      <c r="I718" s="5">
        <f t="shared" si="114"/>
        <v>2.946372174233062</v>
      </c>
      <c r="J718" s="5">
        <f t="shared" si="115"/>
        <v>0.46166168023867726</v>
      </c>
      <c r="M718">
        <f t="shared" si="116"/>
        <v>1</v>
      </c>
      <c r="N718">
        <f t="shared" si="117"/>
        <v>1</v>
      </c>
    </row>
    <row r="719" spans="1:14" x14ac:dyDescent="0.25">
      <c r="A719">
        <v>712</v>
      </c>
      <c r="B719">
        <v>0.61323892941068758</v>
      </c>
      <c r="C719">
        <v>0.77413251136814476</v>
      </c>
      <c r="D719" s="5">
        <f t="shared" si="112"/>
        <v>0.10866681074069429</v>
      </c>
      <c r="E719" s="5">
        <f t="shared" si="113"/>
        <v>5.1202443345601797E-2</v>
      </c>
      <c r="F719" s="5">
        <f t="shared" si="110"/>
        <v>160.26338171235892</v>
      </c>
      <c r="G719" s="5">
        <f>IF(F719&gt;MAX(H$8:H718),F719,MAX(H$8:H718))</f>
        <v>163.56274875608997</v>
      </c>
      <c r="H719" s="5">
        <f t="shared" si="111"/>
        <v>163.61395119943558</v>
      </c>
      <c r="I719" s="5">
        <f t="shared" si="114"/>
        <v>3.2993670437310527</v>
      </c>
      <c r="J719" s="5">
        <f t="shared" si="115"/>
        <v>5.1202443345601978E-2</v>
      </c>
      <c r="M719">
        <f t="shared" si="116"/>
        <v>1</v>
      </c>
      <c r="N719">
        <f t="shared" si="117"/>
        <v>1</v>
      </c>
    </row>
    <row r="720" spans="1:14" x14ac:dyDescent="0.25">
      <c r="A720">
        <v>713</v>
      </c>
      <c r="B720">
        <v>0.59669789727469713</v>
      </c>
      <c r="C720">
        <v>0.72292245246742148</v>
      </c>
      <c r="D720" s="5">
        <f t="shared" si="112"/>
        <v>0.1147431840853471</v>
      </c>
      <c r="E720" s="5">
        <f t="shared" si="113"/>
        <v>6.4890664114791344E-2</v>
      </c>
      <c r="F720" s="5">
        <f t="shared" si="110"/>
        <v>160.37812489644426</v>
      </c>
      <c r="G720" s="5">
        <f>IF(F720&gt;MAX(H$8:H719),F720,MAX(H$8:H719))</f>
        <v>163.61395119943558</v>
      </c>
      <c r="H720" s="5">
        <f t="shared" si="111"/>
        <v>163.67884186355036</v>
      </c>
      <c r="I720" s="5">
        <f t="shared" si="114"/>
        <v>3.2358263029913132</v>
      </c>
      <c r="J720" s="5">
        <f t="shared" si="115"/>
        <v>6.4890664114784613E-2</v>
      </c>
      <c r="M720">
        <f t="shared" si="116"/>
        <v>1</v>
      </c>
      <c r="N720">
        <f t="shared" si="117"/>
        <v>1</v>
      </c>
    </row>
    <row r="721" spans="1:14" x14ac:dyDescent="0.25">
      <c r="A721">
        <v>714</v>
      </c>
      <c r="B721">
        <v>0.2381359294412061</v>
      </c>
      <c r="C721">
        <v>0.2074648274178289</v>
      </c>
      <c r="D721" s="5">
        <f t="shared" si="112"/>
        <v>0.31886969694191614</v>
      </c>
      <c r="E721" s="5">
        <f t="shared" si="113"/>
        <v>0.31455869201986453</v>
      </c>
      <c r="F721" s="5">
        <f t="shared" ref="F721:F784" si="118">+F720+D721</f>
        <v>160.69699459338617</v>
      </c>
      <c r="G721" s="5">
        <f>IF(F721&gt;MAX(H$8:H720),F721,MAX(H$8:H720))</f>
        <v>163.67884186355036</v>
      </c>
      <c r="H721" s="5">
        <f t="shared" ref="H721:H784" si="119">+G721+E721</f>
        <v>163.99340055557022</v>
      </c>
      <c r="I721" s="5">
        <f t="shared" si="114"/>
        <v>2.9818472701641952</v>
      </c>
      <c r="J721" s="5">
        <f t="shared" si="115"/>
        <v>0.3145586920198582</v>
      </c>
      <c r="M721">
        <f t="shared" si="116"/>
        <v>1</v>
      </c>
      <c r="N721">
        <f t="shared" si="117"/>
        <v>1</v>
      </c>
    </row>
    <row r="722" spans="1:14" x14ac:dyDescent="0.25">
      <c r="A722">
        <v>715</v>
      </c>
      <c r="B722">
        <v>0.988921781060213</v>
      </c>
      <c r="C722">
        <v>0.51258888515884882</v>
      </c>
      <c r="D722" s="5">
        <f t="shared" si="112"/>
        <v>2.4755643122226743E-3</v>
      </c>
      <c r="E722" s="5">
        <f t="shared" si="113"/>
        <v>0.13365622971026</v>
      </c>
      <c r="F722" s="5">
        <f t="shared" si="118"/>
        <v>160.69947015769839</v>
      </c>
      <c r="G722" s="5">
        <f>IF(F722&gt;MAX(H$8:H721),F722,MAX(H$8:H721))</f>
        <v>163.99340055557022</v>
      </c>
      <c r="H722" s="5">
        <f t="shared" si="119"/>
        <v>164.12705678528047</v>
      </c>
      <c r="I722" s="5">
        <f t="shared" si="114"/>
        <v>3.2939303978718328</v>
      </c>
      <c r="J722" s="5">
        <f t="shared" si="115"/>
        <v>0.13365622971025459</v>
      </c>
      <c r="M722">
        <f t="shared" si="116"/>
        <v>1</v>
      </c>
      <c r="N722">
        <f t="shared" si="117"/>
        <v>1</v>
      </c>
    </row>
    <row r="723" spans="1:14" x14ac:dyDescent="0.25">
      <c r="A723">
        <v>716</v>
      </c>
      <c r="B723">
        <v>0.85937070833460494</v>
      </c>
      <c r="C723">
        <v>0.5663624988555559</v>
      </c>
      <c r="D723" s="5">
        <f t="shared" si="112"/>
        <v>3.3678864906129986E-2</v>
      </c>
      <c r="E723" s="5">
        <f t="shared" si="113"/>
        <v>0.11370418968845186</v>
      </c>
      <c r="F723" s="5">
        <f t="shared" si="118"/>
        <v>160.73314902260452</v>
      </c>
      <c r="G723" s="5">
        <f>IF(F723&gt;MAX(H$8:H722),F723,MAX(H$8:H722))</f>
        <v>164.12705678528047</v>
      </c>
      <c r="H723" s="5">
        <f t="shared" si="119"/>
        <v>164.24076097496894</v>
      </c>
      <c r="I723" s="5">
        <f t="shared" si="114"/>
        <v>3.3939077626759513</v>
      </c>
      <c r="J723" s="5">
        <f t="shared" si="115"/>
        <v>0.11370418968846252</v>
      </c>
      <c r="M723">
        <f t="shared" si="116"/>
        <v>1</v>
      </c>
      <c r="N723">
        <f t="shared" si="117"/>
        <v>1</v>
      </c>
    </row>
    <row r="724" spans="1:14" x14ac:dyDescent="0.25">
      <c r="A724">
        <v>717</v>
      </c>
      <c r="B724">
        <v>0.93572801904354996</v>
      </c>
      <c r="C724">
        <v>0.26084170049134803</v>
      </c>
      <c r="D724" s="5">
        <f t="shared" si="112"/>
        <v>1.4762316150093654E-2</v>
      </c>
      <c r="E724" s="5">
        <f t="shared" si="113"/>
        <v>0.26876831343787316</v>
      </c>
      <c r="F724" s="5">
        <f t="shared" si="118"/>
        <v>160.74791133875462</v>
      </c>
      <c r="G724" s="5">
        <f>IF(F724&gt;MAX(H$8:H723),F724,MAX(H$8:H723))</f>
        <v>164.24076097496894</v>
      </c>
      <c r="H724" s="5">
        <f t="shared" si="119"/>
        <v>164.50952928840681</v>
      </c>
      <c r="I724" s="5">
        <f t="shared" si="114"/>
        <v>3.4928496362143164</v>
      </c>
      <c r="J724" s="5">
        <f t="shared" si="115"/>
        <v>0.26876831343787444</v>
      </c>
      <c r="M724">
        <f t="shared" si="116"/>
        <v>1</v>
      </c>
      <c r="N724">
        <f t="shared" si="117"/>
        <v>1</v>
      </c>
    </row>
    <row r="725" spans="1:14" x14ac:dyDescent="0.25">
      <c r="A725">
        <v>718</v>
      </c>
      <c r="B725">
        <v>0.97500534073915834</v>
      </c>
      <c r="C725">
        <v>0.82049012726218451</v>
      </c>
      <c r="D725" s="5">
        <f t="shared" si="112"/>
        <v>5.6249622929120608E-3</v>
      </c>
      <c r="E725" s="5">
        <f t="shared" si="113"/>
        <v>3.9570680222321089E-2</v>
      </c>
      <c r="F725" s="5">
        <f t="shared" si="118"/>
        <v>160.75353630104752</v>
      </c>
      <c r="G725" s="5">
        <f>IF(F725&gt;MAX(H$8:H724),F725,MAX(H$8:H724))</f>
        <v>164.50952928840681</v>
      </c>
      <c r="H725" s="5">
        <f t="shared" si="119"/>
        <v>164.54909996862912</v>
      </c>
      <c r="I725" s="5">
        <f t="shared" si="114"/>
        <v>3.7559929873592921</v>
      </c>
      <c r="J725" s="5">
        <f t="shared" si="115"/>
        <v>3.9570680222311694E-2</v>
      </c>
      <c r="M725">
        <f t="shared" si="116"/>
        <v>1</v>
      </c>
      <c r="N725">
        <f t="shared" si="117"/>
        <v>1</v>
      </c>
    </row>
    <row r="726" spans="1:14" x14ac:dyDescent="0.25">
      <c r="A726">
        <v>719</v>
      </c>
      <c r="B726">
        <v>0.55760368663594473</v>
      </c>
      <c r="C726">
        <v>8.0874050111392565E-2</v>
      </c>
      <c r="D726" s="5">
        <f t="shared" si="112"/>
        <v>0.12980151287638186</v>
      </c>
      <c r="E726" s="5">
        <f t="shared" si="113"/>
        <v>0.50297245427502324</v>
      </c>
      <c r="F726" s="5">
        <f t="shared" si="118"/>
        <v>160.8833378139239</v>
      </c>
      <c r="G726" s="5">
        <f>IF(F726&gt;MAX(H$8:H725),F726,MAX(H$8:H725))</f>
        <v>164.54909996862912</v>
      </c>
      <c r="H726" s="5">
        <f t="shared" si="119"/>
        <v>165.05207242290413</v>
      </c>
      <c r="I726" s="5">
        <f t="shared" si="114"/>
        <v>3.6657621547052202</v>
      </c>
      <c r="J726" s="5">
        <f t="shared" si="115"/>
        <v>0.50297245427501025</v>
      </c>
      <c r="M726">
        <f t="shared" si="116"/>
        <v>1</v>
      </c>
      <c r="N726">
        <f t="shared" si="117"/>
        <v>1</v>
      </c>
    </row>
    <row r="727" spans="1:14" x14ac:dyDescent="0.25">
      <c r="A727">
        <v>720</v>
      </c>
      <c r="B727">
        <v>0.69240394299142427</v>
      </c>
      <c r="C727">
        <v>0.37592699972533339</v>
      </c>
      <c r="D727" s="5">
        <f t="shared" si="112"/>
        <v>8.1685724671895527E-2</v>
      </c>
      <c r="E727" s="5">
        <f t="shared" si="113"/>
        <v>0.19567206082167907</v>
      </c>
      <c r="F727" s="5">
        <f t="shared" si="118"/>
        <v>160.9650235385958</v>
      </c>
      <c r="G727" s="5">
        <f>IF(F727&gt;MAX(H$8:H726),F727,MAX(H$8:H726))</f>
        <v>165.05207242290413</v>
      </c>
      <c r="H727" s="5">
        <f t="shared" si="119"/>
        <v>165.24774448372582</v>
      </c>
      <c r="I727" s="5">
        <f t="shared" si="114"/>
        <v>4.0870488843083308</v>
      </c>
      <c r="J727" s="5">
        <f t="shared" si="115"/>
        <v>0.19567206082169264</v>
      </c>
      <c r="M727">
        <f t="shared" si="116"/>
        <v>1</v>
      </c>
      <c r="N727">
        <f t="shared" si="117"/>
        <v>1</v>
      </c>
    </row>
    <row r="728" spans="1:14" x14ac:dyDescent="0.25">
      <c r="A728">
        <v>721</v>
      </c>
      <c r="B728">
        <v>0.18829920346690268</v>
      </c>
      <c r="C728">
        <v>7.9927976317636651E-2</v>
      </c>
      <c r="D728" s="5">
        <f t="shared" si="112"/>
        <v>0.37104957187910004</v>
      </c>
      <c r="E728" s="5">
        <f t="shared" si="113"/>
        <v>0.50532586916953437</v>
      </c>
      <c r="F728" s="5">
        <f t="shared" si="118"/>
        <v>161.3360731104749</v>
      </c>
      <c r="G728" s="5">
        <f>IF(F728&gt;MAX(H$8:H727),F728,MAX(H$8:H727))</f>
        <v>165.24774448372582</v>
      </c>
      <c r="H728" s="5">
        <f t="shared" si="119"/>
        <v>165.75307035289535</v>
      </c>
      <c r="I728" s="5">
        <f t="shared" si="114"/>
        <v>3.9116713732509254</v>
      </c>
      <c r="J728" s="5">
        <f t="shared" si="115"/>
        <v>0.50532586916952482</v>
      </c>
      <c r="M728">
        <f t="shared" si="116"/>
        <v>1</v>
      </c>
      <c r="N728">
        <f t="shared" si="117"/>
        <v>1</v>
      </c>
    </row>
    <row r="729" spans="1:14" x14ac:dyDescent="0.25">
      <c r="A729">
        <v>722</v>
      </c>
      <c r="B729">
        <v>0.85476241340372938</v>
      </c>
      <c r="C729">
        <v>0.24689474166081729</v>
      </c>
      <c r="D729" s="5">
        <f t="shared" si="112"/>
        <v>3.487371727130717E-2</v>
      </c>
      <c r="E729" s="5">
        <f t="shared" si="113"/>
        <v>0.27975863606056928</v>
      </c>
      <c r="F729" s="5">
        <f t="shared" si="118"/>
        <v>161.3709468277462</v>
      </c>
      <c r="G729" s="5">
        <f>IF(F729&gt;MAX(H$8:H728),F729,MAX(H$8:H728))</f>
        <v>165.75307035289535</v>
      </c>
      <c r="H729" s="5">
        <f t="shared" si="119"/>
        <v>166.03282898895591</v>
      </c>
      <c r="I729" s="5">
        <f t="shared" si="114"/>
        <v>4.3821235251491544</v>
      </c>
      <c r="J729" s="5">
        <f t="shared" si="115"/>
        <v>0.2797586360605635</v>
      </c>
      <c r="M729">
        <f t="shared" si="116"/>
        <v>1</v>
      </c>
      <c r="N729">
        <f t="shared" si="117"/>
        <v>1</v>
      </c>
    </row>
    <row r="730" spans="1:14" x14ac:dyDescent="0.25">
      <c r="A730">
        <v>723</v>
      </c>
      <c r="B730">
        <v>0.32813501388592181</v>
      </c>
      <c r="C730">
        <v>0.26990569780571916</v>
      </c>
      <c r="D730" s="5">
        <f t="shared" si="112"/>
        <v>0.24762891724276737</v>
      </c>
      <c r="E730" s="5">
        <f t="shared" si="113"/>
        <v>0.26193652967560943</v>
      </c>
      <c r="F730" s="5">
        <f t="shared" si="118"/>
        <v>161.61857574498896</v>
      </c>
      <c r="G730" s="5">
        <f>IF(F730&gt;MAX(H$8:H729),F730,MAX(H$8:H729))</f>
        <v>166.03282898895591</v>
      </c>
      <c r="H730" s="5">
        <f t="shared" si="119"/>
        <v>166.29476551863152</v>
      </c>
      <c r="I730" s="5">
        <f t="shared" si="114"/>
        <v>4.4142532439669537</v>
      </c>
      <c r="J730" s="5">
        <f t="shared" si="115"/>
        <v>0.26193652967560865</v>
      </c>
      <c r="M730">
        <f t="shared" si="116"/>
        <v>1</v>
      </c>
      <c r="N730">
        <f t="shared" si="117"/>
        <v>1</v>
      </c>
    </row>
    <row r="731" spans="1:14" x14ac:dyDescent="0.25">
      <c r="A731">
        <v>724</v>
      </c>
      <c r="B731">
        <v>0.18466750083925901</v>
      </c>
      <c r="C731">
        <v>4.6693319498275702E-2</v>
      </c>
      <c r="D731" s="5">
        <f t="shared" si="112"/>
        <v>0.37537741416290277</v>
      </c>
      <c r="E731" s="5">
        <f t="shared" si="113"/>
        <v>0.61283083519378057</v>
      </c>
      <c r="F731" s="5">
        <f t="shared" si="118"/>
        <v>161.99395315915186</v>
      </c>
      <c r="G731" s="5">
        <f>IF(F731&gt;MAX(H$8:H730),F731,MAX(H$8:H730))</f>
        <v>166.29476551863152</v>
      </c>
      <c r="H731" s="5">
        <f t="shared" si="119"/>
        <v>166.90759635382531</v>
      </c>
      <c r="I731" s="5">
        <f t="shared" si="114"/>
        <v>4.3008123594796643</v>
      </c>
      <c r="J731" s="5">
        <f t="shared" si="115"/>
        <v>0.61283083519379034</v>
      </c>
      <c r="M731">
        <f t="shared" si="116"/>
        <v>1</v>
      </c>
      <c r="N731">
        <f t="shared" si="117"/>
        <v>1</v>
      </c>
    </row>
    <row r="732" spans="1:14" x14ac:dyDescent="0.25">
      <c r="A732">
        <v>725</v>
      </c>
      <c r="B732">
        <v>0.20038453321939756</v>
      </c>
      <c r="C732">
        <v>0.42637409588915676</v>
      </c>
      <c r="D732" s="5">
        <f t="shared" si="112"/>
        <v>0.35722602050974356</v>
      </c>
      <c r="E732" s="5">
        <f t="shared" si="113"/>
        <v>0.17048763174097942</v>
      </c>
      <c r="F732" s="5">
        <f t="shared" si="118"/>
        <v>162.35117917966161</v>
      </c>
      <c r="G732" s="5">
        <f>IF(F732&gt;MAX(H$8:H731),F732,MAX(H$8:H731))</f>
        <v>166.90759635382531</v>
      </c>
      <c r="H732" s="5">
        <f t="shared" si="119"/>
        <v>167.07808398556628</v>
      </c>
      <c r="I732" s="5">
        <f t="shared" si="114"/>
        <v>4.5564171741636983</v>
      </c>
      <c r="J732" s="5">
        <f t="shared" si="115"/>
        <v>0.17048763174096848</v>
      </c>
      <c r="M732">
        <f t="shared" si="116"/>
        <v>1</v>
      </c>
      <c r="N732">
        <f t="shared" si="117"/>
        <v>1</v>
      </c>
    </row>
    <row r="733" spans="1:14" x14ac:dyDescent="0.25">
      <c r="A733">
        <v>726</v>
      </c>
      <c r="B733">
        <v>0.65062410351878419</v>
      </c>
      <c r="C733">
        <v>0.91448713644825586</v>
      </c>
      <c r="D733" s="5">
        <f t="shared" si="112"/>
        <v>9.5516270553520383E-2</v>
      </c>
      <c r="E733" s="5">
        <f t="shared" si="113"/>
        <v>1.7878375492619652E-2</v>
      </c>
      <c r="F733" s="5">
        <f t="shared" si="118"/>
        <v>162.44669545021515</v>
      </c>
      <c r="G733" s="5">
        <f>IF(F733&gt;MAX(H$8:H732),F733,MAX(H$8:H732))</f>
        <v>167.07808398556628</v>
      </c>
      <c r="H733" s="5">
        <f t="shared" si="119"/>
        <v>167.09596236105889</v>
      </c>
      <c r="I733" s="5">
        <f t="shared" si="114"/>
        <v>4.6313885353511353</v>
      </c>
      <c r="J733" s="5">
        <f t="shared" si="115"/>
        <v>1.7878375492614396E-2</v>
      </c>
      <c r="M733">
        <f t="shared" si="116"/>
        <v>1</v>
      </c>
      <c r="N733">
        <f t="shared" si="117"/>
        <v>1</v>
      </c>
    </row>
    <row r="734" spans="1:14" x14ac:dyDescent="0.25">
      <c r="A734">
        <v>727</v>
      </c>
      <c r="B734">
        <v>0.54768517105624559</v>
      </c>
      <c r="C734">
        <v>0.79689931943723868</v>
      </c>
      <c r="D734" s="5">
        <f t="shared" si="112"/>
        <v>0.133789924999418</v>
      </c>
      <c r="E734" s="5">
        <f t="shared" si="113"/>
        <v>4.5405386518310067E-2</v>
      </c>
      <c r="F734" s="5">
        <f t="shared" si="118"/>
        <v>162.58048537521455</v>
      </c>
      <c r="G734" s="5">
        <f>IF(F734&gt;MAX(H$8:H733),F734,MAX(H$8:H733))</f>
        <v>167.09596236105889</v>
      </c>
      <c r="H734" s="5">
        <f t="shared" si="119"/>
        <v>167.14136774757719</v>
      </c>
      <c r="I734" s="5">
        <f t="shared" si="114"/>
        <v>4.5154769858443444</v>
      </c>
      <c r="J734" s="5">
        <f t="shared" si="115"/>
        <v>4.5405386518297064E-2</v>
      </c>
      <c r="M734">
        <f t="shared" si="116"/>
        <v>1</v>
      </c>
      <c r="N734">
        <f t="shared" si="117"/>
        <v>1</v>
      </c>
    </row>
    <row r="735" spans="1:14" x14ac:dyDescent="0.25">
      <c r="A735">
        <v>728</v>
      </c>
      <c r="B735">
        <v>0.39381084627826779</v>
      </c>
      <c r="C735">
        <v>0.92559587389751885</v>
      </c>
      <c r="D735" s="5">
        <f t="shared" si="112"/>
        <v>0.20708546012229756</v>
      </c>
      <c r="E735" s="5">
        <f t="shared" si="113"/>
        <v>1.5463512174483435E-2</v>
      </c>
      <c r="F735" s="5">
        <f t="shared" si="118"/>
        <v>162.78757083533685</v>
      </c>
      <c r="G735" s="5">
        <f>IF(F735&gt;MAX(H$8:H734),F735,MAX(H$8:H734))</f>
        <v>167.14136774757719</v>
      </c>
      <c r="H735" s="5">
        <f t="shared" si="119"/>
        <v>167.15683125975167</v>
      </c>
      <c r="I735" s="5">
        <f t="shared" si="114"/>
        <v>4.353796912240341</v>
      </c>
      <c r="J735" s="5">
        <f t="shared" si="115"/>
        <v>1.5463512174477501E-2</v>
      </c>
      <c r="M735">
        <f t="shared" si="116"/>
        <v>1</v>
      </c>
      <c r="N735">
        <f t="shared" si="117"/>
        <v>1</v>
      </c>
    </row>
    <row r="736" spans="1:14" x14ac:dyDescent="0.25">
      <c r="A736">
        <v>729</v>
      </c>
      <c r="B736">
        <v>0.90115054780724513</v>
      </c>
      <c r="C736">
        <v>0.26392406994842371</v>
      </c>
      <c r="D736" s="5">
        <f t="shared" si="112"/>
        <v>2.3129543476788743E-2</v>
      </c>
      <c r="E736" s="5">
        <f t="shared" si="113"/>
        <v>0.26641876620726795</v>
      </c>
      <c r="F736" s="5">
        <f t="shared" si="118"/>
        <v>162.81070037881364</v>
      </c>
      <c r="G736" s="5">
        <f>IF(F736&gt;MAX(H$8:H735),F736,MAX(H$8:H735))</f>
        <v>167.15683125975167</v>
      </c>
      <c r="H736" s="5">
        <f t="shared" si="119"/>
        <v>167.42325002595894</v>
      </c>
      <c r="I736" s="5">
        <f t="shared" si="114"/>
        <v>4.3461308809380341</v>
      </c>
      <c r="J736" s="5">
        <f t="shared" si="115"/>
        <v>0.26641876620726634</v>
      </c>
      <c r="M736">
        <f t="shared" si="116"/>
        <v>1</v>
      </c>
      <c r="N736">
        <f t="shared" si="117"/>
        <v>1</v>
      </c>
    </row>
    <row r="737" spans="1:14" x14ac:dyDescent="0.25">
      <c r="A737">
        <v>730</v>
      </c>
      <c r="B737">
        <v>0.76888332773827328</v>
      </c>
      <c r="C737">
        <v>0.41883602404858544</v>
      </c>
      <c r="D737" s="5">
        <f t="shared" si="112"/>
        <v>5.8403564542919013E-2</v>
      </c>
      <c r="E737" s="5">
        <f t="shared" si="113"/>
        <v>0.17405515727540871</v>
      </c>
      <c r="F737" s="5">
        <f t="shared" si="118"/>
        <v>162.86910394335655</v>
      </c>
      <c r="G737" s="5">
        <f>IF(F737&gt;MAX(H$8:H736),F737,MAX(H$8:H736))</f>
        <v>167.42325002595894</v>
      </c>
      <c r="H737" s="5">
        <f t="shared" si="119"/>
        <v>167.59730518323434</v>
      </c>
      <c r="I737" s="5">
        <f t="shared" si="114"/>
        <v>4.5541460826023865</v>
      </c>
      <c r="J737" s="5">
        <f t="shared" si="115"/>
        <v>0.17405515727540433</v>
      </c>
      <c r="M737">
        <f t="shared" si="116"/>
        <v>1</v>
      </c>
      <c r="N737">
        <f t="shared" si="117"/>
        <v>1</v>
      </c>
    </row>
    <row r="738" spans="1:14" x14ac:dyDescent="0.25">
      <c r="A738">
        <v>731</v>
      </c>
      <c r="B738">
        <v>0.91601306192205567</v>
      </c>
      <c r="C738">
        <v>0.91442609942930386</v>
      </c>
      <c r="D738" s="5">
        <f t="shared" si="112"/>
        <v>1.9494367704320101E-2</v>
      </c>
      <c r="E738" s="5">
        <f t="shared" si="113"/>
        <v>1.789172484518101E-2</v>
      </c>
      <c r="F738" s="5">
        <f t="shared" si="118"/>
        <v>162.88859831106086</v>
      </c>
      <c r="G738" s="5">
        <f>IF(F738&gt;MAX(H$8:H737),F738,MAX(H$8:H737))</f>
        <v>167.59730518323434</v>
      </c>
      <c r="H738" s="5">
        <f t="shared" si="119"/>
        <v>167.61519690807953</v>
      </c>
      <c r="I738" s="5">
        <f t="shared" si="114"/>
        <v>4.7087068721734795</v>
      </c>
      <c r="J738" s="5">
        <f t="shared" si="115"/>
        <v>1.7891724845185308E-2</v>
      </c>
      <c r="M738">
        <f t="shared" si="116"/>
        <v>1</v>
      </c>
      <c r="N738">
        <f t="shared" si="117"/>
        <v>1</v>
      </c>
    </row>
    <row r="739" spans="1:14" x14ac:dyDescent="0.25">
      <c r="A739">
        <v>732</v>
      </c>
      <c r="B739">
        <v>0.96539201025421917</v>
      </c>
      <c r="C739">
        <v>0.6360362559892575</v>
      </c>
      <c r="D739" s="5">
        <f t="shared" si="112"/>
        <v>7.826895975286869E-3</v>
      </c>
      <c r="E739" s="5">
        <f t="shared" si="113"/>
        <v>9.049994219887865E-2</v>
      </c>
      <c r="F739" s="5">
        <f t="shared" si="118"/>
        <v>162.89642520703615</v>
      </c>
      <c r="G739" s="5">
        <f>IF(F739&gt;MAX(H$8:H738),F739,MAX(H$8:H738))</f>
        <v>167.61519690807953</v>
      </c>
      <c r="H739" s="5">
        <f t="shared" si="119"/>
        <v>167.7056968502784</v>
      </c>
      <c r="I739" s="5">
        <f t="shared" si="114"/>
        <v>4.7187717010433801</v>
      </c>
      <c r="J739" s="5">
        <f t="shared" si="115"/>
        <v>9.0499942198874805E-2</v>
      </c>
      <c r="M739">
        <f t="shared" si="116"/>
        <v>1</v>
      </c>
      <c r="N739">
        <f t="shared" si="117"/>
        <v>1</v>
      </c>
    </row>
    <row r="740" spans="1:14" x14ac:dyDescent="0.25">
      <c r="A740">
        <v>733</v>
      </c>
      <c r="B740">
        <v>0.62007507553331098</v>
      </c>
      <c r="C740">
        <v>7.806634723960082E-2</v>
      </c>
      <c r="D740" s="5">
        <f t="shared" si="112"/>
        <v>0.10620327082308746</v>
      </c>
      <c r="E740" s="5">
        <f t="shared" si="113"/>
        <v>0.51003924164331915</v>
      </c>
      <c r="F740" s="5">
        <f t="shared" si="118"/>
        <v>163.00262847785925</v>
      </c>
      <c r="G740" s="5">
        <f>IF(F740&gt;MAX(H$8:H739),F740,MAX(H$8:H739))</f>
        <v>167.7056968502784</v>
      </c>
      <c r="H740" s="5">
        <f t="shared" si="119"/>
        <v>168.21573609192171</v>
      </c>
      <c r="I740" s="5">
        <f t="shared" si="114"/>
        <v>4.7030683724191533</v>
      </c>
      <c r="J740" s="5">
        <f t="shared" si="115"/>
        <v>0.51003924164331238</v>
      </c>
      <c r="M740">
        <f t="shared" si="116"/>
        <v>1</v>
      </c>
      <c r="N740">
        <f t="shared" si="117"/>
        <v>1</v>
      </c>
    </row>
    <row r="741" spans="1:14" x14ac:dyDescent="0.25">
      <c r="A741">
        <v>734</v>
      </c>
      <c r="B741">
        <v>0.92278817102572708</v>
      </c>
      <c r="C741">
        <v>0.73558763389996029</v>
      </c>
      <c r="D741" s="5">
        <f t="shared" si="112"/>
        <v>1.78567936294214E-2</v>
      </c>
      <c r="E741" s="5">
        <f t="shared" si="113"/>
        <v>6.1417119459198866E-2</v>
      </c>
      <c r="F741" s="5">
        <f t="shared" si="118"/>
        <v>163.02048527148867</v>
      </c>
      <c r="G741" s="5">
        <f>IF(F741&gt;MAX(H$8:H740),F741,MAX(H$8:H740))</f>
        <v>168.21573609192171</v>
      </c>
      <c r="H741" s="5">
        <f t="shared" si="119"/>
        <v>168.27715321138092</v>
      </c>
      <c r="I741" s="5">
        <f t="shared" si="114"/>
        <v>5.1952508204330456</v>
      </c>
      <c r="J741" s="5">
        <f t="shared" si="115"/>
        <v>6.141711945920747E-2</v>
      </c>
      <c r="M741">
        <f t="shared" si="116"/>
        <v>1</v>
      </c>
      <c r="N741">
        <f t="shared" si="117"/>
        <v>1</v>
      </c>
    </row>
    <row r="742" spans="1:14" x14ac:dyDescent="0.25">
      <c r="A742">
        <v>735</v>
      </c>
      <c r="B742">
        <v>0.68834498123111665</v>
      </c>
      <c r="C742">
        <v>0.89947202978606522</v>
      </c>
      <c r="D742" s="5">
        <f t="shared" si="112"/>
        <v>8.2992253447308359E-2</v>
      </c>
      <c r="E742" s="5">
        <f t="shared" si="113"/>
        <v>2.1189464273132477E-2</v>
      </c>
      <c r="F742" s="5">
        <f t="shared" si="118"/>
        <v>163.10347752493598</v>
      </c>
      <c r="G742" s="5">
        <f>IF(F742&gt;MAX(H$8:H741),F742,MAX(H$8:H741))</f>
        <v>168.27715321138092</v>
      </c>
      <c r="H742" s="5">
        <f t="shared" si="119"/>
        <v>168.29834267565406</v>
      </c>
      <c r="I742" s="5">
        <f t="shared" si="114"/>
        <v>5.1736756864449376</v>
      </c>
      <c r="J742" s="5">
        <f t="shared" si="115"/>
        <v>2.1189464273135172E-2</v>
      </c>
      <c r="M742">
        <f t="shared" si="116"/>
        <v>1</v>
      </c>
      <c r="N742">
        <f t="shared" si="117"/>
        <v>1</v>
      </c>
    </row>
    <row r="743" spans="1:14" x14ac:dyDescent="0.25">
      <c r="A743">
        <v>736</v>
      </c>
      <c r="B743">
        <v>0.44834742271187478</v>
      </c>
      <c r="C743">
        <v>0.23642689291055025</v>
      </c>
      <c r="D743" s="5">
        <f t="shared" si="112"/>
        <v>0.17826374444110149</v>
      </c>
      <c r="E743" s="5">
        <f t="shared" si="113"/>
        <v>0.28842324794469631</v>
      </c>
      <c r="F743" s="5">
        <f t="shared" si="118"/>
        <v>163.28174126937708</v>
      </c>
      <c r="G743" s="5">
        <f>IF(F743&gt;MAX(H$8:H742),F743,MAX(H$8:H742))</f>
        <v>168.29834267565406</v>
      </c>
      <c r="H743" s="5">
        <f t="shared" si="119"/>
        <v>168.58676592359876</v>
      </c>
      <c r="I743" s="5">
        <f t="shared" si="114"/>
        <v>5.0166014062769761</v>
      </c>
      <c r="J743" s="5">
        <f t="shared" si="115"/>
        <v>0.28842324794470642</v>
      </c>
      <c r="M743">
        <f t="shared" si="116"/>
        <v>1</v>
      </c>
      <c r="N743">
        <f t="shared" si="117"/>
        <v>1</v>
      </c>
    </row>
    <row r="744" spans="1:14" x14ac:dyDescent="0.25">
      <c r="A744">
        <v>737</v>
      </c>
      <c r="B744">
        <v>0.26526688436536761</v>
      </c>
      <c r="C744">
        <v>0.52620014038514362</v>
      </c>
      <c r="D744" s="5">
        <f t="shared" si="112"/>
        <v>0.29489307755090299</v>
      </c>
      <c r="E744" s="5">
        <f t="shared" si="113"/>
        <v>0.12841472871710272</v>
      </c>
      <c r="F744" s="5">
        <f t="shared" si="118"/>
        <v>163.57663434692799</v>
      </c>
      <c r="G744" s="5">
        <f>IF(F744&gt;MAX(H$8:H743),F744,MAX(H$8:H743))</f>
        <v>168.58676592359876</v>
      </c>
      <c r="H744" s="5">
        <f t="shared" si="119"/>
        <v>168.71518065231587</v>
      </c>
      <c r="I744" s="5">
        <f t="shared" si="114"/>
        <v>5.0101315766707728</v>
      </c>
      <c r="J744" s="5">
        <f t="shared" si="115"/>
        <v>0.1284147287171038</v>
      </c>
      <c r="M744">
        <f t="shared" si="116"/>
        <v>1</v>
      </c>
      <c r="N744">
        <f t="shared" si="117"/>
        <v>1</v>
      </c>
    </row>
    <row r="745" spans="1:14" x14ac:dyDescent="0.25">
      <c r="A745">
        <v>738</v>
      </c>
      <c r="B745">
        <v>0.22244941557054354</v>
      </c>
      <c r="C745">
        <v>0.89510788293099763</v>
      </c>
      <c r="D745" s="5">
        <f t="shared" si="112"/>
        <v>0.33401234421626019</v>
      </c>
      <c r="E745" s="5">
        <f t="shared" si="113"/>
        <v>2.2162205676777437E-2</v>
      </c>
      <c r="F745" s="5">
        <f t="shared" si="118"/>
        <v>163.91064669114425</v>
      </c>
      <c r="G745" s="5">
        <f>IF(F745&gt;MAX(H$8:H744),F745,MAX(H$8:H744))</f>
        <v>168.71518065231587</v>
      </c>
      <c r="H745" s="5">
        <f t="shared" si="119"/>
        <v>168.73734285799264</v>
      </c>
      <c r="I745" s="5">
        <f t="shared" si="114"/>
        <v>4.8045339611716145</v>
      </c>
      <c r="J745" s="5">
        <f t="shared" si="115"/>
        <v>2.2162205676778512E-2</v>
      </c>
      <c r="M745">
        <f t="shared" si="116"/>
        <v>1</v>
      </c>
      <c r="N745">
        <f t="shared" si="117"/>
        <v>1</v>
      </c>
    </row>
    <row r="746" spans="1:14" x14ac:dyDescent="0.25">
      <c r="A746">
        <v>739</v>
      </c>
      <c r="B746">
        <v>0.53074739829706719</v>
      </c>
      <c r="C746">
        <v>0.15344706564531388</v>
      </c>
      <c r="D746" s="5">
        <f t="shared" si="112"/>
        <v>0.14077090674389808</v>
      </c>
      <c r="E746" s="5">
        <f t="shared" si="113"/>
        <v>0.37487992412904914</v>
      </c>
      <c r="F746" s="5">
        <f t="shared" si="118"/>
        <v>164.05141759788816</v>
      </c>
      <c r="G746" s="5">
        <f>IF(F746&gt;MAX(H$8:H745),F746,MAX(H$8:H745))</f>
        <v>168.73734285799264</v>
      </c>
      <c r="H746" s="5">
        <f t="shared" si="119"/>
        <v>169.11222278212171</v>
      </c>
      <c r="I746" s="5">
        <f t="shared" si="114"/>
        <v>4.685925260104483</v>
      </c>
      <c r="J746" s="5">
        <f t="shared" si="115"/>
        <v>0.37487992412906124</v>
      </c>
      <c r="M746">
        <f t="shared" si="116"/>
        <v>1</v>
      </c>
      <c r="N746">
        <f t="shared" si="117"/>
        <v>1</v>
      </c>
    </row>
    <row r="747" spans="1:14" x14ac:dyDescent="0.25">
      <c r="A747">
        <v>740</v>
      </c>
      <c r="B747">
        <v>0.35493026520584736</v>
      </c>
      <c r="C747">
        <v>0.54445020905178987</v>
      </c>
      <c r="D747" s="5">
        <f t="shared" si="112"/>
        <v>0.2301853210761497</v>
      </c>
      <c r="E747" s="5">
        <f t="shared" si="113"/>
        <v>0.12159575684427673</v>
      </c>
      <c r="F747" s="5">
        <f t="shared" si="118"/>
        <v>164.28160291896432</v>
      </c>
      <c r="G747" s="5">
        <f>IF(F747&gt;MAX(H$8:H746),F747,MAX(H$8:H746))</f>
        <v>169.11222278212171</v>
      </c>
      <c r="H747" s="5">
        <f t="shared" si="119"/>
        <v>169.23381853896598</v>
      </c>
      <c r="I747" s="5">
        <f t="shared" si="114"/>
        <v>4.8306198631573807</v>
      </c>
      <c r="J747" s="5">
        <f t="shared" si="115"/>
        <v>0.12159575684427182</v>
      </c>
      <c r="M747">
        <f t="shared" si="116"/>
        <v>1</v>
      </c>
      <c r="N747">
        <f t="shared" si="117"/>
        <v>1</v>
      </c>
    </row>
    <row r="748" spans="1:14" x14ac:dyDescent="0.25">
      <c r="A748">
        <v>741</v>
      </c>
      <c r="B748">
        <v>0.26935636463515122</v>
      </c>
      <c r="C748">
        <v>0.58943449201940978</v>
      </c>
      <c r="D748" s="5">
        <f t="shared" si="112"/>
        <v>0.29149333345019807</v>
      </c>
      <c r="E748" s="5">
        <f t="shared" si="113"/>
        <v>0.10571833796570414</v>
      </c>
      <c r="F748" s="5">
        <f t="shared" si="118"/>
        <v>164.57309625241453</v>
      </c>
      <c r="G748" s="5">
        <f>IF(F748&gt;MAX(H$8:H747),F748,MAX(H$8:H747))</f>
        <v>169.23381853896598</v>
      </c>
      <c r="H748" s="5">
        <f t="shared" si="119"/>
        <v>169.33953687693167</v>
      </c>
      <c r="I748" s="5">
        <f t="shared" si="114"/>
        <v>4.6607222865514473</v>
      </c>
      <c r="J748" s="5">
        <f t="shared" si="115"/>
        <v>0.10571833796569763</v>
      </c>
      <c r="M748">
        <f t="shared" si="116"/>
        <v>1</v>
      </c>
      <c r="N748">
        <f t="shared" si="117"/>
        <v>1</v>
      </c>
    </row>
    <row r="749" spans="1:14" x14ac:dyDescent="0.25">
      <c r="A749">
        <v>742</v>
      </c>
      <c r="B749">
        <v>0.96230964079714343</v>
      </c>
      <c r="C749">
        <v>0.15170751060518203</v>
      </c>
      <c r="D749" s="5">
        <f t="shared" si="112"/>
        <v>8.537557372352237E-3</v>
      </c>
      <c r="E749" s="5">
        <f t="shared" si="113"/>
        <v>0.37716017685214226</v>
      </c>
      <c r="F749" s="5">
        <f t="shared" si="118"/>
        <v>164.58163380978689</v>
      </c>
      <c r="G749" s="5">
        <f>IF(F749&gt;MAX(H$8:H748),F749,MAX(H$8:H748))</f>
        <v>169.33953687693167</v>
      </c>
      <c r="H749" s="5">
        <f t="shared" si="119"/>
        <v>169.7166970537838</v>
      </c>
      <c r="I749" s="5">
        <f t="shared" si="114"/>
        <v>4.7579030671447811</v>
      </c>
      <c r="J749" s="5">
        <f t="shared" si="115"/>
        <v>0.37716017685212933</v>
      </c>
      <c r="M749">
        <f t="shared" si="116"/>
        <v>1</v>
      </c>
      <c r="N749">
        <f t="shared" si="117"/>
        <v>1</v>
      </c>
    </row>
    <row r="750" spans="1:14" x14ac:dyDescent="0.25">
      <c r="A750">
        <v>743</v>
      </c>
      <c r="B750">
        <v>0.28327280495620594</v>
      </c>
      <c r="C750">
        <v>0.82015442365794855</v>
      </c>
      <c r="D750" s="5">
        <f t="shared" si="112"/>
        <v>0.28029886012316951</v>
      </c>
      <c r="E750" s="5">
        <f t="shared" si="113"/>
        <v>3.9652526984005759E-2</v>
      </c>
      <c r="F750" s="5">
        <f t="shared" si="118"/>
        <v>164.86193266991006</v>
      </c>
      <c r="G750" s="5">
        <f>IF(F750&gt;MAX(H$8:H749),F750,MAX(H$8:H749))</f>
        <v>169.7166970537838</v>
      </c>
      <c r="H750" s="5">
        <f t="shared" si="119"/>
        <v>169.75634958076782</v>
      </c>
      <c r="I750" s="5">
        <f t="shared" si="114"/>
        <v>4.8547643838737429</v>
      </c>
      <c r="J750" s="5">
        <f t="shared" si="115"/>
        <v>3.9652526984014003E-2</v>
      </c>
      <c r="M750">
        <f t="shared" si="116"/>
        <v>1</v>
      </c>
      <c r="N750">
        <f t="shared" si="117"/>
        <v>1</v>
      </c>
    </row>
    <row r="751" spans="1:14" x14ac:dyDescent="0.25">
      <c r="A751">
        <v>744</v>
      </c>
      <c r="B751">
        <v>0.49562059389019442</v>
      </c>
      <c r="C751">
        <v>0.90862758262886445</v>
      </c>
      <c r="D751" s="5">
        <f t="shared" si="112"/>
        <v>0.15598768369771443</v>
      </c>
      <c r="E751" s="5">
        <f t="shared" si="113"/>
        <v>1.9163993766584508E-2</v>
      </c>
      <c r="F751" s="5">
        <f t="shared" si="118"/>
        <v>165.01792035360776</v>
      </c>
      <c r="G751" s="5">
        <f>IF(F751&gt;MAX(H$8:H750),F751,MAX(H$8:H750))</f>
        <v>169.75634958076782</v>
      </c>
      <c r="H751" s="5">
        <f t="shared" si="119"/>
        <v>169.77551357453441</v>
      </c>
      <c r="I751" s="5">
        <f t="shared" si="114"/>
        <v>4.7384292271600543</v>
      </c>
      <c r="J751" s="5">
        <f t="shared" si="115"/>
        <v>1.9163993766596832E-2</v>
      </c>
      <c r="M751">
        <f t="shared" si="116"/>
        <v>1</v>
      </c>
      <c r="N751">
        <f t="shared" si="117"/>
        <v>1</v>
      </c>
    </row>
    <row r="752" spans="1:14" x14ac:dyDescent="0.25">
      <c r="A752">
        <v>745</v>
      </c>
      <c r="B752">
        <v>0.70931119724112679</v>
      </c>
      <c r="C752">
        <v>0.38285470137638478</v>
      </c>
      <c r="D752" s="5">
        <f t="shared" si="112"/>
        <v>7.6324649905014391E-2</v>
      </c>
      <c r="E752" s="5">
        <f t="shared" si="113"/>
        <v>0.19201994631097224</v>
      </c>
      <c r="F752" s="5">
        <f t="shared" si="118"/>
        <v>165.09424500351278</v>
      </c>
      <c r="G752" s="5">
        <f>IF(F752&gt;MAX(H$8:H751),F752,MAX(H$8:H751))</f>
        <v>169.77551357453441</v>
      </c>
      <c r="H752" s="5">
        <f t="shared" si="119"/>
        <v>169.96753352084539</v>
      </c>
      <c r="I752" s="5">
        <f t="shared" si="114"/>
        <v>4.6812685710216329</v>
      </c>
      <c r="J752" s="5">
        <f t="shared" si="115"/>
        <v>0.19201994631097818</v>
      </c>
      <c r="M752">
        <f t="shared" si="116"/>
        <v>1</v>
      </c>
      <c r="N752">
        <f t="shared" si="117"/>
        <v>1</v>
      </c>
    </row>
    <row r="753" spans="1:14" x14ac:dyDescent="0.25">
      <c r="A753">
        <v>746</v>
      </c>
      <c r="B753">
        <v>0.88665425580614643</v>
      </c>
      <c r="C753">
        <v>0.1781060213019196</v>
      </c>
      <c r="D753" s="5">
        <f t="shared" si="112"/>
        <v>2.6733369596350424E-2</v>
      </c>
      <c r="E753" s="5">
        <f t="shared" si="113"/>
        <v>0.34507525614254153</v>
      </c>
      <c r="F753" s="5">
        <f t="shared" si="118"/>
        <v>165.12097837310912</v>
      </c>
      <c r="G753" s="5">
        <f>IF(F753&gt;MAX(H$8:H752),F753,MAX(H$8:H752))</f>
        <v>169.96753352084539</v>
      </c>
      <c r="H753" s="5">
        <f t="shared" si="119"/>
        <v>170.31260877698793</v>
      </c>
      <c r="I753" s="5">
        <f t="shared" si="114"/>
        <v>4.8465551477362681</v>
      </c>
      <c r="J753" s="5">
        <f t="shared" si="115"/>
        <v>0.34507525614253609</v>
      </c>
      <c r="M753">
        <f t="shared" si="116"/>
        <v>1</v>
      </c>
      <c r="N753">
        <f t="shared" si="117"/>
        <v>1</v>
      </c>
    </row>
    <row r="754" spans="1:14" x14ac:dyDescent="0.25">
      <c r="A754">
        <v>747</v>
      </c>
      <c r="B754">
        <v>0.28769798883022552</v>
      </c>
      <c r="C754">
        <v>0.32721945860164192</v>
      </c>
      <c r="D754" s="5">
        <f t="shared" si="112"/>
        <v>0.27685422199094079</v>
      </c>
      <c r="E754" s="5">
        <f t="shared" si="113"/>
        <v>0.22342484119358014</v>
      </c>
      <c r="F754" s="5">
        <f t="shared" si="118"/>
        <v>165.39783259510006</v>
      </c>
      <c r="G754" s="5">
        <f>IF(F754&gt;MAX(H$8:H753),F754,MAX(H$8:H753))</f>
        <v>170.31260877698793</v>
      </c>
      <c r="H754" s="5">
        <f t="shared" si="119"/>
        <v>170.53603361818151</v>
      </c>
      <c r="I754" s="5">
        <f t="shared" si="114"/>
        <v>4.9147761818878735</v>
      </c>
      <c r="J754" s="5">
        <f t="shared" si="115"/>
        <v>0.22342484119357664</v>
      </c>
      <c r="M754">
        <f t="shared" si="116"/>
        <v>1</v>
      </c>
      <c r="N754">
        <f t="shared" si="117"/>
        <v>1</v>
      </c>
    </row>
    <row r="755" spans="1:14" x14ac:dyDescent="0.25">
      <c r="A755">
        <v>748</v>
      </c>
      <c r="B755">
        <v>0.62083803827021089</v>
      </c>
      <c r="C755">
        <v>0.20834986419263282</v>
      </c>
      <c r="D755" s="5">
        <f t="shared" si="112"/>
        <v>0.10593000866742935</v>
      </c>
      <c r="E755" s="5">
        <f t="shared" si="113"/>
        <v>0.31370731458742074</v>
      </c>
      <c r="F755" s="5">
        <f t="shared" si="118"/>
        <v>165.50376260376748</v>
      </c>
      <c r="G755" s="5">
        <f>IF(F755&gt;MAX(H$8:H754),F755,MAX(H$8:H754))</f>
        <v>170.53603361818151</v>
      </c>
      <c r="H755" s="5">
        <f t="shared" si="119"/>
        <v>170.84974093276892</v>
      </c>
      <c r="I755" s="5">
        <f t="shared" si="114"/>
        <v>5.0322710144140217</v>
      </c>
      <c r="J755" s="5">
        <f t="shared" si="115"/>
        <v>0.3137073145874183</v>
      </c>
      <c r="M755">
        <f t="shared" si="116"/>
        <v>1</v>
      </c>
      <c r="N755">
        <f t="shared" si="117"/>
        <v>1</v>
      </c>
    </row>
    <row r="756" spans="1:14" x14ac:dyDescent="0.25">
      <c r="A756">
        <v>749</v>
      </c>
      <c r="B756">
        <v>0.50611896114993749</v>
      </c>
      <c r="C756">
        <v>0.28028199102755824</v>
      </c>
      <c r="D756" s="5">
        <f t="shared" si="112"/>
        <v>0.15132967471994851</v>
      </c>
      <c r="E756" s="5">
        <f t="shared" si="113"/>
        <v>0.25439181435920721</v>
      </c>
      <c r="F756" s="5">
        <f t="shared" si="118"/>
        <v>165.65509227848744</v>
      </c>
      <c r="G756" s="5">
        <f>IF(F756&gt;MAX(H$8:H755),F756,MAX(H$8:H755))</f>
        <v>170.84974093276892</v>
      </c>
      <c r="H756" s="5">
        <f t="shared" si="119"/>
        <v>171.10413274712812</v>
      </c>
      <c r="I756" s="5">
        <f t="shared" si="114"/>
        <v>5.1946486542814796</v>
      </c>
      <c r="J756" s="5">
        <f t="shared" si="115"/>
        <v>0.25439181435919522</v>
      </c>
      <c r="M756">
        <f t="shared" si="116"/>
        <v>1</v>
      </c>
      <c r="N756">
        <f t="shared" si="117"/>
        <v>1</v>
      </c>
    </row>
    <row r="757" spans="1:14" x14ac:dyDescent="0.25">
      <c r="A757">
        <v>750</v>
      </c>
      <c r="B757">
        <v>0.2151554918057802</v>
      </c>
      <c r="C757">
        <v>0.31650746177556688</v>
      </c>
      <c r="D757" s="5">
        <f t="shared" si="112"/>
        <v>0.34142095434423769</v>
      </c>
      <c r="E757" s="5">
        <f t="shared" si="113"/>
        <v>0.23008169235312992</v>
      </c>
      <c r="F757" s="5">
        <f t="shared" si="118"/>
        <v>165.99651323283169</v>
      </c>
      <c r="G757" s="5">
        <f>IF(F757&gt;MAX(H$8:H756),F757,MAX(H$8:H756))</f>
        <v>171.10413274712812</v>
      </c>
      <c r="H757" s="5">
        <f t="shared" si="119"/>
        <v>171.33421443948126</v>
      </c>
      <c r="I757" s="5">
        <f t="shared" si="114"/>
        <v>5.1076195142964309</v>
      </c>
      <c r="J757" s="5">
        <f t="shared" si="115"/>
        <v>0.23008169235313858</v>
      </c>
      <c r="M757">
        <f t="shared" si="116"/>
        <v>1</v>
      </c>
      <c r="N757">
        <f t="shared" si="117"/>
        <v>1</v>
      </c>
    </row>
    <row r="758" spans="1:14" x14ac:dyDescent="0.25">
      <c r="A758">
        <v>751</v>
      </c>
      <c r="B758">
        <v>0.43607898190252387</v>
      </c>
      <c r="C758">
        <v>0.75807977538377025</v>
      </c>
      <c r="D758" s="5">
        <f t="shared" si="112"/>
        <v>0.18442931130809198</v>
      </c>
      <c r="E758" s="5">
        <f t="shared" si="113"/>
        <v>5.5393330861593759E-2</v>
      </c>
      <c r="F758" s="5">
        <f t="shared" si="118"/>
        <v>166.18094254413978</v>
      </c>
      <c r="G758" s="5">
        <f>IF(F758&gt;MAX(H$8:H757),F758,MAX(H$8:H757))</f>
        <v>171.33421443948126</v>
      </c>
      <c r="H758" s="5">
        <f t="shared" si="119"/>
        <v>171.38960777034285</v>
      </c>
      <c r="I758" s="5">
        <f t="shared" si="114"/>
        <v>5.1532718953414758</v>
      </c>
      <c r="J758" s="5">
        <f t="shared" si="115"/>
        <v>5.5393330861591039E-2</v>
      </c>
      <c r="M758">
        <f t="shared" si="116"/>
        <v>1</v>
      </c>
      <c r="N758">
        <f t="shared" si="117"/>
        <v>1</v>
      </c>
    </row>
    <row r="759" spans="1:14" x14ac:dyDescent="0.25">
      <c r="A759">
        <v>752</v>
      </c>
      <c r="B759">
        <v>0.90060121463667719</v>
      </c>
      <c r="C759">
        <v>0.36411633655812248</v>
      </c>
      <c r="D759" s="5">
        <f t="shared" si="112"/>
        <v>2.326504942631083E-2</v>
      </c>
      <c r="E759" s="5">
        <f t="shared" si="113"/>
        <v>0.20205637129591675</v>
      </c>
      <c r="F759" s="5">
        <f t="shared" si="118"/>
        <v>166.20420759356608</v>
      </c>
      <c r="G759" s="5">
        <f>IF(F759&gt;MAX(H$8:H758),F759,MAX(H$8:H758))</f>
        <v>171.38960777034285</v>
      </c>
      <c r="H759" s="5">
        <f t="shared" si="119"/>
        <v>171.59166414163877</v>
      </c>
      <c r="I759" s="5">
        <f t="shared" si="114"/>
        <v>5.185400176776767</v>
      </c>
      <c r="J759" s="5">
        <f t="shared" si="115"/>
        <v>0.20205637129592446</v>
      </c>
      <c r="M759">
        <f t="shared" si="116"/>
        <v>1</v>
      </c>
      <c r="N759">
        <f t="shared" si="117"/>
        <v>1</v>
      </c>
    </row>
    <row r="760" spans="1:14" x14ac:dyDescent="0.25">
      <c r="A760">
        <v>753</v>
      </c>
      <c r="B760">
        <v>0.11117893002105778</v>
      </c>
      <c r="C760">
        <v>0.5093234046449171</v>
      </c>
      <c r="D760" s="5">
        <f t="shared" si="112"/>
        <v>0.48813653185484884</v>
      </c>
      <c r="E760" s="5">
        <f t="shared" si="113"/>
        <v>0.13493441832239622</v>
      </c>
      <c r="F760" s="5">
        <f t="shared" si="118"/>
        <v>166.69234412542093</v>
      </c>
      <c r="G760" s="5">
        <f>IF(F760&gt;MAX(H$8:H759),F760,MAX(H$8:H759))</f>
        <v>171.59166414163877</v>
      </c>
      <c r="H760" s="5">
        <f t="shared" si="119"/>
        <v>171.72659855996116</v>
      </c>
      <c r="I760" s="5">
        <f t="shared" si="114"/>
        <v>4.8993200162178425</v>
      </c>
      <c r="J760" s="5">
        <f t="shared" si="115"/>
        <v>0.13493441832238773</v>
      </c>
      <c r="M760">
        <f t="shared" si="116"/>
        <v>1</v>
      </c>
      <c r="N760">
        <f t="shared" si="117"/>
        <v>1</v>
      </c>
    </row>
    <row r="761" spans="1:14" x14ac:dyDescent="0.25">
      <c r="A761">
        <v>754</v>
      </c>
      <c r="B761">
        <v>0.20960112308114873</v>
      </c>
      <c r="C761">
        <v>0.4175237281411176</v>
      </c>
      <c r="D761" s="5">
        <f t="shared" si="112"/>
        <v>0.34723310407511504</v>
      </c>
      <c r="E761" s="5">
        <f t="shared" si="113"/>
        <v>0.17468278048705393</v>
      </c>
      <c r="F761" s="5">
        <f t="shared" si="118"/>
        <v>167.03957722949605</v>
      </c>
      <c r="G761" s="5">
        <f>IF(F761&gt;MAX(H$8:H760),F761,MAX(H$8:H760))</f>
        <v>171.72659855996116</v>
      </c>
      <c r="H761" s="5">
        <f t="shared" si="119"/>
        <v>171.90128134044821</v>
      </c>
      <c r="I761" s="5">
        <f t="shared" si="114"/>
        <v>4.6870213304651145</v>
      </c>
      <c r="J761" s="5">
        <f t="shared" si="115"/>
        <v>0.17468278048704633</v>
      </c>
      <c r="M761">
        <f t="shared" si="116"/>
        <v>1</v>
      </c>
      <c r="N761">
        <f t="shared" si="117"/>
        <v>1</v>
      </c>
    </row>
    <row r="762" spans="1:14" x14ac:dyDescent="0.25">
      <c r="A762">
        <v>755</v>
      </c>
      <c r="B762">
        <v>0.5961485641041292</v>
      </c>
      <c r="C762">
        <v>0.45970030823694569</v>
      </c>
      <c r="D762" s="5">
        <f t="shared" si="112"/>
        <v>0.11494786096621366</v>
      </c>
      <c r="E762" s="5">
        <f t="shared" si="113"/>
        <v>0.15543610113051373</v>
      </c>
      <c r="F762" s="5">
        <f t="shared" si="118"/>
        <v>167.15452509046227</v>
      </c>
      <c r="G762" s="5">
        <f>IF(F762&gt;MAX(H$8:H761),F762,MAX(H$8:H761))</f>
        <v>171.90128134044821</v>
      </c>
      <c r="H762" s="5">
        <f t="shared" si="119"/>
        <v>172.05671744157871</v>
      </c>
      <c r="I762" s="5">
        <f t="shared" si="114"/>
        <v>4.7467562499859355</v>
      </c>
      <c r="J762" s="5">
        <f t="shared" si="115"/>
        <v>0.15543610113050477</v>
      </c>
      <c r="M762">
        <f t="shared" si="116"/>
        <v>1</v>
      </c>
      <c r="N762">
        <f t="shared" si="117"/>
        <v>1</v>
      </c>
    </row>
    <row r="763" spans="1:14" x14ac:dyDescent="0.25">
      <c r="A763">
        <v>756</v>
      </c>
      <c r="B763">
        <v>0.27326273384807886</v>
      </c>
      <c r="C763">
        <v>0.1379436628315073</v>
      </c>
      <c r="D763" s="5">
        <f t="shared" si="112"/>
        <v>0.28829367812321621</v>
      </c>
      <c r="E763" s="5">
        <f t="shared" si="113"/>
        <v>0.39618198350582146</v>
      </c>
      <c r="F763" s="5">
        <f t="shared" si="118"/>
        <v>167.44281876858548</v>
      </c>
      <c r="G763" s="5">
        <f>IF(F763&gt;MAX(H$8:H762),F763,MAX(H$8:H762))</f>
        <v>172.05671744157871</v>
      </c>
      <c r="H763" s="5">
        <f t="shared" si="119"/>
        <v>172.45289942508452</v>
      </c>
      <c r="I763" s="5">
        <f t="shared" si="114"/>
        <v>4.6138986729932299</v>
      </c>
      <c r="J763" s="5">
        <f t="shared" si="115"/>
        <v>0.39618198350581224</v>
      </c>
      <c r="M763">
        <f t="shared" si="116"/>
        <v>1</v>
      </c>
      <c r="N763">
        <f t="shared" si="117"/>
        <v>1</v>
      </c>
    </row>
    <row r="764" spans="1:14" x14ac:dyDescent="0.25">
      <c r="A764">
        <v>757</v>
      </c>
      <c r="B764">
        <v>0.58482619708853423</v>
      </c>
      <c r="C764">
        <v>0.87395855586413163</v>
      </c>
      <c r="D764" s="5">
        <f t="shared" si="112"/>
        <v>0.11920901664153082</v>
      </c>
      <c r="E764" s="5">
        <f t="shared" si="113"/>
        <v>2.6944464674134395E-2</v>
      </c>
      <c r="F764" s="5">
        <f t="shared" si="118"/>
        <v>167.562027785227</v>
      </c>
      <c r="G764" s="5">
        <f>IF(F764&gt;MAX(H$8:H763),F764,MAX(H$8:H763))</f>
        <v>172.45289942508452</v>
      </c>
      <c r="H764" s="5">
        <f t="shared" si="119"/>
        <v>172.47984388975865</v>
      </c>
      <c r="I764" s="5">
        <f t="shared" si="114"/>
        <v>4.8908716398575223</v>
      </c>
      <c r="J764" s="5">
        <f t="shared" si="115"/>
        <v>2.6944464674130586E-2</v>
      </c>
      <c r="M764">
        <f t="shared" si="116"/>
        <v>1</v>
      </c>
      <c r="N764">
        <f t="shared" si="117"/>
        <v>1</v>
      </c>
    </row>
    <row r="765" spans="1:14" x14ac:dyDescent="0.25">
      <c r="A765">
        <v>758</v>
      </c>
      <c r="B765">
        <v>0.56245612964262826</v>
      </c>
      <c r="C765">
        <v>0.29834894863734857</v>
      </c>
      <c r="D765" s="5">
        <f t="shared" si="112"/>
        <v>0.12787603104255887</v>
      </c>
      <c r="E765" s="5">
        <f t="shared" si="113"/>
        <v>0.24189830178880145</v>
      </c>
      <c r="F765" s="5">
        <f t="shared" si="118"/>
        <v>167.68990381626955</v>
      </c>
      <c r="G765" s="5">
        <f>IF(F765&gt;MAX(H$8:H764),F765,MAX(H$8:H764))</f>
        <v>172.47984388975865</v>
      </c>
      <c r="H765" s="5">
        <f t="shared" si="119"/>
        <v>172.72174219154746</v>
      </c>
      <c r="I765" s="5">
        <f t="shared" si="114"/>
        <v>4.789940073489106</v>
      </c>
      <c r="J765" s="5">
        <f t="shared" si="115"/>
        <v>0.24189830178880811</v>
      </c>
      <c r="M765">
        <f t="shared" si="116"/>
        <v>1</v>
      </c>
      <c r="N765">
        <f t="shared" si="117"/>
        <v>1</v>
      </c>
    </row>
    <row r="766" spans="1:14" x14ac:dyDescent="0.25">
      <c r="A766">
        <v>759</v>
      </c>
      <c r="B766">
        <v>0.56990264595477158</v>
      </c>
      <c r="C766">
        <v>0.79342020935697499</v>
      </c>
      <c r="D766" s="5">
        <f t="shared" si="112"/>
        <v>0.12495327318033615</v>
      </c>
      <c r="E766" s="5">
        <f t="shared" si="113"/>
        <v>4.6280459877483901E-2</v>
      </c>
      <c r="F766" s="5">
        <f t="shared" si="118"/>
        <v>167.81485708944987</v>
      </c>
      <c r="G766" s="5">
        <f>IF(F766&gt;MAX(H$8:H765),F766,MAX(H$8:H765))</f>
        <v>172.72174219154746</v>
      </c>
      <c r="H766" s="5">
        <f t="shared" si="119"/>
        <v>172.76802265142496</v>
      </c>
      <c r="I766" s="5">
        <f t="shared" si="114"/>
        <v>4.9068851020975899</v>
      </c>
      <c r="J766" s="5">
        <f t="shared" si="115"/>
        <v>4.628045987749374E-2</v>
      </c>
      <c r="M766">
        <f t="shared" si="116"/>
        <v>1</v>
      </c>
      <c r="N766">
        <f t="shared" si="117"/>
        <v>1</v>
      </c>
    </row>
    <row r="767" spans="1:14" x14ac:dyDescent="0.25">
      <c r="A767">
        <v>760</v>
      </c>
      <c r="B767">
        <v>0.19473860896633807</v>
      </c>
      <c r="C767">
        <v>0.50697347941526538</v>
      </c>
      <c r="D767" s="5">
        <f t="shared" si="112"/>
        <v>0.36357713033045269</v>
      </c>
      <c r="E767" s="5">
        <f t="shared" si="113"/>
        <v>0.13585931712094795</v>
      </c>
      <c r="F767" s="5">
        <f t="shared" si="118"/>
        <v>168.17843421978031</v>
      </c>
      <c r="G767" s="5">
        <f>IF(F767&gt;MAX(H$8:H766),F767,MAX(H$8:H766))</f>
        <v>172.76802265142496</v>
      </c>
      <c r="H767" s="5">
        <f t="shared" si="119"/>
        <v>172.9038819685459</v>
      </c>
      <c r="I767" s="5">
        <f t="shared" si="114"/>
        <v>4.5895884316446427</v>
      </c>
      <c r="J767" s="5">
        <f t="shared" si="115"/>
        <v>0.13585931712094634</v>
      </c>
      <c r="M767">
        <f t="shared" si="116"/>
        <v>1</v>
      </c>
      <c r="N767">
        <f t="shared" si="117"/>
        <v>1</v>
      </c>
    </row>
    <row r="768" spans="1:14" x14ac:dyDescent="0.25">
      <c r="A768">
        <v>761</v>
      </c>
      <c r="B768">
        <v>0.47395245216223642</v>
      </c>
      <c r="C768">
        <v>0.75984984893337815</v>
      </c>
      <c r="D768" s="5">
        <f t="shared" si="112"/>
        <v>0.16592183871392246</v>
      </c>
      <c r="E768" s="5">
        <f t="shared" si="113"/>
        <v>5.4926886482730509E-2</v>
      </c>
      <c r="F768" s="5">
        <f t="shared" si="118"/>
        <v>168.34435605849424</v>
      </c>
      <c r="G768" s="5">
        <f>IF(F768&gt;MAX(H$8:H767),F768,MAX(H$8:H767))</f>
        <v>172.9038819685459</v>
      </c>
      <c r="H768" s="5">
        <f t="shared" si="119"/>
        <v>172.95880885502862</v>
      </c>
      <c r="I768" s="5">
        <f t="shared" si="114"/>
        <v>4.5595259100516614</v>
      </c>
      <c r="J768" s="5">
        <f t="shared" si="115"/>
        <v>5.4926886482718373E-2</v>
      </c>
      <c r="M768">
        <f t="shared" si="116"/>
        <v>1</v>
      </c>
      <c r="N768">
        <f t="shared" si="117"/>
        <v>1</v>
      </c>
    </row>
    <row r="769" spans="1:14" x14ac:dyDescent="0.25">
      <c r="A769">
        <v>762</v>
      </c>
      <c r="B769">
        <v>0.38923306985686817</v>
      </c>
      <c r="C769">
        <v>0.35135959959715568</v>
      </c>
      <c r="D769" s="5">
        <f t="shared" si="112"/>
        <v>0.20968376966225932</v>
      </c>
      <c r="E769" s="5">
        <f t="shared" si="113"/>
        <v>0.20918901593634387</v>
      </c>
      <c r="F769" s="5">
        <f t="shared" si="118"/>
        <v>168.5540398281565</v>
      </c>
      <c r="G769" s="5">
        <f>IF(F769&gt;MAX(H$8:H768),F769,MAX(H$8:H768))</f>
        <v>172.95880885502862</v>
      </c>
      <c r="H769" s="5">
        <f t="shared" si="119"/>
        <v>173.16799787096497</v>
      </c>
      <c r="I769" s="5">
        <f t="shared" si="114"/>
        <v>4.4047690268721169</v>
      </c>
      <c r="J769" s="5">
        <f t="shared" si="115"/>
        <v>0.20918901593634587</v>
      </c>
      <c r="M769">
        <f t="shared" si="116"/>
        <v>1</v>
      </c>
      <c r="N769">
        <f t="shared" si="117"/>
        <v>1</v>
      </c>
    </row>
    <row r="770" spans="1:14" x14ac:dyDescent="0.25">
      <c r="A770">
        <v>763</v>
      </c>
      <c r="B770">
        <v>0.24158452101199376</v>
      </c>
      <c r="C770">
        <v>0.43427838984344003</v>
      </c>
      <c r="D770" s="5">
        <f t="shared" si="112"/>
        <v>0.31567464080731722</v>
      </c>
      <c r="E770" s="5">
        <f t="shared" si="113"/>
        <v>0.16681389985429718</v>
      </c>
      <c r="F770" s="5">
        <f t="shared" si="118"/>
        <v>168.86971446896382</v>
      </c>
      <c r="G770" s="5">
        <f>IF(F770&gt;MAX(H$8:H769),F770,MAX(H$8:H769))</f>
        <v>173.16799787096497</v>
      </c>
      <c r="H770" s="5">
        <f t="shared" si="119"/>
        <v>173.33481177081927</v>
      </c>
      <c r="I770" s="5">
        <f t="shared" si="114"/>
        <v>4.2982834020011467</v>
      </c>
      <c r="J770" s="5">
        <f t="shared" si="115"/>
        <v>0.16681389985430428</v>
      </c>
      <c r="M770">
        <f t="shared" si="116"/>
        <v>1</v>
      </c>
      <c r="N770">
        <f t="shared" si="117"/>
        <v>1</v>
      </c>
    </row>
    <row r="771" spans="1:14" x14ac:dyDescent="0.25">
      <c r="A771">
        <v>764</v>
      </c>
      <c r="B771">
        <v>0.81920834986419266</v>
      </c>
      <c r="C771">
        <v>0.38990447706534015</v>
      </c>
      <c r="D771" s="5">
        <f t="shared" si="112"/>
        <v>4.4314851565227929E-2</v>
      </c>
      <c r="E771" s="5">
        <f t="shared" si="113"/>
        <v>0.1883707000921071</v>
      </c>
      <c r="F771" s="5">
        <f t="shared" si="118"/>
        <v>168.91402932052904</v>
      </c>
      <c r="G771" s="5">
        <f>IF(F771&gt;MAX(H$8:H770),F771,MAX(H$8:H770))</f>
        <v>173.33481177081927</v>
      </c>
      <c r="H771" s="5">
        <f t="shared" si="119"/>
        <v>173.52318247091137</v>
      </c>
      <c r="I771" s="5">
        <f t="shared" si="114"/>
        <v>4.4207824502902326</v>
      </c>
      <c r="J771" s="5">
        <f t="shared" si="115"/>
        <v>0.18837070009209356</v>
      </c>
      <c r="M771">
        <f t="shared" si="116"/>
        <v>1</v>
      </c>
      <c r="N771">
        <f t="shared" si="117"/>
        <v>1</v>
      </c>
    </row>
    <row r="772" spans="1:14" x14ac:dyDescent="0.25">
      <c r="A772">
        <v>765</v>
      </c>
      <c r="B772">
        <v>0.39478743858149967</v>
      </c>
      <c r="C772">
        <v>7.9256569109164704E-2</v>
      </c>
      <c r="D772" s="5">
        <f t="shared" si="112"/>
        <v>0.20653506424409804</v>
      </c>
      <c r="E772" s="5">
        <f t="shared" si="113"/>
        <v>0.50701299573852709</v>
      </c>
      <c r="F772" s="5">
        <f t="shared" si="118"/>
        <v>169.12056438477313</v>
      </c>
      <c r="G772" s="5">
        <f>IF(F772&gt;MAX(H$8:H771),F772,MAX(H$8:H771))</f>
        <v>173.52318247091137</v>
      </c>
      <c r="H772" s="5">
        <f t="shared" si="119"/>
        <v>174.0301954666499</v>
      </c>
      <c r="I772" s="5">
        <f t="shared" si="114"/>
        <v>4.4026180861382329</v>
      </c>
      <c r="J772" s="5">
        <f t="shared" si="115"/>
        <v>0.50701299573853476</v>
      </c>
      <c r="M772">
        <f t="shared" si="116"/>
        <v>1</v>
      </c>
      <c r="N772">
        <f t="shared" si="117"/>
        <v>1</v>
      </c>
    </row>
    <row r="773" spans="1:14" x14ac:dyDescent="0.25">
      <c r="A773">
        <v>766</v>
      </c>
      <c r="B773">
        <v>0.10562456129642628</v>
      </c>
      <c r="C773">
        <v>0.33411664174321726</v>
      </c>
      <c r="D773" s="5">
        <f t="shared" si="112"/>
        <v>0.49952541038223103</v>
      </c>
      <c r="E773" s="5">
        <f t="shared" si="113"/>
        <v>0.21925302403896282</v>
      </c>
      <c r="F773" s="5">
        <f t="shared" si="118"/>
        <v>169.62008979515537</v>
      </c>
      <c r="G773" s="5">
        <f>IF(F773&gt;MAX(H$8:H772),F773,MAX(H$8:H772))</f>
        <v>174.0301954666499</v>
      </c>
      <c r="H773" s="5">
        <f t="shared" si="119"/>
        <v>174.24944849068885</v>
      </c>
      <c r="I773" s="5">
        <f t="shared" si="114"/>
        <v>4.4101056714945344</v>
      </c>
      <c r="J773" s="5">
        <f t="shared" si="115"/>
        <v>0.21925302403894875</v>
      </c>
      <c r="M773">
        <f t="shared" si="116"/>
        <v>1</v>
      </c>
      <c r="N773">
        <f t="shared" si="117"/>
        <v>1</v>
      </c>
    </row>
    <row r="774" spans="1:14" x14ac:dyDescent="0.25">
      <c r="A774">
        <v>767</v>
      </c>
      <c r="B774">
        <v>7.1718497268593404E-2</v>
      </c>
      <c r="C774">
        <v>0.12558366649372846</v>
      </c>
      <c r="D774" s="5">
        <f t="shared" si="112"/>
        <v>0.58555701849270647</v>
      </c>
      <c r="E774" s="5">
        <f t="shared" si="113"/>
        <v>0.41495661544884277</v>
      </c>
      <c r="F774" s="5">
        <f t="shared" si="118"/>
        <v>170.20564681364806</v>
      </c>
      <c r="G774" s="5">
        <f>IF(F774&gt;MAX(H$8:H773),F774,MAX(H$8:H773))</f>
        <v>174.24944849068885</v>
      </c>
      <c r="H774" s="5">
        <f t="shared" si="119"/>
        <v>174.66440510613768</v>
      </c>
      <c r="I774" s="5">
        <f t="shared" si="114"/>
        <v>4.0438016770407899</v>
      </c>
      <c r="J774" s="5">
        <f t="shared" si="115"/>
        <v>0.41495661544882978</v>
      </c>
      <c r="M774">
        <f t="shared" si="116"/>
        <v>1</v>
      </c>
      <c r="N774">
        <f t="shared" si="117"/>
        <v>1</v>
      </c>
    </row>
    <row r="775" spans="1:14" x14ac:dyDescent="0.25">
      <c r="A775">
        <v>768</v>
      </c>
      <c r="B775">
        <v>0.14267403180028687</v>
      </c>
      <c r="C775">
        <v>8.4841456343272195E-3</v>
      </c>
      <c r="D775" s="5">
        <f t="shared" si="112"/>
        <v>0.43270949969613259</v>
      </c>
      <c r="E775" s="5">
        <f t="shared" si="113"/>
        <v>0.95391121533294942</v>
      </c>
      <c r="F775" s="5">
        <f t="shared" si="118"/>
        <v>170.63835631334419</v>
      </c>
      <c r="G775" s="5">
        <f>IF(F775&gt;MAX(H$8:H774),F775,MAX(H$8:H774))</f>
        <v>174.66440510613768</v>
      </c>
      <c r="H775" s="5">
        <f t="shared" si="119"/>
        <v>175.61831632147062</v>
      </c>
      <c r="I775" s="5">
        <f t="shared" si="114"/>
        <v>4.0260487927934889</v>
      </c>
      <c r="J775" s="5">
        <f t="shared" si="115"/>
        <v>0.95391121533293699</v>
      </c>
      <c r="M775">
        <f t="shared" si="116"/>
        <v>1</v>
      </c>
      <c r="N775">
        <f t="shared" si="117"/>
        <v>1</v>
      </c>
    </row>
    <row r="776" spans="1:14" x14ac:dyDescent="0.25">
      <c r="A776">
        <v>769</v>
      </c>
      <c r="B776">
        <v>0.72664571062349315</v>
      </c>
      <c r="C776">
        <v>0.31196020386364332</v>
      </c>
      <c r="D776" s="5">
        <f t="shared" si="112"/>
        <v>7.095916686099453E-2</v>
      </c>
      <c r="E776" s="5">
        <f t="shared" si="113"/>
        <v>0.23297593020543178</v>
      </c>
      <c r="F776" s="5">
        <f t="shared" si="118"/>
        <v>170.70931548020519</v>
      </c>
      <c r="G776" s="5">
        <f>IF(F776&gt;MAX(H$8:H775),F776,MAX(H$8:H775))</f>
        <v>175.61831632147062</v>
      </c>
      <c r="H776" s="5">
        <f t="shared" si="119"/>
        <v>175.85129225167606</v>
      </c>
      <c r="I776" s="5">
        <f t="shared" si="114"/>
        <v>4.9090008412654242</v>
      </c>
      <c r="J776" s="5">
        <f t="shared" si="115"/>
        <v>0.23297593020544127</v>
      </c>
      <c r="M776">
        <f t="shared" si="116"/>
        <v>1</v>
      </c>
      <c r="N776">
        <f t="shared" si="117"/>
        <v>1</v>
      </c>
    </row>
    <row r="777" spans="1:14" x14ac:dyDescent="0.25">
      <c r="A777">
        <v>770</v>
      </c>
      <c r="B777">
        <v>0.97061067537461465</v>
      </c>
      <c r="C777">
        <v>0.87258522293771168</v>
      </c>
      <c r="D777" s="5">
        <f t="shared" ref="D777:D840" si="120">-LN(B777)/B$3</f>
        <v>6.6288540742244105E-3</v>
      </c>
      <c r="E777" s="5">
        <f t="shared" ref="E777:E840" si="121">-LN(C777)/B$4</f>
        <v>2.7258990591234926E-2</v>
      </c>
      <c r="F777" s="5">
        <f t="shared" si="118"/>
        <v>170.71594433427941</v>
      </c>
      <c r="G777" s="5">
        <f>IF(F777&gt;MAX(H$8:H776),F777,MAX(H$8:H776))</f>
        <v>175.85129225167606</v>
      </c>
      <c r="H777" s="5">
        <f t="shared" si="119"/>
        <v>175.87855124226729</v>
      </c>
      <c r="I777" s="5">
        <f t="shared" ref="I777:I840" si="122">(G777-F777)*N777</f>
        <v>5.1353479173966434</v>
      </c>
      <c r="J777" s="5">
        <f t="shared" ref="J777:J840" si="123">(H777-G777)*N777</f>
        <v>2.7258990591235488E-2</v>
      </c>
      <c r="M777">
        <f t="shared" ref="M777:M840" si="124">IF(F777&lt;B$2,1,0)</f>
        <v>1</v>
      </c>
      <c r="N777">
        <f t="shared" ref="N777:N840" si="125">IF(H777&lt;B$2,1,0)</f>
        <v>1</v>
      </c>
    </row>
    <row r="778" spans="1:14" x14ac:dyDescent="0.25">
      <c r="A778">
        <v>771</v>
      </c>
      <c r="B778">
        <v>0.59260841700491351</v>
      </c>
      <c r="C778">
        <v>0.29471724600970489</v>
      </c>
      <c r="D778" s="5">
        <f t="shared" si="120"/>
        <v>0.11627143120562081</v>
      </c>
      <c r="E778" s="5">
        <f t="shared" si="121"/>
        <v>0.2443477740776932</v>
      </c>
      <c r="F778" s="5">
        <f t="shared" si="118"/>
        <v>170.83221576548505</v>
      </c>
      <c r="G778" s="5">
        <f>IF(F778&gt;MAX(H$8:H777),F778,MAX(H$8:H777))</f>
        <v>175.87855124226729</v>
      </c>
      <c r="H778" s="5">
        <f t="shared" si="119"/>
        <v>176.12289901634497</v>
      </c>
      <c r="I778" s="5">
        <f t="shared" si="122"/>
        <v>5.0463354767822466</v>
      </c>
      <c r="J778" s="5">
        <f t="shared" si="123"/>
        <v>0.24434777407768138</v>
      </c>
      <c r="M778">
        <f t="shared" si="124"/>
        <v>1</v>
      </c>
      <c r="N778">
        <f t="shared" si="125"/>
        <v>1</v>
      </c>
    </row>
    <row r="779" spans="1:14" x14ac:dyDescent="0.25">
      <c r="A779">
        <v>772</v>
      </c>
      <c r="B779">
        <v>0.14111758781701103</v>
      </c>
      <c r="C779">
        <v>0.66508987701040678</v>
      </c>
      <c r="D779" s="5">
        <f t="shared" si="120"/>
        <v>0.43514706222292676</v>
      </c>
      <c r="E779" s="5">
        <f t="shared" si="121"/>
        <v>8.1566618811914557E-2</v>
      </c>
      <c r="F779" s="5">
        <f t="shared" si="118"/>
        <v>171.26736282770798</v>
      </c>
      <c r="G779" s="5">
        <f>IF(F779&gt;MAX(H$8:H778),F779,MAX(H$8:H778))</f>
        <v>176.12289901634497</v>
      </c>
      <c r="H779" s="5">
        <f t="shared" si="119"/>
        <v>176.20446563515688</v>
      </c>
      <c r="I779" s="5">
        <f t="shared" si="122"/>
        <v>4.8555361886369894</v>
      </c>
      <c r="J779" s="5">
        <f t="shared" si="123"/>
        <v>8.15666188119053E-2</v>
      </c>
      <c r="M779">
        <f t="shared" si="124"/>
        <v>1</v>
      </c>
      <c r="N779">
        <f t="shared" si="125"/>
        <v>1</v>
      </c>
    </row>
    <row r="780" spans="1:14" x14ac:dyDescent="0.25">
      <c r="A780">
        <v>773</v>
      </c>
      <c r="B780">
        <v>0.32361827448347424</v>
      </c>
      <c r="C780">
        <v>0.29749443037202061</v>
      </c>
      <c r="D780" s="5">
        <f t="shared" si="120"/>
        <v>0.25070902732143729</v>
      </c>
      <c r="E780" s="5">
        <f t="shared" si="121"/>
        <v>0.24247195512205741</v>
      </c>
      <c r="F780" s="5">
        <f t="shared" si="118"/>
        <v>171.51807185502943</v>
      </c>
      <c r="G780" s="5">
        <f>IF(F780&gt;MAX(H$8:H779),F780,MAX(H$8:H779))</f>
        <v>176.20446563515688</v>
      </c>
      <c r="H780" s="5">
        <f t="shared" si="119"/>
        <v>176.44693759027894</v>
      </c>
      <c r="I780" s="5">
        <f t="shared" si="122"/>
        <v>4.686393780127446</v>
      </c>
      <c r="J780" s="5">
        <f t="shared" si="123"/>
        <v>0.24247195512205622</v>
      </c>
      <c r="M780">
        <f t="shared" si="124"/>
        <v>1</v>
      </c>
      <c r="N780">
        <f t="shared" si="125"/>
        <v>1</v>
      </c>
    </row>
    <row r="781" spans="1:14" x14ac:dyDescent="0.25">
      <c r="A781">
        <v>774</v>
      </c>
      <c r="B781">
        <v>0.57661671803949099</v>
      </c>
      <c r="C781">
        <v>0.70821253089999081</v>
      </c>
      <c r="D781" s="5">
        <f t="shared" si="120"/>
        <v>0.12235055556140091</v>
      </c>
      <c r="E781" s="5">
        <f t="shared" si="121"/>
        <v>6.9002209089578631E-2</v>
      </c>
      <c r="F781" s="5">
        <f t="shared" si="118"/>
        <v>171.64042241059084</v>
      </c>
      <c r="G781" s="5">
        <f>IF(F781&gt;MAX(H$8:H780),F781,MAX(H$8:H780))</f>
        <v>176.44693759027894</v>
      </c>
      <c r="H781" s="5">
        <f t="shared" si="119"/>
        <v>176.51593979936851</v>
      </c>
      <c r="I781" s="5">
        <f t="shared" si="122"/>
        <v>4.8065151796880912</v>
      </c>
      <c r="J781" s="5">
        <f t="shared" si="123"/>
        <v>6.9002209089575217E-2</v>
      </c>
      <c r="M781">
        <f t="shared" si="124"/>
        <v>1</v>
      </c>
      <c r="N781">
        <f t="shared" si="125"/>
        <v>1</v>
      </c>
    </row>
    <row r="782" spans="1:14" x14ac:dyDescent="0.25">
      <c r="A782">
        <v>775</v>
      </c>
      <c r="B782">
        <v>6.2227240821558276E-2</v>
      </c>
      <c r="C782">
        <v>0.43653675954466387</v>
      </c>
      <c r="D782" s="5">
        <f t="shared" si="120"/>
        <v>0.61710275995131747</v>
      </c>
      <c r="E782" s="5">
        <f t="shared" si="121"/>
        <v>0.16577653858841768</v>
      </c>
      <c r="F782" s="5">
        <f t="shared" si="118"/>
        <v>172.25752517054215</v>
      </c>
      <c r="G782" s="5">
        <f>IF(F782&gt;MAX(H$8:H781),F782,MAX(H$8:H781))</f>
        <v>176.51593979936851</v>
      </c>
      <c r="H782" s="5">
        <f t="shared" si="119"/>
        <v>176.68171633795694</v>
      </c>
      <c r="I782" s="5">
        <f t="shared" si="122"/>
        <v>4.2584146288263582</v>
      </c>
      <c r="J782" s="5">
        <f t="shared" si="123"/>
        <v>0.16577653858843178</v>
      </c>
      <c r="M782">
        <f t="shared" si="124"/>
        <v>1</v>
      </c>
      <c r="N782">
        <f t="shared" si="125"/>
        <v>1</v>
      </c>
    </row>
    <row r="783" spans="1:14" x14ac:dyDescent="0.25">
      <c r="A783">
        <v>776</v>
      </c>
      <c r="B783">
        <v>0.43339335306863613</v>
      </c>
      <c r="C783">
        <v>0.21729178746910002</v>
      </c>
      <c r="D783" s="5">
        <f t="shared" si="120"/>
        <v>0.18580211704674909</v>
      </c>
      <c r="E783" s="5">
        <f t="shared" si="121"/>
        <v>0.30530283718987244</v>
      </c>
      <c r="F783" s="5">
        <f t="shared" si="118"/>
        <v>172.44332728758891</v>
      </c>
      <c r="G783" s="5">
        <f>IF(F783&gt;MAX(H$8:H782),F783,MAX(H$8:H782))</f>
        <v>176.68171633795694</v>
      </c>
      <c r="H783" s="5">
        <f t="shared" si="119"/>
        <v>176.98701917514683</v>
      </c>
      <c r="I783" s="5">
        <f t="shared" si="122"/>
        <v>4.2383890503680277</v>
      </c>
      <c r="J783" s="5">
        <f t="shared" si="123"/>
        <v>0.30530283718988471</v>
      </c>
      <c r="M783">
        <f t="shared" si="124"/>
        <v>1</v>
      </c>
      <c r="N783">
        <f t="shared" si="125"/>
        <v>1</v>
      </c>
    </row>
    <row r="784" spans="1:14" x14ac:dyDescent="0.25">
      <c r="A784">
        <v>777</v>
      </c>
      <c r="B784">
        <v>0.64989165929136017</v>
      </c>
      <c r="C784">
        <v>0.9362468337046419</v>
      </c>
      <c r="D784" s="5">
        <f t="shared" si="120"/>
        <v>9.5766579555126685E-2</v>
      </c>
      <c r="E784" s="5">
        <f t="shared" si="121"/>
        <v>1.3175225209465921E-2</v>
      </c>
      <c r="F784" s="5">
        <f t="shared" si="118"/>
        <v>172.53909386714403</v>
      </c>
      <c r="G784" s="5">
        <f>IF(F784&gt;MAX(H$8:H783),F784,MAX(H$8:H783))</f>
        <v>176.98701917514683</v>
      </c>
      <c r="H784" s="5">
        <f t="shared" si="119"/>
        <v>177.00019440035629</v>
      </c>
      <c r="I784" s="5">
        <f t="shared" si="122"/>
        <v>4.4479253080027945</v>
      </c>
      <c r="J784" s="5">
        <f t="shared" si="123"/>
        <v>1.317522520946568E-2</v>
      </c>
      <c r="M784">
        <f t="shared" si="124"/>
        <v>1</v>
      </c>
      <c r="N784">
        <f t="shared" si="125"/>
        <v>1</v>
      </c>
    </row>
    <row r="785" spans="1:14" x14ac:dyDescent="0.25">
      <c r="A785">
        <v>778</v>
      </c>
      <c r="B785">
        <v>6.872768333994568E-2</v>
      </c>
      <c r="C785">
        <v>0.22049623096407972</v>
      </c>
      <c r="D785" s="5">
        <f t="shared" si="120"/>
        <v>0.59502293357684499</v>
      </c>
      <c r="E785" s="5">
        <f t="shared" si="121"/>
        <v>0.3023749354749502</v>
      </c>
      <c r="F785" s="5">
        <f t="shared" ref="F785:F848" si="126">+F784+D785</f>
        <v>173.13411680072088</v>
      </c>
      <c r="G785" s="5">
        <f>IF(F785&gt;MAX(H$8:H784),F785,MAX(H$8:H784))</f>
        <v>177.00019440035629</v>
      </c>
      <c r="H785" s="5">
        <f t="shared" ref="H785:H848" si="127">+G785+E785</f>
        <v>177.30256933583124</v>
      </c>
      <c r="I785" s="5">
        <f t="shared" si="122"/>
        <v>3.8660775996354175</v>
      </c>
      <c r="J785" s="5">
        <f t="shared" si="123"/>
        <v>0.3023749354749441</v>
      </c>
      <c r="M785">
        <f t="shared" si="124"/>
        <v>1</v>
      </c>
      <c r="N785">
        <f t="shared" si="125"/>
        <v>1</v>
      </c>
    </row>
    <row r="786" spans="1:14" x14ac:dyDescent="0.25">
      <c r="A786">
        <v>779</v>
      </c>
      <c r="B786">
        <v>0.93292031617175819</v>
      </c>
      <c r="C786">
        <v>0.67076631977294232</v>
      </c>
      <c r="D786" s="5">
        <f t="shared" si="120"/>
        <v>1.5430108403224356E-2</v>
      </c>
      <c r="E786" s="5">
        <f t="shared" si="121"/>
        <v>7.9866891867622011E-2</v>
      </c>
      <c r="F786" s="5">
        <f t="shared" si="126"/>
        <v>173.1495469091241</v>
      </c>
      <c r="G786" s="5">
        <f>IF(F786&gt;MAX(H$8:H785),F786,MAX(H$8:H785))</f>
        <v>177.30256933583124</v>
      </c>
      <c r="H786" s="5">
        <f t="shared" si="127"/>
        <v>177.38243622769886</v>
      </c>
      <c r="I786" s="5">
        <f t="shared" si="122"/>
        <v>4.1530224267071389</v>
      </c>
      <c r="J786" s="5">
        <f t="shared" si="123"/>
        <v>7.986689186762419E-2</v>
      </c>
      <c r="M786">
        <f t="shared" si="124"/>
        <v>1</v>
      </c>
      <c r="N786">
        <f t="shared" si="125"/>
        <v>1</v>
      </c>
    </row>
    <row r="787" spans="1:14" x14ac:dyDescent="0.25">
      <c r="A787">
        <v>780</v>
      </c>
      <c r="B787">
        <v>0.50117496261482586</v>
      </c>
      <c r="C787">
        <v>3.1189916684469132E-2</v>
      </c>
      <c r="D787" s="5">
        <f t="shared" si="120"/>
        <v>0.15351111379703331</v>
      </c>
      <c r="E787" s="5">
        <f t="shared" si="121"/>
        <v>0.69353208391834686</v>
      </c>
      <c r="F787" s="5">
        <f t="shared" si="126"/>
        <v>173.30305802292114</v>
      </c>
      <c r="G787" s="5">
        <f>IF(F787&gt;MAX(H$8:H786),F787,MAX(H$8:H786))</f>
        <v>177.38243622769886</v>
      </c>
      <c r="H787" s="5">
        <f t="shared" si="127"/>
        <v>178.0759683116172</v>
      </c>
      <c r="I787" s="5">
        <f t="shared" si="122"/>
        <v>4.0793782047777256</v>
      </c>
      <c r="J787" s="5">
        <f t="shared" si="123"/>
        <v>0.69353208391834187</v>
      </c>
      <c r="M787">
        <f t="shared" si="124"/>
        <v>1</v>
      </c>
      <c r="N787">
        <f t="shared" si="125"/>
        <v>1</v>
      </c>
    </row>
    <row r="788" spans="1:14" x14ac:dyDescent="0.25">
      <c r="A788">
        <v>781</v>
      </c>
      <c r="B788">
        <v>0.24521622363963744</v>
      </c>
      <c r="C788">
        <v>0.4544816431165502</v>
      </c>
      <c r="D788" s="5">
        <f t="shared" si="120"/>
        <v>0.31235886937417129</v>
      </c>
      <c r="E788" s="5">
        <f t="shared" si="121"/>
        <v>0.15771955107255525</v>
      </c>
      <c r="F788" s="5">
        <f t="shared" si="126"/>
        <v>173.61541689229531</v>
      </c>
      <c r="G788" s="5">
        <f>IF(F788&gt;MAX(H$8:H787),F788,MAX(H$8:H787))</f>
        <v>178.0759683116172</v>
      </c>
      <c r="H788" s="5">
        <f t="shared" si="127"/>
        <v>178.23368786268975</v>
      </c>
      <c r="I788" s="5">
        <f t="shared" si="122"/>
        <v>4.460551419321888</v>
      </c>
      <c r="J788" s="5">
        <f t="shared" si="123"/>
        <v>0.15771955107254598</v>
      </c>
      <c r="M788">
        <f t="shared" si="124"/>
        <v>1</v>
      </c>
      <c r="N788">
        <f t="shared" si="125"/>
        <v>1</v>
      </c>
    </row>
    <row r="789" spans="1:14" x14ac:dyDescent="0.25">
      <c r="A789">
        <v>782</v>
      </c>
      <c r="B789">
        <v>0.37302774132511368</v>
      </c>
      <c r="C789">
        <v>0.2563859981078524</v>
      </c>
      <c r="D789" s="5">
        <f t="shared" si="120"/>
        <v>0.21913388635069359</v>
      </c>
      <c r="E789" s="5">
        <f t="shared" si="121"/>
        <v>0.27221423299810732</v>
      </c>
      <c r="F789" s="5">
        <f t="shared" si="126"/>
        <v>173.83455077864602</v>
      </c>
      <c r="G789" s="5">
        <f>IF(F789&gt;MAX(H$8:H788),F789,MAX(H$8:H788))</f>
        <v>178.23368786268975</v>
      </c>
      <c r="H789" s="5">
        <f t="shared" si="127"/>
        <v>178.50590209568784</v>
      </c>
      <c r="I789" s="5">
        <f t="shared" si="122"/>
        <v>4.3991370840437298</v>
      </c>
      <c r="J789" s="5">
        <f t="shared" si="123"/>
        <v>0.27221423299809544</v>
      </c>
      <c r="M789">
        <f t="shared" si="124"/>
        <v>1</v>
      </c>
      <c r="N789">
        <f t="shared" si="125"/>
        <v>1</v>
      </c>
    </row>
    <row r="790" spans="1:14" x14ac:dyDescent="0.25">
      <c r="A790">
        <v>783</v>
      </c>
      <c r="B790">
        <v>0.29004791405987734</v>
      </c>
      <c r="C790">
        <v>0.37910092471083712</v>
      </c>
      <c r="D790" s="5">
        <f t="shared" si="120"/>
        <v>0.27504647750065725</v>
      </c>
      <c r="E790" s="5">
        <f t="shared" si="121"/>
        <v>0.19399056344722712</v>
      </c>
      <c r="F790" s="5">
        <f t="shared" si="126"/>
        <v>174.10959725614669</v>
      </c>
      <c r="G790" s="5">
        <f>IF(F790&gt;MAX(H$8:H789),F790,MAX(H$8:H789))</f>
        <v>178.50590209568784</v>
      </c>
      <c r="H790" s="5">
        <f t="shared" si="127"/>
        <v>178.69989265913506</v>
      </c>
      <c r="I790" s="5">
        <f t="shared" si="122"/>
        <v>4.396304839541159</v>
      </c>
      <c r="J790" s="5">
        <f t="shared" si="123"/>
        <v>0.19399056344721544</v>
      </c>
      <c r="M790">
        <f t="shared" si="124"/>
        <v>1</v>
      </c>
      <c r="N790">
        <f t="shared" si="125"/>
        <v>1</v>
      </c>
    </row>
    <row r="791" spans="1:14" x14ac:dyDescent="0.25">
      <c r="A791">
        <v>784</v>
      </c>
      <c r="B791">
        <v>0.99673451948606828</v>
      </c>
      <c r="C791">
        <v>0.69454023865474412</v>
      </c>
      <c r="D791" s="5">
        <f t="shared" si="120"/>
        <v>7.268497402061762E-4</v>
      </c>
      <c r="E791" s="5">
        <f t="shared" si="121"/>
        <v>7.2901035887685983E-2</v>
      </c>
      <c r="F791" s="5">
        <f t="shared" si="126"/>
        <v>174.11032410588689</v>
      </c>
      <c r="G791" s="5">
        <f>IF(F791&gt;MAX(H$8:H790),F791,MAX(H$8:H790))</f>
        <v>178.69989265913506</v>
      </c>
      <c r="H791" s="5">
        <f t="shared" si="127"/>
        <v>178.77279369502276</v>
      </c>
      <c r="I791" s="5">
        <f t="shared" si="122"/>
        <v>4.5895685532481707</v>
      </c>
      <c r="J791" s="5">
        <f t="shared" si="123"/>
        <v>7.2901035887696253E-2</v>
      </c>
      <c r="M791">
        <f t="shared" si="124"/>
        <v>1</v>
      </c>
      <c r="N791">
        <f t="shared" si="125"/>
        <v>1</v>
      </c>
    </row>
    <row r="792" spans="1:14" x14ac:dyDescent="0.25">
      <c r="A792">
        <v>785</v>
      </c>
      <c r="B792">
        <v>0.9268166142765587</v>
      </c>
      <c r="C792">
        <v>0.39054536576433607</v>
      </c>
      <c r="D792" s="5">
        <f t="shared" si="120"/>
        <v>1.6888791130782781E-2</v>
      </c>
      <c r="E792" s="5">
        <f t="shared" si="121"/>
        <v>0.1880422285835576</v>
      </c>
      <c r="F792" s="5">
        <f t="shared" si="126"/>
        <v>174.12721289701767</v>
      </c>
      <c r="G792" s="5">
        <f>IF(F792&gt;MAX(H$8:H791),F792,MAX(H$8:H791))</f>
        <v>178.77279369502276</v>
      </c>
      <c r="H792" s="5">
        <f t="shared" si="127"/>
        <v>178.96083592360631</v>
      </c>
      <c r="I792" s="5">
        <f t="shared" si="122"/>
        <v>4.6455807980050849</v>
      </c>
      <c r="J792" s="5">
        <f t="shared" si="123"/>
        <v>0.18804222858355502</v>
      </c>
      <c r="M792">
        <f t="shared" si="124"/>
        <v>1</v>
      </c>
      <c r="N792">
        <f t="shared" si="125"/>
        <v>1</v>
      </c>
    </row>
    <row r="793" spans="1:14" x14ac:dyDescent="0.25">
      <c r="A793">
        <v>786</v>
      </c>
      <c r="B793">
        <v>0.21631519516586811</v>
      </c>
      <c r="C793">
        <v>0.79717398602252265</v>
      </c>
      <c r="D793" s="5">
        <f t="shared" si="120"/>
        <v>0.34022637734899264</v>
      </c>
      <c r="E793" s="5">
        <f t="shared" si="121"/>
        <v>4.5336464571731724E-2</v>
      </c>
      <c r="F793" s="5">
        <f t="shared" si="126"/>
        <v>174.46743927436665</v>
      </c>
      <c r="G793" s="5">
        <f>IF(F793&gt;MAX(H$8:H792),F793,MAX(H$8:H792))</f>
        <v>178.96083592360631</v>
      </c>
      <c r="H793" s="5">
        <f t="shared" si="127"/>
        <v>179.00617238817804</v>
      </c>
      <c r="I793" s="5">
        <f t="shared" si="122"/>
        <v>4.4933966492396564</v>
      </c>
      <c r="J793" s="5">
        <f t="shared" si="123"/>
        <v>4.5336464571732904E-2</v>
      </c>
      <c r="M793">
        <f t="shared" si="124"/>
        <v>1</v>
      </c>
      <c r="N793">
        <f t="shared" si="125"/>
        <v>1</v>
      </c>
    </row>
    <row r="794" spans="1:14" x14ac:dyDescent="0.25">
      <c r="A794">
        <v>787</v>
      </c>
      <c r="B794">
        <v>0.91845454268013549</v>
      </c>
      <c r="C794">
        <v>0.3290810876796777</v>
      </c>
      <c r="D794" s="5">
        <f t="shared" si="120"/>
        <v>1.8902859194113934E-2</v>
      </c>
      <c r="E794" s="5">
        <f t="shared" si="121"/>
        <v>0.22229021829466231</v>
      </c>
      <c r="F794" s="5">
        <f t="shared" si="126"/>
        <v>174.48634213356078</v>
      </c>
      <c r="G794" s="5">
        <f>IF(F794&gt;MAX(H$8:H793),F794,MAX(H$8:H793))</f>
        <v>179.00617238817804</v>
      </c>
      <c r="H794" s="5">
        <f t="shared" si="127"/>
        <v>179.2284626064727</v>
      </c>
      <c r="I794" s="5">
        <f t="shared" si="122"/>
        <v>4.5198302546172613</v>
      </c>
      <c r="J794" s="5">
        <f t="shared" si="123"/>
        <v>0.22229021829465978</v>
      </c>
      <c r="M794">
        <f t="shared" si="124"/>
        <v>1</v>
      </c>
      <c r="N794">
        <f t="shared" si="125"/>
        <v>1</v>
      </c>
    </row>
    <row r="795" spans="1:14" x14ac:dyDescent="0.25">
      <c r="A795">
        <v>788</v>
      </c>
      <c r="B795">
        <v>0.16974394970549639</v>
      </c>
      <c r="C795">
        <v>0.2704245124668111</v>
      </c>
      <c r="D795" s="5">
        <f t="shared" si="120"/>
        <v>0.39410314568032745</v>
      </c>
      <c r="E795" s="5">
        <f t="shared" si="121"/>
        <v>0.2615524572616163</v>
      </c>
      <c r="F795" s="5">
        <f t="shared" si="126"/>
        <v>174.88044527924112</v>
      </c>
      <c r="G795" s="5">
        <f>IF(F795&gt;MAX(H$8:H794),F795,MAX(H$8:H794))</f>
        <v>179.2284626064727</v>
      </c>
      <c r="H795" s="5">
        <f t="shared" si="127"/>
        <v>179.49001506373432</v>
      </c>
      <c r="I795" s="5">
        <f t="shared" si="122"/>
        <v>4.3480173272315881</v>
      </c>
      <c r="J795" s="5">
        <f t="shared" si="123"/>
        <v>0.26155245726161525</v>
      </c>
      <c r="M795">
        <f t="shared" si="124"/>
        <v>1</v>
      </c>
      <c r="N795">
        <f t="shared" si="125"/>
        <v>1</v>
      </c>
    </row>
    <row r="796" spans="1:14" x14ac:dyDescent="0.25">
      <c r="A796">
        <v>789</v>
      </c>
      <c r="B796">
        <v>0.63338114566484571</v>
      </c>
      <c r="C796">
        <v>0.95760979033783988</v>
      </c>
      <c r="D796" s="5">
        <f t="shared" si="120"/>
        <v>0.10148509159781337</v>
      </c>
      <c r="E796" s="5">
        <f t="shared" si="121"/>
        <v>8.6629801924966079E-3</v>
      </c>
      <c r="F796" s="5">
        <f t="shared" si="126"/>
        <v>174.98193037083894</v>
      </c>
      <c r="G796" s="5">
        <f>IF(F796&gt;MAX(H$8:H795),F796,MAX(H$8:H795))</f>
        <v>179.49001506373432</v>
      </c>
      <c r="H796" s="5">
        <f t="shared" si="127"/>
        <v>179.49867804392682</v>
      </c>
      <c r="I796" s="5">
        <f t="shared" si="122"/>
        <v>4.5080846928953804</v>
      </c>
      <c r="J796" s="5">
        <f t="shared" si="123"/>
        <v>8.6629801924971161E-3</v>
      </c>
      <c r="M796">
        <f t="shared" si="124"/>
        <v>1</v>
      </c>
      <c r="N796">
        <f t="shared" si="125"/>
        <v>1</v>
      </c>
    </row>
    <row r="797" spans="1:14" x14ac:dyDescent="0.25">
      <c r="A797">
        <v>790</v>
      </c>
      <c r="B797">
        <v>0.21820734275337991</v>
      </c>
      <c r="C797">
        <v>0.49479659413434246</v>
      </c>
      <c r="D797" s="5">
        <f t="shared" si="120"/>
        <v>0.33829101214829571</v>
      </c>
      <c r="E797" s="5">
        <f t="shared" si="121"/>
        <v>0.14072170436106296</v>
      </c>
      <c r="F797" s="5">
        <f t="shared" si="126"/>
        <v>175.32022138298723</v>
      </c>
      <c r="G797" s="5">
        <f>IF(F797&gt;MAX(H$8:H796),F797,MAX(H$8:H796))</f>
        <v>179.49867804392682</v>
      </c>
      <c r="H797" s="5">
        <f t="shared" si="127"/>
        <v>179.63939974828787</v>
      </c>
      <c r="I797" s="5">
        <f t="shared" si="122"/>
        <v>4.1784566609395881</v>
      </c>
      <c r="J797" s="5">
        <f t="shared" si="123"/>
        <v>0.1407217043610558</v>
      </c>
      <c r="M797">
        <f t="shared" si="124"/>
        <v>1</v>
      </c>
      <c r="N797">
        <f t="shared" si="125"/>
        <v>1</v>
      </c>
    </row>
    <row r="798" spans="1:14" x14ac:dyDescent="0.25">
      <c r="A798">
        <v>791</v>
      </c>
      <c r="B798">
        <v>0.15137180700094607</v>
      </c>
      <c r="C798">
        <v>0.19016083254493851</v>
      </c>
      <c r="D798" s="5">
        <f t="shared" si="120"/>
        <v>0.41955914903031349</v>
      </c>
      <c r="E798" s="5">
        <f t="shared" si="121"/>
        <v>0.33197701556223236</v>
      </c>
      <c r="F798" s="5">
        <f t="shared" si="126"/>
        <v>175.73978053201753</v>
      </c>
      <c r="G798" s="5">
        <f>IF(F798&gt;MAX(H$8:H797),F798,MAX(H$8:H797))</f>
        <v>179.63939974828787</v>
      </c>
      <c r="H798" s="5">
        <f t="shared" si="127"/>
        <v>179.97137676385012</v>
      </c>
      <c r="I798" s="5">
        <f t="shared" si="122"/>
        <v>3.899619216270338</v>
      </c>
      <c r="J798" s="5">
        <f t="shared" si="123"/>
        <v>0.33197701556224501</v>
      </c>
      <c r="M798">
        <f t="shared" si="124"/>
        <v>1</v>
      </c>
      <c r="N798">
        <f t="shared" si="125"/>
        <v>1</v>
      </c>
    </row>
    <row r="799" spans="1:14" x14ac:dyDescent="0.25">
      <c r="A799">
        <v>792</v>
      </c>
      <c r="B799">
        <v>0.9447614978484451</v>
      </c>
      <c r="C799">
        <v>0.37403485213782162</v>
      </c>
      <c r="D799" s="5">
        <f t="shared" si="120"/>
        <v>1.2627281460346629E-2</v>
      </c>
      <c r="E799" s="5">
        <f t="shared" si="121"/>
        <v>0.19668125967500225</v>
      </c>
      <c r="F799" s="5">
        <f t="shared" si="126"/>
        <v>175.75240781347787</v>
      </c>
      <c r="G799" s="5">
        <f>IF(F799&gt;MAX(H$8:H798),F799,MAX(H$8:H798))</f>
        <v>179.97137676385012</v>
      </c>
      <c r="H799" s="5">
        <f t="shared" si="127"/>
        <v>180.16805802352511</v>
      </c>
      <c r="I799" s="5">
        <f t="shared" si="122"/>
        <v>4.2189689503722434</v>
      </c>
      <c r="J799" s="5">
        <f t="shared" si="123"/>
        <v>0.19668125967498895</v>
      </c>
      <c r="M799">
        <f t="shared" si="124"/>
        <v>1</v>
      </c>
      <c r="N799">
        <f t="shared" si="125"/>
        <v>1</v>
      </c>
    </row>
    <row r="800" spans="1:14" x14ac:dyDescent="0.25">
      <c r="A800">
        <v>793</v>
      </c>
      <c r="B800">
        <v>0.31873531296731467</v>
      </c>
      <c r="C800">
        <v>0.93981749931333358</v>
      </c>
      <c r="D800" s="5">
        <f t="shared" si="120"/>
        <v>0.25408761345252545</v>
      </c>
      <c r="E800" s="5">
        <f t="shared" si="121"/>
        <v>1.2413914446848039E-2</v>
      </c>
      <c r="F800" s="5">
        <f t="shared" si="126"/>
        <v>176.0064954269304</v>
      </c>
      <c r="G800" s="5">
        <f>IF(F800&gt;MAX(H$8:H799),F800,MAX(H$8:H799))</f>
        <v>180.16805802352511</v>
      </c>
      <c r="H800" s="5">
        <f t="shared" si="127"/>
        <v>180.18047193797196</v>
      </c>
      <c r="I800" s="5">
        <f t="shared" si="122"/>
        <v>4.1615625965947061</v>
      </c>
      <c r="J800" s="5">
        <f t="shared" si="123"/>
        <v>1.2413914446852914E-2</v>
      </c>
      <c r="M800">
        <f t="shared" si="124"/>
        <v>1</v>
      </c>
      <c r="N800">
        <f t="shared" si="125"/>
        <v>1</v>
      </c>
    </row>
    <row r="801" spans="1:14" x14ac:dyDescent="0.25">
      <c r="A801">
        <v>794</v>
      </c>
      <c r="B801">
        <v>0.83629871517075105</v>
      </c>
      <c r="C801">
        <v>0.60866115298928802</v>
      </c>
      <c r="D801" s="5">
        <f t="shared" si="120"/>
        <v>3.9726536649248016E-2</v>
      </c>
      <c r="E801" s="5">
        <f t="shared" si="121"/>
        <v>9.9298713030398014E-2</v>
      </c>
      <c r="F801" s="5">
        <f t="shared" si="126"/>
        <v>176.04622196357965</v>
      </c>
      <c r="G801" s="5">
        <f>IF(F801&gt;MAX(H$8:H800),F801,MAX(H$8:H800))</f>
        <v>180.18047193797196</v>
      </c>
      <c r="H801" s="5">
        <f t="shared" si="127"/>
        <v>180.27977065100237</v>
      </c>
      <c r="I801" s="5">
        <f t="shared" si="122"/>
        <v>4.1342499743923042</v>
      </c>
      <c r="J801" s="5">
        <f t="shared" si="123"/>
        <v>9.9298713030407271E-2</v>
      </c>
      <c r="M801">
        <f t="shared" si="124"/>
        <v>1</v>
      </c>
      <c r="N801">
        <f t="shared" si="125"/>
        <v>1</v>
      </c>
    </row>
    <row r="802" spans="1:14" x14ac:dyDescent="0.25">
      <c r="A802">
        <v>795</v>
      </c>
      <c r="B802">
        <v>0.15936765648365733</v>
      </c>
      <c r="C802">
        <v>0.84890285958433787</v>
      </c>
      <c r="D802" s="5">
        <f t="shared" si="120"/>
        <v>0.40812032024362438</v>
      </c>
      <c r="E802" s="5">
        <f t="shared" si="121"/>
        <v>3.2762103333537317E-2</v>
      </c>
      <c r="F802" s="5">
        <f t="shared" si="126"/>
        <v>176.45434228382328</v>
      </c>
      <c r="G802" s="5">
        <f>IF(F802&gt;MAX(H$8:H801),F802,MAX(H$8:H801))</f>
        <v>180.27977065100237</v>
      </c>
      <c r="H802" s="5">
        <f t="shared" si="127"/>
        <v>180.3125327543359</v>
      </c>
      <c r="I802" s="5">
        <f t="shared" si="122"/>
        <v>3.8254283671790859</v>
      </c>
      <c r="J802" s="5">
        <f t="shared" si="123"/>
        <v>3.2762103333539017E-2</v>
      </c>
      <c r="M802">
        <f t="shared" si="124"/>
        <v>1</v>
      </c>
      <c r="N802">
        <f t="shared" si="125"/>
        <v>1</v>
      </c>
    </row>
    <row r="803" spans="1:14" x14ac:dyDescent="0.25">
      <c r="A803">
        <v>796</v>
      </c>
      <c r="B803">
        <v>0.67973876155888546</v>
      </c>
      <c r="C803">
        <v>0.85207678456984159</v>
      </c>
      <c r="D803" s="5">
        <f t="shared" si="120"/>
        <v>8.5788161956422082E-2</v>
      </c>
      <c r="E803" s="5">
        <f t="shared" si="121"/>
        <v>3.2015726695815025E-2</v>
      </c>
      <c r="F803" s="5">
        <f t="shared" si="126"/>
        <v>176.54013044577971</v>
      </c>
      <c r="G803" s="5">
        <f>IF(F803&gt;MAX(H$8:H802),F803,MAX(H$8:H802))</f>
        <v>180.3125327543359</v>
      </c>
      <c r="H803" s="5">
        <f t="shared" si="127"/>
        <v>180.34454848103172</v>
      </c>
      <c r="I803" s="5">
        <f t="shared" si="122"/>
        <v>3.7724023085561953</v>
      </c>
      <c r="J803" s="5">
        <f t="shared" si="123"/>
        <v>3.2015726695817648E-2</v>
      </c>
      <c r="M803">
        <f t="shared" si="124"/>
        <v>1</v>
      </c>
      <c r="N803">
        <f t="shared" si="125"/>
        <v>1</v>
      </c>
    </row>
    <row r="804" spans="1:14" x14ac:dyDescent="0.25">
      <c r="A804">
        <v>797</v>
      </c>
      <c r="B804">
        <v>0.79979857783745845</v>
      </c>
      <c r="C804">
        <v>0.77785576952421642</v>
      </c>
      <c r="D804" s="5">
        <f t="shared" si="120"/>
        <v>4.9643413493047524E-2</v>
      </c>
      <c r="E804" s="5">
        <f t="shared" si="121"/>
        <v>5.0242831641110833E-2</v>
      </c>
      <c r="F804" s="5">
        <f t="shared" si="126"/>
        <v>176.58977385927275</v>
      </c>
      <c r="G804" s="5">
        <f>IF(F804&gt;MAX(H$8:H803),F804,MAX(H$8:H803))</f>
        <v>180.34454848103172</v>
      </c>
      <c r="H804" s="5">
        <f t="shared" si="127"/>
        <v>180.39479131267282</v>
      </c>
      <c r="I804" s="5">
        <f t="shared" si="122"/>
        <v>3.754774621758969</v>
      </c>
      <c r="J804" s="5">
        <f t="shared" si="123"/>
        <v>5.0242831641099883E-2</v>
      </c>
      <c r="M804">
        <f t="shared" si="124"/>
        <v>1</v>
      </c>
      <c r="N804">
        <f t="shared" si="125"/>
        <v>1</v>
      </c>
    </row>
    <row r="805" spans="1:14" x14ac:dyDescent="0.25">
      <c r="A805">
        <v>798</v>
      </c>
      <c r="B805">
        <v>0.44654683065279094</v>
      </c>
      <c r="C805">
        <v>0.3736991485335856</v>
      </c>
      <c r="D805" s="5">
        <f t="shared" si="120"/>
        <v>0.17915800006326271</v>
      </c>
      <c r="E805" s="5">
        <f t="shared" si="121"/>
        <v>0.19686084419382316</v>
      </c>
      <c r="F805" s="5">
        <f t="shared" si="126"/>
        <v>176.76893185933602</v>
      </c>
      <c r="G805" s="5">
        <f>IF(F805&gt;MAX(H$8:H804),F805,MAX(H$8:H804))</f>
        <v>180.39479131267282</v>
      </c>
      <c r="H805" s="5">
        <f t="shared" si="127"/>
        <v>180.59165215686664</v>
      </c>
      <c r="I805" s="5">
        <f t="shared" si="122"/>
        <v>3.6258594533368012</v>
      </c>
      <c r="J805" s="5">
        <f t="shared" si="123"/>
        <v>0.19686084419382155</v>
      </c>
      <c r="M805">
        <f t="shared" si="124"/>
        <v>1</v>
      </c>
      <c r="N805">
        <f t="shared" si="125"/>
        <v>1</v>
      </c>
    </row>
    <row r="806" spans="1:14" x14ac:dyDescent="0.25">
      <c r="A806">
        <v>799</v>
      </c>
      <c r="B806">
        <v>0.83458967864009526</v>
      </c>
      <c r="C806">
        <v>0.42896816919461656</v>
      </c>
      <c r="D806" s="5">
        <f t="shared" si="120"/>
        <v>4.0181128385656066E-2</v>
      </c>
      <c r="E806" s="5">
        <f t="shared" si="121"/>
        <v>0.16927451209769012</v>
      </c>
      <c r="F806" s="5">
        <f t="shared" si="126"/>
        <v>176.80911298772168</v>
      </c>
      <c r="G806" s="5">
        <f>IF(F806&gt;MAX(H$8:H805),F806,MAX(H$8:H805))</f>
        <v>180.59165215686664</v>
      </c>
      <c r="H806" s="5">
        <f t="shared" si="127"/>
        <v>180.76092666896434</v>
      </c>
      <c r="I806" s="5">
        <f t="shared" si="122"/>
        <v>3.7825391691449681</v>
      </c>
      <c r="J806" s="5">
        <f t="shared" si="123"/>
        <v>0.16927451209770084</v>
      </c>
      <c r="M806">
        <f t="shared" si="124"/>
        <v>1</v>
      </c>
      <c r="N806">
        <f t="shared" si="125"/>
        <v>1</v>
      </c>
    </row>
    <row r="807" spans="1:14" x14ac:dyDescent="0.25">
      <c r="A807">
        <v>800</v>
      </c>
      <c r="B807">
        <v>0.1382183294167913</v>
      </c>
      <c r="C807">
        <v>0.34751426740318003</v>
      </c>
      <c r="D807" s="5">
        <f t="shared" si="120"/>
        <v>0.4397601659553711</v>
      </c>
      <c r="E807" s="5">
        <f t="shared" si="121"/>
        <v>0.21138991150895578</v>
      </c>
      <c r="F807" s="5">
        <f t="shared" si="126"/>
        <v>177.24887315367704</v>
      </c>
      <c r="G807" s="5">
        <f>IF(F807&gt;MAX(H$8:H806),F807,MAX(H$8:H806))</f>
        <v>180.76092666896434</v>
      </c>
      <c r="H807" s="5">
        <f t="shared" si="127"/>
        <v>180.97231658047329</v>
      </c>
      <c r="I807" s="5">
        <f t="shared" si="122"/>
        <v>3.512053515287306</v>
      </c>
      <c r="J807" s="5">
        <f t="shared" si="123"/>
        <v>0.21138991150894526</v>
      </c>
      <c r="M807">
        <f t="shared" si="124"/>
        <v>1</v>
      </c>
      <c r="N807">
        <f t="shared" si="125"/>
        <v>1</v>
      </c>
    </row>
    <row r="808" spans="1:14" x14ac:dyDescent="0.25">
      <c r="A808">
        <v>801</v>
      </c>
      <c r="B808">
        <v>0.96615497299111908</v>
      </c>
      <c r="C808">
        <v>3.3570360423596911E-4</v>
      </c>
      <c r="D808" s="5">
        <f t="shared" si="120"/>
        <v>7.6513400243778335E-3</v>
      </c>
      <c r="E808" s="5">
        <f t="shared" si="121"/>
        <v>1.5998563835114026</v>
      </c>
      <c r="F808" s="5">
        <f t="shared" si="126"/>
        <v>177.25652449370142</v>
      </c>
      <c r="G808" s="5">
        <f>IF(F808&gt;MAX(H$8:H807),F808,MAX(H$8:H807))</f>
        <v>180.97231658047329</v>
      </c>
      <c r="H808" s="5">
        <f t="shared" si="127"/>
        <v>182.57217296398468</v>
      </c>
      <c r="I808" s="5">
        <f t="shared" si="122"/>
        <v>3.7157920867718701</v>
      </c>
      <c r="J808" s="5">
        <f t="shared" si="123"/>
        <v>1.5998563835113941</v>
      </c>
      <c r="M808">
        <f t="shared" si="124"/>
        <v>1</v>
      </c>
      <c r="N808">
        <f t="shared" si="125"/>
        <v>1</v>
      </c>
    </row>
    <row r="809" spans="1:14" x14ac:dyDescent="0.25">
      <c r="A809">
        <v>802</v>
      </c>
      <c r="B809">
        <v>0.33942686239204078</v>
      </c>
      <c r="C809">
        <v>0.3316751609851375</v>
      </c>
      <c r="D809" s="5">
        <f t="shared" si="120"/>
        <v>0.24011039613508325</v>
      </c>
      <c r="E809" s="5">
        <f t="shared" si="121"/>
        <v>0.22071984396182912</v>
      </c>
      <c r="F809" s="5">
        <f t="shared" si="126"/>
        <v>177.49663488983651</v>
      </c>
      <c r="G809" s="5">
        <f>IF(F809&gt;MAX(H$8:H808),F809,MAX(H$8:H808))</f>
        <v>182.57217296398468</v>
      </c>
      <c r="H809" s="5">
        <f t="shared" si="127"/>
        <v>182.79289280794652</v>
      </c>
      <c r="I809" s="5">
        <f t="shared" si="122"/>
        <v>5.0755380741481702</v>
      </c>
      <c r="J809" s="5">
        <f t="shared" si="123"/>
        <v>0.22071984396183097</v>
      </c>
      <c r="M809">
        <f t="shared" si="124"/>
        <v>1</v>
      </c>
      <c r="N809">
        <f t="shared" si="125"/>
        <v>1</v>
      </c>
    </row>
    <row r="810" spans="1:14" x14ac:dyDescent="0.25">
      <c r="A810">
        <v>803</v>
      </c>
      <c r="B810">
        <v>0.92712179937131867</v>
      </c>
      <c r="C810">
        <v>0.42283394878994107</v>
      </c>
      <c r="D810" s="5">
        <f t="shared" si="120"/>
        <v>1.68156291421644E-2</v>
      </c>
      <c r="E810" s="5">
        <f t="shared" si="121"/>
        <v>0.17215514661166104</v>
      </c>
      <c r="F810" s="5">
        <f t="shared" si="126"/>
        <v>177.51345051897869</v>
      </c>
      <c r="G810" s="5">
        <f>IF(F810&gt;MAX(H$8:H809),F810,MAX(H$8:H809))</f>
        <v>182.79289280794652</v>
      </c>
      <c r="H810" s="5">
        <f t="shared" si="127"/>
        <v>182.96504795455817</v>
      </c>
      <c r="I810" s="5">
        <f t="shared" si="122"/>
        <v>5.2794422889678287</v>
      </c>
      <c r="J810" s="5">
        <f t="shared" si="123"/>
        <v>0.17215514661165798</v>
      </c>
      <c r="M810">
        <f t="shared" si="124"/>
        <v>1</v>
      </c>
      <c r="N810">
        <f t="shared" si="125"/>
        <v>1</v>
      </c>
    </row>
    <row r="811" spans="1:14" x14ac:dyDescent="0.25">
      <c r="A811">
        <v>804</v>
      </c>
      <c r="B811">
        <v>0.70509964293343919</v>
      </c>
      <c r="C811">
        <v>0.53019806512649925</v>
      </c>
      <c r="D811" s="5">
        <f t="shared" si="120"/>
        <v>7.7648033036184672E-2</v>
      </c>
      <c r="E811" s="5">
        <f t="shared" si="121"/>
        <v>0.12690092689229687</v>
      </c>
      <c r="F811" s="5">
        <f t="shared" si="126"/>
        <v>177.59109855201487</v>
      </c>
      <c r="G811" s="5">
        <f>IF(F811&gt;MAX(H$8:H810),F811,MAX(H$8:H810))</f>
        <v>182.96504795455817</v>
      </c>
      <c r="H811" s="5">
        <f t="shared" si="127"/>
        <v>183.09194888145046</v>
      </c>
      <c r="I811" s="5">
        <f t="shared" si="122"/>
        <v>5.3739494025433032</v>
      </c>
      <c r="J811" s="5">
        <f t="shared" si="123"/>
        <v>0.12690092689229004</v>
      </c>
      <c r="M811">
        <f t="shared" si="124"/>
        <v>1</v>
      </c>
      <c r="N811">
        <f t="shared" si="125"/>
        <v>1</v>
      </c>
    </row>
    <row r="812" spans="1:14" x14ac:dyDescent="0.25">
      <c r="A812">
        <v>805</v>
      </c>
      <c r="B812">
        <v>0.25745414593951232</v>
      </c>
      <c r="C812">
        <v>0.65688039796136355</v>
      </c>
      <c r="D812" s="5">
        <f t="shared" si="120"/>
        <v>0.30153636639038189</v>
      </c>
      <c r="E812" s="5">
        <f t="shared" si="121"/>
        <v>8.4050663949214732E-2</v>
      </c>
      <c r="F812" s="5">
        <f t="shared" si="126"/>
        <v>177.89263491840526</v>
      </c>
      <c r="G812" s="5">
        <f>IF(F812&gt;MAX(H$8:H811),F812,MAX(H$8:H811))</f>
        <v>183.09194888145046</v>
      </c>
      <c r="H812" s="5">
        <f t="shared" si="127"/>
        <v>183.17599954539969</v>
      </c>
      <c r="I812" s="5">
        <f t="shared" si="122"/>
        <v>5.1993139630451992</v>
      </c>
      <c r="J812" s="5">
        <f t="shared" si="123"/>
        <v>8.4050663949227555E-2</v>
      </c>
      <c r="M812">
        <f t="shared" si="124"/>
        <v>1</v>
      </c>
      <c r="N812">
        <f t="shared" si="125"/>
        <v>1</v>
      </c>
    </row>
    <row r="813" spans="1:14" x14ac:dyDescent="0.25">
      <c r="A813">
        <v>806</v>
      </c>
      <c r="B813">
        <v>0.91351054414502397</v>
      </c>
      <c r="C813">
        <v>0.6564836573381756</v>
      </c>
      <c r="D813" s="5">
        <f t="shared" si="120"/>
        <v>2.0102302367259496E-2</v>
      </c>
      <c r="E813" s="5">
        <f t="shared" si="121"/>
        <v>8.4171495833917184E-2</v>
      </c>
      <c r="F813" s="5">
        <f t="shared" si="126"/>
        <v>177.91273722077253</v>
      </c>
      <c r="G813" s="5">
        <f>IF(F813&gt;MAX(H$8:H812),F813,MAX(H$8:H812))</f>
        <v>183.17599954539969</v>
      </c>
      <c r="H813" s="5">
        <f t="shared" si="127"/>
        <v>183.2601710412336</v>
      </c>
      <c r="I813" s="5">
        <f t="shared" si="122"/>
        <v>5.2632623246271635</v>
      </c>
      <c r="J813" s="5">
        <f t="shared" si="123"/>
        <v>8.4171495833913923E-2</v>
      </c>
      <c r="M813">
        <f t="shared" si="124"/>
        <v>1</v>
      </c>
      <c r="N813">
        <f t="shared" si="125"/>
        <v>1</v>
      </c>
    </row>
    <row r="814" spans="1:14" x14ac:dyDescent="0.25">
      <c r="A814">
        <v>807</v>
      </c>
      <c r="B814">
        <v>0.58961760307626576</v>
      </c>
      <c r="C814">
        <v>0.84054078798791465</v>
      </c>
      <c r="D814" s="5">
        <f t="shared" si="120"/>
        <v>0.11739579613086108</v>
      </c>
      <c r="E814" s="5">
        <f t="shared" si="121"/>
        <v>3.4741959813662543E-2</v>
      </c>
      <c r="F814" s="5">
        <f t="shared" si="126"/>
        <v>178.03013301690339</v>
      </c>
      <c r="G814" s="5">
        <f>IF(F814&gt;MAX(H$8:H813),F814,MAX(H$8:H813))</f>
        <v>183.2601710412336</v>
      </c>
      <c r="H814" s="5">
        <f t="shared" si="127"/>
        <v>183.29491300104726</v>
      </c>
      <c r="I814" s="5">
        <f t="shared" si="122"/>
        <v>5.2300380243302129</v>
      </c>
      <c r="J814" s="5">
        <f t="shared" si="123"/>
        <v>3.4741959813658241E-2</v>
      </c>
      <c r="M814">
        <f t="shared" si="124"/>
        <v>1</v>
      </c>
      <c r="N814">
        <f t="shared" si="125"/>
        <v>1</v>
      </c>
    </row>
    <row r="815" spans="1:14" x14ac:dyDescent="0.25">
      <c r="A815">
        <v>808</v>
      </c>
      <c r="B815">
        <v>0.37797173986022525</v>
      </c>
      <c r="C815">
        <v>0.27463606677449875</v>
      </c>
      <c r="D815" s="5">
        <f t="shared" si="120"/>
        <v>0.2162079663182053</v>
      </c>
      <c r="E815" s="5">
        <f t="shared" si="121"/>
        <v>0.25846169026428706</v>
      </c>
      <c r="F815" s="5">
        <f t="shared" si="126"/>
        <v>178.24634098322159</v>
      </c>
      <c r="G815" s="5">
        <f>IF(F815&gt;MAX(H$8:H814),F815,MAX(H$8:H814))</f>
        <v>183.29491300104726</v>
      </c>
      <c r="H815" s="5">
        <f t="shared" si="127"/>
        <v>183.55337469131155</v>
      </c>
      <c r="I815" s="5">
        <f t="shared" si="122"/>
        <v>5.048572017825677</v>
      </c>
      <c r="J815" s="5">
        <f t="shared" si="123"/>
        <v>0.25846169026428356</v>
      </c>
      <c r="M815">
        <f t="shared" si="124"/>
        <v>1</v>
      </c>
      <c r="N815">
        <f t="shared" si="125"/>
        <v>1</v>
      </c>
    </row>
    <row r="816" spans="1:14" x14ac:dyDescent="0.25">
      <c r="A816">
        <v>809</v>
      </c>
      <c r="B816">
        <v>0.81423383281960504</v>
      </c>
      <c r="C816">
        <v>0.90960417493209633</v>
      </c>
      <c r="D816" s="5">
        <f t="shared" si="120"/>
        <v>4.5668375627960868E-2</v>
      </c>
      <c r="E816" s="5">
        <f t="shared" si="121"/>
        <v>1.8949149340271389E-2</v>
      </c>
      <c r="F816" s="5">
        <f t="shared" si="126"/>
        <v>178.29200935884955</v>
      </c>
      <c r="G816" s="5">
        <f>IF(F816&gt;MAX(H$8:H815),F816,MAX(H$8:H815))</f>
        <v>183.55337469131155</v>
      </c>
      <c r="H816" s="5">
        <f t="shared" si="127"/>
        <v>183.57232384065182</v>
      </c>
      <c r="I816" s="5">
        <f t="shared" si="122"/>
        <v>5.2613653324619918</v>
      </c>
      <c r="J816" s="5">
        <f t="shared" si="123"/>
        <v>1.8949149340272697E-2</v>
      </c>
      <c r="M816">
        <f t="shared" si="124"/>
        <v>1</v>
      </c>
      <c r="N816">
        <f t="shared" si="125"/>
        <v>1</v>
      </c>
    </row>
    <row r="817" spans="1:14" x14ac:dyDescent="0.25">
      <c r="A817">
        <v>810</v>
      </c>
      <c r="B817">
        <v>0.84722434156315807</v>
      </c>
      <c r="C817">
        <v>4.7914059877315592E-3</v>
      </c>
      <c r="D817" s="5">
        <f t="shared" si="120"/>
        <v>3.6842167406378371E-2</v>
      </c>
      <c r="E817" s="5">
        <f t="shared" si="121"/>
        <v>1.068186277001415</v>
      </c>
      <c r="F817" s="5">
        <f t="shared" si="126"/>
        <v>178.32885152625593</v>
      </c>
      <c r="G817" s="5">
        <f>IF(F817&gt;MAX(H$8:H816),F817,MAX(H$8:H816))</f>
        <v>183.57232384065182</v>
      </c>
      <c r="H817" s="5">
        <f t="shared" si="127"/>
        <v>184.64051011765324</v>
      </c>
      <c r="I817" s="5">
        <f t="shared" si="122"/>
        <v>5.2434723143958877</v>
      </c>
      <c r="J817" s="5">
        <f t="shared" si="123"/>
        <v>1.0681862770014163</v>
      </c>
      <c r="M817">
        <f t="shared" si="124"/>
        <v>1</v>
      </c>
      <c r="N817">
        <f t="shared" si="125"/>
        <v>1</v>
      </c>
    </row>
    <row r="818" spans="1:14" x14ac:dyDescent="0.25">
      <c r="A818">
        <v>811</v>
      </c>
      <c r="B818">
        <v>0.98635822626422931</v>
      </c>
      <c r="C818">
        <v>0.78273873104037595</v>
      </c>
      <c r="D818" s="5">
        <f t="shared" si="120"/>
        <v>3.0523728267449206E-3</v>
      </c>
      <c r="E818" s="5">
        <f t="shared" si="121"/>
        <v>4.899126310120995E-2</v>
      </c>
      <c r="F818" s="5">
        <f t="shared" si="126"/>
        <v>178.33190389908268</v>
      </c>
      <c r="G818" s="5">
        <f>IF(F818&gt;MAX(H$8:H817),F818,MAX(H$8:H817))</f>
        <v>184.64051011765324</v>
      </c>
      <c r="H818" s="5">
        <f t="shared" si="127"/>
        <v>184.68950138075445</v>
      </c>
      <c r="I818" s="5">
        <f t="shared" si="122"/>
        <v>6.30860621857056</v>
      </c>
      <c r="J818" s="5">
        <f t="shared" si="123"/>
        <v>4.8991263101214599E-2</v>
      </c>
      <c r="M818">
        <f t="shared" si="124"/>
        <v>1</v>
      </c>
      <c r="N818">
        <f t="shared" si="125"/>
        <v>1</v>
      </c>
    </row>
    <row r="819" spans="1:14" x14ac:dyDescent="0.25">
      <c r="A819">
        <v>812</v>
      </c>
      <c r="B819">
        <v>0.56511123996704005</v>
      </c>
      <c r="C819">
        <v>0.5663624988555559</v>
      </c>
      <c r="D819" s="5">
        <f t="shared" si="120"/>
        <v>0.12682948495945953</v>
      </c>
      <c r="E819" s="5">
        <f t="shared" si="121"/>
        <v>0.11370418968845186</v>
      </c>
      <c r="F819" s="5">
        <f t="shared" si="126"/>
        <v>178.45873338404215</v>
      </c>
      <c r="G819" s="5">
        <f>IF(F819&gt;MAX(H$8:H818),F819,MAX(H$8:H818))</f>
        <v>184.68950138075445</v>
      </c>
      <c r="H819" s="5">
        <f t="shared" si="127"/>
        <v>184.80320557044291</v>
      </c>
      <c r="I819" s="5">
        <f t="shared" si="122"/>
        <v>6.2307679967123022</v>
      </c>
      <c r="J819" s="5">
        <f t="shared" si="123"/>
        <v>0.11370418968846252</v>
      </c>
      <c r="M819">
        <f t="shared" si="124"/>
        <v>1</v>
      </c>
      <c r="N819">
        <f t="shared" si="125"/>
        <v>1</v>
      </c>
    </row>
    <row r="820" spans="1:14" x14ac:dyDescent="0.25">
      <c r="A820">
        <v>813</v>
      </c>
      <c r="B820">
        <v>0.20896023438215278</v>
      </c>
      <c r="C820">
        <v>0.43897824030274363</v>
      </c>
      <c r="D820" s="5">
        <f t="shared" si="120"/>
        <v>0.34791362471873799</v>
      </c>
      <c r="E820" s="5">
        <f t="shared" si="121"/>
        <v>0.16466108672879648</v>
      </c>
      <c r="F820" s="5">
        <f t="shared" si="126"/>
        <v>178.80664700876088</v>
      </c>
      <c r="G820" s="5">
        <f>IF(F820&gt;MAX(H$8:H819),F820,MAX(H$8:H819))</f>
        <v>184.80320557044291</v>
      </c>
      <c r="H820" s="5">
        <f t="shared" si="127"/>
        <v>184.9678666571717</v>
      </c>
      <c r="I820" s="5">
        <f t="shared" si="122"/>
        <v>5.9965585616820363</v>
      </c>
      <c r="J820" s="5">
        <f t="shared" si="123"/>
        <v>0.16466108672878477</v>
      </c>
      <c r="M820">
        <f t="shared" si="124"/>
        <v>1</v>
      </c>
      <c r="N820">
        <f t="shared" si="125"/>
        <v>1</v>
      </c>
    </row>
    <row r="821" spans="1:14" x14ac:dyDescent="0.25">
      <c r="A821">
        <v>814</v>
      </c>
      <c r="B821">
        <v>0.53083895382549517</v>
      </c>
      <c r="C821">
        <v>0.92358165227210298</v>
      </c>
      <c r="D821" s="5">
        <f t="shared" si="120"/>
        <v>0.14073257604570519</v>
      </c>
      <c r="E821" s="5">
        <f t="shared" si="121"/>
        <v>1.5899213429450377E-2</v>
      </c>
      <c r="F821" s="5">
        <f t="shared" si="126"/>
        <v>178.94737958480658</v>
      </c>
      <c r="G821" s="5">
        <f>IF(F821&gt;MAX(H$8:H820),F821,MAX(H$8:H820))</f>
        <v>184.9678666571717</v>
      </c>
      <c r="H821" s="5">
        <f t="shared" si="127"/>
        <v>184.98376587060116</v>
      </c>
      <c r="I821" s="5">
        <f t="shared" si="122"/>
        <v>6.020487072365114</v>
      </c>
      <c r="J821" s="5">
        <f t="shared" si="123"/>
        <v>1.5899213429463543E-2</v>
      </c>
      <c r="M821">
        <f t="shared" si="124"/>
        <v>1</v>
      </c>
      <c r="N821">
        <f t="shared" si="125"/>
        <v>1</v>
      </c>
    </row>
    <row r="822" spans="1:14" x14ac:dyDescent="0.25">
      <c r="A822">
        <v>815</v>
      </c>
      <c r="B822">
        <v>0.12268440809350871</v>
      </c>
      <c r="C822">
        <v>0.34366893520920438</v>
      </c>
      <c r="D822" s="5">
        <f t="shared" si="120"/>
        <v>0.46625333527607044</v>
      </c>
      <c r="E822" s="5">
        <f t="shared" si="121"/>
        <v>0.21361529653167169</v>
      </c>
      <c r="F822" s="5">
        <f t="shared" si="126"/>
        <v>179.41363292008265</v>
      </c>
      <c r="G822" s="5">
        <f>IF(F822&gt;MAX(H$8:H821),F822,MAX(H$8:H821))</f>
        <v>184.98376587060116</v>
      </c>
      <c r="H822" s="5">
        <f t="shared" si="127"/>
        <v>185.19738116713285</v>
      </c>
      <c r="I822" s="5">
        <f t="shared" si="122"/>
        <v>5.5701329505185129</v>
      </c>
      <c r="J822" s="5">
        <f t="shared" si="123"/>
        <v>0.21361529653168532</v>
      </c>
      <c r="M822">
        <f t="shared" si="124"/>
        <v>1</v>
      </c>
      <c r="N822">
        <f t="shared" si="125"/>
        <v>1</v>
      </c>
    </row>
    <row r="823" spans="1:14" x14ac:dyDescent="0.25">
      <c r="A823">
        <v>816</v>
      </c>
      <c r="B823">
        <v>0.22128971221045565</v>
      </c>
      <c r="C823">
        <v>0.41819513534958952</v>
      </c>
      <c r="D823" s="5">
        <f t="shared" si="120"/>
        <v>0.33517389355195359</v>
      </c>
      <c r="E823" s="5">
        <f t="shared" si="121"/>
        <v>0.17436142488183659</v>
      </c>
      <c r="F823" s="5">
        <f t="shared" si="126"/>
        <v>179.74880681363462</v>
      </c>
      <c r="G823" s="5">
        <f>IF(F823&gt;MAX(H$8:H822),F823,MAX(H$8:H822))</f>
        <v>185.19738116713285</v>
      </c>
      <c r="H823" s="5">
        <f t="shared" si="127"/>
        <v>185.37174259201467</v>
      </c>
      <c r="I823" s="5">
        <f t="shared" si="122"/>
        <v>5.4485743534982305</v>
      </c>
      <c r="J823" s="5">
        <f t="shared" si="123"/>
        <v>0.17436142488182327</v>
      </c>
      <c r="M823">
        <f t="shared" si="124"/>
        <v>1</v>
      </c>
      <c r="N823">
        <f t="shared" si="125"/>
        <v>1</v>
      </c>
    </row>
    <row r="824" spans="1:14" x14ac:dyDescent="0.25">
      <c r="A824">
        <v>817</v>
      </c>
      <c r="B824">
        <v>0.16370128482924895</v>
      </c>
      <c r="C824">
        <v>0.82049012726218451</v>
      </c>
      <c r="D824" s="5">
        <f t="shared" si="120"/>
        <v>0.4021582102119588</v>
      </c>
      <c r="E824" s="5">
        <f t="shared" si="121"/>
        <v>3.9570680222321089E-2</v>
      </c>
      <c r="F824" s="5">
        <f t="shared" si="126"/>
        <v>180.15096502384657</v>
      </c>
      <c r="G824" s="5">
        <f>IF(F824&gt;MAX(H$8:H823),F824,MAX(H$8:H823))</f>
        <v>185.37174259201467</v>
      </c>
      <c r="H824" s="5">
        <f t="shared" si="127"/>
        <v>185.41131327223698</v>
      </c>
      <c r="I824" s="5">
        <f t="shared" si="122"/>
        <v>5.2207775681681028</v>
      </c>
      <c r="J824" s="5">
        <f t="shared" si="123"/>
        <v>3.9570680222311694E-2</v>
      </c>
      <c r="M824">
        <f t="shared" si="124"/>
        <v>1</v>
      </c>
      <c r="N824">
        <f t="shared" si="125"/>
        <v>1</v>
      </c>
    </row>
    <row r="825" spans="1:14" x14ac:dyDescent="0.25">
      <c r="A825">
        <v>818</v>
      </c>
      <c r="B825">
        <v>0.53920102542191839</v>
      </c>
      <c r="C825">
        <v>0.34504226813562427</v>
      </c>
      <c r="D825" s="5">
        <f t="shared" si="120"/>
        <v>0.13725929280865928</v>
      </c>
      <c r="E825" s="5">
        <f t="shared" si="121"/>
        <v>0.21281767062402954</v>
      </c>
      <c r="F825" s="5">
        <f t="shared" si="126"/>
        <v>180.28822431665523</v>
      </c>
      <c r="G825" s="5">
        <f>IF(F825&gt;MAX(H$8:H824),F825,MAX(H$8:H824))</f>
        <v>185.41131327223698</v>
      </c>
      <c r="H825" s="5">
        <f t="shared" si="127"/>
        <v>185.624130942861</v>
      </c>
      <c r="I825" s="5">
        <f t="shared" si="122"/>
        <v>5.1230889555817498</v>
      </c>
      <c r="J825" s="5">
        <f t="shared" si="123"/>
        <v>0.21281767062401968</v>
      </c>
      <c r="M825">
        <f t="shared" si="124"/>
        <v>1</v>
      </c>
      <c r="N825">
        <f t="shared" si="125"/>
        <v>1</v>
      </c>
    </row>
    <row r="826" spans="1:14" x14ac:dyDescent="0.25">
      <c r="A826">
        <v>819</v>
      </c>
      <c r="B826">
        <v>0.55207983642078917</v>
      </c>
      <c r="C826">
        <v>0.25040437025055695</v>
      </c>
      <c r="D826" s="5">
        <f t="shared" si="120"/>
        <v>0.13201391377023181</v>
      </c>
      <c r="E826" s="5">
        <f t="shared" si="121"/>
        <v>0.2769356373662385</v>
      </c>
      <c r="F826" s="5">
        <f t="shared" si="126"/>
        <v>180.42023823042547</v>
      </c>
      <c r="G826" s="5">
        <f>IF(F826&gt;MAX(H$8:H825),F826,MAX(H$8:H825))</f>
        <v>185.624130942861</v>
      </c>
      <c r="H826" s="5">
        <f t="shared" si="127"/>
        <v>185.90106658022725</v>
      </c>
      <c r="I826" s="5">
        <f t="shared" si="122"/>
        <v>5.2038927124355325</v>
      </c>
      <c r="J826" s="5">
        <f t="shared" si="123"/>
        <v>0.27693563736625038</v>
      </c>
      <c r="M826">
        <f t="shared" si="124"/>
        <v>1</v>
      </c>
      <c r="N826">
        <f t="shared" si="125"/>
        <v>1</v>
      </c>
    </row>
    <row r="827" spans="1:14" x14ac:dyDescent="0.25">
      <c r="A827">
        <v>820</v>
      </c>
      <c r="B827">
        <v>0.35291604358043155</v>
      </c>
      <c r="C827">
        <v>0.57722708822901092</v>
      </c>
      <c r="D827" s="5">
        <f t="shared" si="120"/>
        <v>0.23145001938203269</v>
      </c>
      <c r="E827" s="5">
        <f t="shared" si="121"/>
        <v>0.10990390455598527</v>
      </c>
      <c r="F827" s="5">
        <f t="shared" si="126"/>
        <v>180.65168824980751</v>
      </c>
      <c r="G827" s="5">
        <f>IF(F827&gt;MAX(H$8:H826),F827,MAX(H$8:H826))</f>
        <v>185.90106658022725</v>
      </c>
      <c r="H827" s="5">
        <f t="shared" si="127"/>
        <v>186.01097048478323</v>
      </c>
      <c r="I827" s="5">
        <f t="shared" si="122"/>
        <v>5.249378330419745</v>
      </c>
      <c r="J827" s="5">
        <f t="shared" si="123"/>
        <v>0.10990390455597776</v>
      </c>
      <c r="M827">
        <f t="shared" si="124"/>
        <v>1</v>
      </c>
      <c r="N827">
        <f t="shared" si="125"/>
        <v>1</v>
      </c>
    </row>
    <row r="828" spans="1:14" x14ac:dyDescent="0.25">
      <c r="A828">
        <v>821</v>
      </c>
      <c r="B828">
        <v>0.15982543412579731</v>
      </c>
      <c r="C828">
        <v>0.52809228797265539</v>
      </c>
      <c r="D828" s="5">
        <f t="shared" si="120"/>
        <v>0.40748291023908806</v>
      </c>
      <c r="E828" s="5">
        <f t="shared" si="121"/>
        <v>0.12769684454449784</v>
      </c>
      <c r="F828" s="5">
        <f t="shared" si="126"/>
        <v>181.05917116004659</v>
      </c>
      <c r="G828" s="5">
        <f>IF(F828&gt;MAX(H$8:H827),F828,MAX(H$8:H827))</f>
        <v>186.01097048478323</v>
      </c>
      <c r="H828" s="5">
        <f t="shared" si="127"/>
        <v>186.13866732932772</v>
      </c>
      <c r="I828" s="5">
        <f t="shared" si="122"/>
        <v>4.9517993247366405</v>
      </c>
      <c r="J828" s="5">
        <f t="shared" si="123"/>
        <v>0.12769684454448793</v>
      </c>
      <c r="M828">
        <f t="shared" si="124"/>
        <v>1</v>
      </c>
      <c r="N828">
        <f t="shared" si="125"/>
        <v>1</v>
      </c>
    </row>
    <row r="829" spans="1:14" x14ac:dyDescent="0.25">
      <c r="A829">
        <v>822</v>
      </c>
      <c r="B829">
        <v>0.42667928098391672</v>
      </c>
      <c r="C829">
        <v>0.20130008850367748</v>
      </c>
      <c r="D829" s="5">
        <f t="shared" si="120"/>
        <v>0.18927169919279097</v>
      </c>
      <c r="E829" s="5">
        <f t="shared" si="121"/>
        <v>0.32059170133517889</v>
      </c>
      <c r="F829" s="5">
        <f t="shared" si="126"/>
        <v>181.24844285923939</v>
      </c>
      <c r="G829" s="5">
        <f>IF(F829&gt;MAX(H$8:H828),F829,MAX(H$8:H828))</f>
        <v>186.13866732932772</v>
      </c>
      <c r="H829" s="5">
        <f t="shared" si="127"/>
        <v>186.45925903066291</v>
      </c>
      <c r="I829" s="5">
        <f t="shared" si="122"/>
        <v>4.8902244700883273</v>
      </c>
      <c r="J829" s="5">
        <f t="shared" si="123"/>
        <v>0.32059170133518933</v>
      </c>
      <c r="M829">
        <f t="shared" si="124"/>
        <v>1</v>
      </c>
      <c r="N829">
        <f t="shared" si="125"/>
        <v>1</v>
      </c>
    </row>
    <row r="830" spans="1:14" x14ac:dyDescent="0.25">
      <c r="A830">
        <v>823</v>
      </c>
      <c r="B830">
        <v>0.11563463240455336</v>
      </c>
      <c r="C830">
        <v>0.1445966978972747</v>
      </c>
      <c r="D830" s="5">
        <f t="shared" si="120"/>
        <v>0.47940439540817398</v>
      </c>
      <c r="E830" s="5">
        <f t="shared" si="121"/>
        <v>0.38676136112733062</v>
      </c>
      <c r="F830" s="5">
        <f t="shared" si="126"/>
        <v>181.72784725464757</v>
      </c>
      <c r="G830" s="5">
        <f>IF(F830&gt;MAX(H$8:H829),F830,MAX(H$8:H829))</f>
        <v>186.45925903066291</v>
      </c>
      <c r="H830" s="5">
        <f t="shared" si="127"/>
        <v>186.84602039179023</v>
      </c>
      <c r="I830" s="5">
        <f t="shared" si="122"/>
        <v>4.7314117760153351</v>
      </c>
      <c r="J830" s="5">
        <f t="shared" si="123"/>
        <v>0.38676136112732706</v>
      </c>
      <c r="M830">
        <f t="shared" si="124"/>
        <v>1</v>
      </c>
      <c r="N830">
        <f t="shared" si="125"/>
        <v>1</v>
      </c>
    </row>
    <row r="831" spans="1:14" x14ac:dyDescent="0.25">
      <c r="A831">
        <v>824</v>
      </c>
      <c r="B831">
        <v>0.42332224494155707</v>
      </c>
      <c r="C831">
        <v>0.30433057649464401</v>
      </c>
      <c r="D831" s="5">
        <f t="shared" si="120"/>
        <v>0.19102701813157641</v>
      </c>
      <c r="E831" s="5">
        <f t="shared" si="121"/>
        <v>0.23792814914238708</v>
      </c>
      <c r="F831" s="5">
        <f t="shared" si="126"/>
        <v>181.91887427277914</v>
      </c>
      <c r="G831" s="5">
        <f>IF(F831&gt;MAX(H$8:H830),F831,MAX(H$8:H830))</f>
        <v>186.84602039179023</v>
      </c>
      <c r="H831" s="5">
        <f t="shared" si="127"/>
        <v>187.08394854093262</v>
      </c>
      <c r="I831" s="5">
        <f t="shared" si="122"/>
        <v>4.9271461190110983</v>
      </c>
      <c r="J831" s="5">
        <f t="shared" si="123"/>
        <v>0.23792814914239102</v>
      </c>
      <c r="M831">
        <f t="shared" si="124"/>
        <v>1</v>
      </c>
      <c r="N831">
        <f t="shared" si="125"/>
        <v>1</v>
      </c>
    </row>
    <row r="832" spans="1:14" x14ac:dyDescent="0.25">
      <c r="A832">
        <v>825</v>
      </c>
      <c r="B832">
        <v>0.34687337870418411</v>
      </c>
      <c r="C832">
        <v>0.72106082338938571</v>
      </c>
      <c r="D832" s="5">
        <f t="shared" si="120"/>
        <v>0.23528788188851488</v>
      </c>
      <c r="E832" s="5">
        <f t="shared" si="121"/>
        <v>6.5406357098381676E-2</v>
      </c>
      <c r="F832" s="5">
        <f t="shared" si="126"/>
        <v>182.15416215466766</v>
      </c>
      <c r="G832" s="5">
        <f>IF(F832&gt;MAX(H$8:H831),F832,MAX(H$8:H831))</f>
        <v>187.08394854093262</v>
      </c>
      <c r="H832" s="5">
        <f t="shared" si="127"/>
        <v>187.14935489803099</v>
      </c>
      <c r="I832" s="5">
        <f t="shared" si="122"/>
        <v>4.9297863862649649</v>
      </c>
      <c r="J832" s="5">
        <f t="shared" si="123"/>
        <v>6.5406357098368062E-2</v>
      </c>
      <c r="M832">
        <f t="shared" si="124"/>
        <v>1</v>
      </c>
      <c r="N832">
        <f t="shared" si="125"/>
        <v>1</v>
      </c>
    </row>
    <row r="833" spans="1:14" x14ac:dyDescent="0.25">
      <c r="A833">
        <v>826</v>
      </c>
      <c r="B833">
        <v>0.62590411084322639</v>
      </c>
      <c r="C833">
        <v>0.68904690694906456</v>
      </c>
      <c r="D833" s="5">
        <f t="shared" si="120"/>
        <v>0.10412402159592248</v>
      </c>
      <c r="E833" s="5">
        <f t="shared" si="121"/>
        <v>7.4489186106778335E-2</v>
      </c>
      <c r="F833" s="5">
        <f t="shared" si="126"/>
        <v>182.2582861762636</v>
      </c>
      <c r="G833" s="5">
        <f>IF(F833&gt;MAX(H$8:H832),F833,MAX(H$8:H832))</f>
        <v>187.14935489803099</v>
      </c>
      <c r="H833" s="5">
        <f t="shared" si="127"/>
        <v>187.22384408413777</v>
      </c>
      <c r="I833" s="5">
        <f t="shared" si="122"/>
        <v>4.8910687217673967</v>
      </c>
      <c r="J833" s="5">
        <f t="shared" si="123"/>
        <v>7.4489186106774241E-2</v>
      </c>
      <c r="M833">
        <f t="shared" si="124"/>
        <v>1</v>
      </c>
      <c r="N833">
        <f t="shared" si="125"/>
        <v>1</v>
      </c>
    </row>
    <row r="834" spans="1:14" x14ac:dyDescent="0.25">
      <c r="A834">
        <v>827</v>
      </c>
      <c r="B834">
        <v>0.37168492690816979</v>
      </c>
      <c r="C834">
        <v>0.91338847010711999</v>
      </c>
      <c r="D834" s="5">
        <f t="shared" si="120"/>
        <v>0.21993527872628299</v>
      </c>
      <c r="E834" s="5">
        <f t="shared" si="121"/>
        <v>1.8118800271965194E-2</v>
      </c>
      <c r="F834" s="5">
        <f t="shared" si="126"/>
        <v>182.47822145498989</v>
      </c>
      <c r="G834" s="5">
        <f>IF(F834&gt;MAX(H$8:H833),F834,MAX(H$8:H833))</f>
        <v>187.22384408413777</v>
      </c>
      <c r="H834" s="5">
        <f t="shared" si="127"/>
        <v>187.24196288440973</v>
      </c>
      <c r="I834" s="5">
        <f t="shared" si="122"/>
        <v>4.7456226291478742</v>
      </c>
      <c r="J834" s="5">
        <f t="shared" si="123"/>
        <v>1.8118800271963664E-2</v>
      </c>
      <c r="M834">
        <f t="shared" si="124"/>
        <v>1</v>
      </c>
      <c r="N834">
        <f t="shared" si="125"/>
        <v>1</v>
      </c>
    </row>
    <row r="835" spans="1:14" x14ac:dyDescent="0.25">
      <c r="A835">
        <v>828</v>
      </c>
      <c r="B835">
        <v>0.68977935117648859</v>
      </c>
      <c r="C835">
        <v>7.141331217383343E-3</v>
      </c>
      <c r="D835" s="5">
        <f t="shared" si="120"/>
        <v>8.2529669652286169E-2</v>
      </c>
      <c r="E835" s="5">
        <f t="shared" si="121"/>
        <v>0.98837121499953651</v>
      </c>
      <c r="F835" s="5">
        <f t="shared" si="126"/>
        <v>182.56075112464217</v>
      </c>
      <c r="G835" s="5">
        <f>IF(F835&gt;MAX(H$8:H834),F835,MAX(H$8:H834))</f>
        <v>187.24196288440973</v>
      </c>
      <c r="H835" s="5">
        <f t="shared" si="127"/>
        <v>188.23033409940928</v>
      </c>
      <c r="I835" s="5">
        <f t="shared" si="122"/>
        <v>4.6812117597675638</v>
      </c>
      <c r="J835" s="5">
        <f t="shared" si="123"/>
        <v>0.98837121499954605</v>
      </c>
      <c r="M835">
        <f t="shared" si="124"/>
        <v>1</v>
      </c>
      <c r="N835">
        <f t="shared" si="125"/>
        <v>1</v>
      </c>
    </row>
    <row r="836" spans="1:14" x14ac:dyDescent="0.25">
      <c r="A836">
        <v>829</v>
      </c>
      <c r="B836">
        <v>0.65657521286660359</v>
      </c>
      <c r="C836">
        <v>0.46998504593035678</v>
      </c>
      <c r="D836" s="5">
        <f t="shared" si="120"/>
        <v>9.3492894525207371E-2</v>
      </c>
      <c r="E836" s="5">
        <f t="shared" si="121"/>
        <v>0.15101088039073268</v>
      </c>
      <c r="F836" s="5">
        <f t="shared" si="126"/>
        <v>182.65424401916738</v>
      </c>
      <c r="G836" s="5">
        <f>IF(F836&gt;MAX(H$8:H835),F836,MAX(H$8:H835))</f>
        <v>188.23033409940928</v>
      </c>
      <c r="H836" s="5">
        <f t="shared" si="127"/>
        <v>188.38134497980002</v>
      </c>
      <c r="I836" s="5">
        <f t="shared" si="122"/>
        <v>5.5760900802418973</v>
      </c>
      <c r="J836" s="5">
        <f t="shared" si="123"/>
        <v>0.15101088039074284</v>
      </c>
      <c r="M836">
        <f t="shared" si="124"/>
        <v>1</v>
      </c>
      <c r="N836">
        <f t="shared" si="125"/>
        <v>1</v>
      </c>
    </row>
    <row r="837" spans="1:14" x14ac:dyDescent="0.25">
      <c r="A837">
        <v>830</v>
      </c>
      <c r="B837">
        <v>0.73088778344065675</v>
      </c>
      <c r="C837">
        <v>0.21585741752372814</v>
      </c>
      <c r="D837" s="5">
        <f t="shared" si="120"/>
        <v>6.966563156477229E-2</v>
      </c>
      <c r="E837" s="5">
        <f t="shared" si="121"/>
        <v>0.30662743866387882</v>
      </c>
      <c r="F837" s="5">
        <f t="shared" si="126"/>
        <v>182.72390965073214</v>
      </c>
      <c r="G837" s="5">
        <f>IF(F837&gt;MAX(H$8:H836),F837,MAX(H$8:H836))</f>
        <v>188.38134497980002</v>
      </c>
      <c r="H837" s="5">
        <f t="shared" si="127"/>
        <v>188.68797241846389</v>
      </c>
      <c r="I837" s="5">
        <f t="shared" si="122"/>
        <v>5.65743532906788</v>
      </c>
      <c r="J837" s="5">
        <f t="shared" si="123"/>
        <v>0.30662743866386677</v>
      </c>
      <c r="M837">
        <f t="shared" si="124"/>
        <v>1</v>
      </c>
      <c r="N837">
        <f t="shared" si="125"/>
        <v>1</v>
      </c>
    </row>
    <row r="838" spans="1:14" x14ac:dyDescent="0.25">
      <c r="A838">
        <v>831</v>
      </c>
      <c r="B838">
        <v>0.87063203833124791</v>
      </c>
      <c r="C838">
        <v>0.97497482222968235</v>
      </c>
      <c r="D838" s="5">
        <f t="shared" si="120"/>
        <v>3.0785744500547156E-2</v>
      </c>
      <c r="E838" s="5">
        <f t="shared" si="121"/>
        <v>5.0687263343780755E-3</v>
      </c>
      <c r="F838" s="5">
        <f t="shared" si="126"/>
        <v>182.75469539523269</v>
      </c>
      <c r="G838" s="5">
        <f>IF(F838&gt;MAX(H$8:H837),F838,MAX(H$8:H837))</f>
        <v>188.68797241846389</v>
      </c>
      <c r="H838" s="5">
        <f t="shared" si="127"/>
        <v>188.69304114479826</v>
      </c>
      <c r="I838" s="5">
        <f t="shared" si="122"/>
        <v>5.9332770232311987</v>
      </c>
      <c r="J838" s="5">
        <f t="shared" si="123"/>
        <v>5.0687263343718314E-3</v>
      </c>
      <c r="M838">
        <f t="shared" si="124"/>
        <v>1</v>
      </c>
      <c r="N838">
        <f t="shared" si="125"/>
        <v>1</v>
      </c>
    </row>
    <row r="839" spans="1:14" x14ac:dyDescent="0.25">
      <c r="A839">
        <v>832</v>
      </c>
      <c r="B839">
        <v>3.5096285897396771E-3</v>
      </c>
      <c r="C839">
        <v>7.6296273689992981E-3</v>
      </c>
      <c r="D839" s="5">
        <f t="shared" si="120"/>
        <v>1.2560544582204742</v>
      </c>
      <c r="E839" s="5">
        <f t="shared" si="121"/>
        <v>0.97514325449862738</v>
      </c>
      <c r="F839" s="5">
        <f t="shared" si="126"/>
        <v>184.01074985345315</v>
      </c>
      <c r="G839" s="5">
        <f>IF(F839&gt;MAX(H$8:H838),F839,MAX(H$8:H838))</f>
        <v>188.69304114479826</v>
      </c>
      <c r="H839" s="5">
        <f t="shared" si="127"/>
        <v>189.66818439929688</v>
      </c>
      <c r="I839" s="5">
        <f t="shared" si="122"/>
        <v>4.6822912913451091</v>
      </c>
      <c r="J839" s="5">
        <f t="shared" si="123"/>
        <v>0.97514325449861872</v>
      </c>
      <c r="M839">
        <f t="shared" si="124"/>
        <v>1</v>
      </c>
      <c r="N839">
        <f t="shared" si="125"/>
        <v>1</v>
      </c>
    </row>
    <row r="840" spans="1:14" x14ac:dyDescent="0.25">
      <c r="A840">
        <v>833</v>
      </c>
      <c r="B840">
        <v>0.52797021393475141</v>
      </c>
      <c r="C840">
        <v>0.57890560625019072</v>
      </c>
      <c r="D840" s="5">
        <f t="shared" si="120"/>
        <v>0.14193675774878078</v>
      </c>
      <c r="E840" s="5">
        <f t="shared" si="121"/>
        <v>0.10932316872573219</v>
      </c>
      <c r="F840" s="5">
        <f t="shared" si="126"/>
        <v>184.15268661120194</v>
      </c>
      <c r="G840" s="5">
        <f>IF(F840&gt;MAX(H$8:H839),F840,MAX(H$8:H839))</f>
        <v>189.66818439929688</v>
      </c>
      <c r="H840" s="5">
        <f t="shared" si="127"/>
        <v>189.7775075680226</v>
      </c>
      <c r="I840" s="5">
        <f t="shared" si="122"/>
        <v>5.5154977880949332</v>
      </c>
      <c r="J840" s="5">
        <f t="shared" si="123"/>
        <v>0.10932316872572301</v>
      </c>
      <c r="M840">
        <f t="shared" si="124"/>
        <v>1</v>
      </c>
      <c r="N840">
        <f t="shared" si="125"/>
        <v>1</v>
      </c>
    </row>
    <row r="841" spans="1:14" x14ac:dyDescent="0.25">
      <c r="A841">
        <v>834</v>
      </c>
      <c r="B841">
        <v>0.9464400158696249</v>
      </c>
      <c r="C841">
        <v>0.55970946378978848</v>
      </c>
      <c r="D841" s="5">
        <f t="shared" ref="D841:D904" si="128">-LN(B841)/B$3</f>
        <v>1.2232818892563172E-2</v>
      </c>
      <c r="E841" s="5">
        <f t="shared" ref="E841:E904" si="129">-LN(C841)/B$4</f>
        <v>0.11606748890898562</v>
      </c>
      <c r="F841" s="5">
        <f t="shared" si="126"/>
        <v>184.1649194300945</v>
      </c>
      <c r="G841" s="5">
        <f>IF(F841&gt;MAX(H$8:H840),F841,MAX(H$8:H840))</f>
        <v>189.7775075680226</v>
      </c>
      <c r="H841" s="5">
        <f t="shared" si="127"/>
        <v>189.89357505693158</v>
      </c>
      <c r="I841" s="5">
        <f t="shared" ref="I841:I904" si="130">(G841-F841)*N841</f>
        <v>5.6125881379280997</v>
      </c>
      <c r="J841" s="5">
        <f t="shared" ref="J841:J904" si="131">(H841-G841)*N841</f>
        <v>0.11606748890898189</v>
      </c>
      <c r="M841">
        <f t="shared" ref="M841:M904" si="132">IF(F841&lt;B$2,1,0)</f>
        <v>1</v>
      </c>
      <c r="N841">
        <f t="shared" ref="N841:N904" si="133">IF(H841&lt;B$2,1,0)</f>
        <v>1</v>
      </c>
    </row>
    <row r="842" spans="1:14" x14ac:dyDescent="0.25">
      <c r="A842">
        <v>835</v>
      </c>
      <c r="B842">
        <v>0.9319742423780023</v>
      </c>
      <c r="C842">
        <v>0.92574846644489883</v>
      </c>
      <c r="D842" s="5">
        <f t="shared" si="128"/>
        <v>1.5655578135983748E-2</v>
      </c>
      <c r="E842" s="5">
        <f t="shared" si="129"/>
        <v>1.5430543148808328E-2</v>
      </c>
      <c r="F842" s="5">
        <f t="shared" si="126"/>
        <v>184.18057500823048</v>
      </c>
      <c r="G842" s="5">
        <f>IF(F842&gt;MAX(H$8:H841),F842,MAX(H$8:H841))</f>
        <v>189.89357505693158</v>
      </c>
      <c r="H842" s="5">
        <f t="shared" si="127"/>
        <v>189.90900560008038</v>
      </c>
      <c r="I842" s="5">
        <f t="shared" si="130"/>
        <v>5.7130000487011046</v>
      </c>
      <c r="J842" s="5">
        <f t="shared" si="131"/>
        <v>1.543054314879555E-2</v>
      </c>
      <c r="M842">
        <f t="shared" si="132"/>
        <v>1</v>
      </c>
      <c r="N842">
        <f t="shared" si="133"/>
        <v>1</v>
      </c>
    </row>
    <row r="843" spans="1:14" x14ac:dyDescent="0.25">
      <c r="A843">
        <v>836</v>
      </c>
      <c r="B843">
        <v>0.10370189519943845</v>
      </c>
      <c r="C843">
        <v>0.2259590441602832</v>
      </c>
      <c r="D843" s="5">
        <f t="shared" si="128"/>
        <v>0.50360775291633475</v>
      </c>
      <c r="E843" s="5">
        <f t="shared" si="129"/>
        <v>0.29748030333239917</v>
      </c>
      <c r="F843" s="5">
        <f t="shared" si="126"/>
        <v>184.68418276114681</v>
      </c>
      <c r="G843" s="5">
        <f>IF(F843&gt;MAX(H$8:H842),F843,MAX(H$8:H842))</f>
        <v>189.90900560008038</v>
      </c>
      <c r="H843" s="5">
        <f t="shared" si="127"/>
        <v>190.20648590341278</v>
      </c>
      <c r="I843" s="5">
        <f t="shared" si="130"/>
        <v>5.2248228389335623</v>
      </c>
      <c r="J843" s="5">
        <f t="shared" si="131"/>
        <v>0.29748030333240649</v>
      </c>
      <c r="M843">
        <f t="shared" si="132"/>
        <v>1</v>
      </c>
      <c r="N843">
        <f t="shared" si="133"/>
        <v>1</v>
      </c>
    </row>
    <row r="844" spans="1:14" x14ac:dyDescent="0.25">
      <c r="A844">
        <v>837</v>
      </c>
      <c r="B844">
        <v>0.15021210364085819</v>
      </c>
      <c r="C844">
        <v>0.6590472121341594</v>
      </c>
      <c r="D844" s="5">
        <f t="shared" si="128"/>
        <v>0.42126821320097396</v>
      </c>
      <c r="E844" s="5">
        <f t="shared" si="129"/>
        <v>8.339202099211647E-2</v>
      </c>
      <c r="F844" s="5">
        <f t="shared" si="126"/>
        <v>185.10545097434778</v>
      </c>
      <c r="G844" s="5">
        <f>IF(F844&gt;MAX(H$8:H843),F844,MAX(H$8:H843))</f>
        <v>190.20648590341278</v>
      </c>
      <c r="H844" s="5">
        <f t="shared" si="127"/>
        <v>190.28987792440489</v>
      </c>
      <c r="I844" s="5">
        <f t="shared" si="130"/>
        <v>5.1010349290650083</v>
      </c>
      <c r="J844" s="5">
        <f t="shared" si="131"/>
        <v>8.3392020992107518E-2</v>
      </c>
      <c r="M844">
        <f t="shared" si="132"/>
        <v>1</v>
      </c>
      <c r="N844">
        <f t="shared" si="133"/>
        <v>1</v>
      </c>
    </row>
    <row r="845" spans="1:14" x14ac:dyDescent="0.25">
      <c r="A845">
        <v>838</v>
      </c>
      <c r="B845">
        <v>0.98489333780938138</v>
      </c>
      <c r="C845">
        <v>0.27216406750694294</v>
      </c>
      <c r="D845" s="5">
        <f t="shared" si="128"/>
        <v>3.3826511469757523E-3</v>
      </c>
      <c r="E845" s="5">
        <f t="shared" si="129"/>
        <v>0.26027004103359241</v>
      </c>
      <c r="F845" s="5">
        <f t="shared" si="126"/>
        <v>185.10883362549475</v>
      </c>
      <c r="G845" s="5">
        <f>IF(F845&gt;MAX(H$8:H844),F845,MAX(H$8:H844))</f>
        <v>190.28987792440489</v>
      </c>
      <c r="H845" s="5">
        <f t="shared" si="127"/>
        <v>190.55014796543847</v>
      </c>
      <c r="I845" s="5">
        <f t="shared" si="130"/>
        <v>5.1810442989101375</v>
      </c>
      <c r="J845" s="5">
        <f t="shared" si="131"/>
        <v>0.26027004103357854</v>
      </c>
      <c r="M845">
        <f t="shared" si="132"/>
        <v>1</v>
      </c>
      <c r="N845">
        <f t="shared" si="133"/>
        <v>1</v>
      </c>
    </row>
    <row r="846" spans="1:14" x14ac:dyDescent="0.25">
      <c r="A846">
        <v>839</v>
      </c>
      <c r="B846">
        <v>7.9470198675496692E-2</v>
      </c>
      <c r="C846">
        <v>0.45512253181554613</v>
      </c>
      <c r="D846" s="5">
        <f t="shared" si="128"/>
        <v>0.56274959711709416</v>
      </c>
      <c r="E846" s="5">
        <f t="shared" si="129"/>
        <v>0.15743771911852031</v>
      </c>
      <c r="F846" s="5">
        <f t="shared" si="126"/>
        <v>185.67158322261184</v>
      </c>
      <c r="G846" s="5">
        <f>IF(F846&gt;MAX(H$8:H845),F846,MAX(H$8:H845))</f>
        <v>190.55014796543847</v>
      </c>
      <c r="H846" s="5">
        <f t="shared" si="127"/>
        <v>190.70758568455699</v>
      </c>
      <c r="I846" s="5">
        <f t="shared" si="130"/>
        <v>4.8785647428266259</v>
      </c>
      <c r="J846" s="5">
        <f t="shared" si="131"/>
        <v>0.15743771911851923</v>
      </c>
      <c r="M846">
        <f t="shared" si="132"/>
        <v>1</v>
      </c>
      <c r="N846">
        <f t="shared" si="133"/>
        <v>1</v>
      </c>
    </row>
    <row r="847" spans="1:14" x14ac:dyDescent="0.25">
      <c r="A847">
        <v>840</v>
      </c>
      <c r="B847">
        <v>0.93704031495101781</v>
      </c>
      <c r="C847">
        <v>6.1342204046754355E-2</v>
      </c>
      <c r="D847" s="5">
        <f t="shared" si="128"/>
        <v>1.4450882690645048E-2</v>
      </c>
      <c r="E847" s="5">
        <f t="shared" si="129"/>
        <v>0.55825743786045245</v>
      </c>
      <c r="F847" s="5">
        <f t="shared" si="126"/>
        <v>185.6860341053025</v>
      </c>
      <c r="G847" s="5">
        <f>IF(F847&gt;MAX(H$8:H846),F847,MAX(H$8:H846))</f>
        <v>190.70758568455699</v>
      </c>
      <c r="H847" s="5">
        <f t="shared" si="127"/>
        <v>191.26584312241744</v>
      </c>
      <c r="I847" s="5">
        <f t="shared" si="130"/>
        <v>5.021551579254492</v>
      </c>
      <c r="J847" s="5">
        <f t="shared" si="131"/>
        <v>0.55825743786044768</v>
      </c>
      <c r="M847">
        <f t="shared" si="132"/>
        <v>1</v>
      </c>
      <c r="N847">
        <f t="shared" si="133"/>
        <v>1</v>
      </c>
    </row>
    <row r="848" spans="1:14" x14ac:dyDescent="0.25">
      <c r="A848">
        <v>841</v>
      </c>
      <c r="B848">
        <v>0.62929166539506209</v>
      </c>
      <c r="C848">
        <v>0.61085848567155976</v>
      </c>
      <c r="D848" s="5">
        <f t="shared" si="128"/>
        <v>0.10292454061876288</v>
      </c>
      <c r="E848" s="5">
        <f t="shared" si="129"/>
        <v>9.8577991529738312E-2</v>
      </c>
      <c r="F848" s="5">
        <f t="shared" si="126"/>
        <v>185.78895864592127</v>
      </c>
      <c r="G848" s="5">
        <f>IF(F848&gt;MAX(H$8:H847),F848,MAX(H$8:H847))</f>
        <v>191.26584312241744</v>
      </c>
      <c r="H848" s="5">
        <f t="shared" si="127"/>
        <v>191.36442111394717</v>
      </c>
      <c r="I848" s="5">
        <f t="shared" si="130"/>
        <v>5.4768844764961671</v>
      </c>
      <c r="J848" s="5">
        <f t="shared" si="131"/>
        <v>9.8577991529737119E-2</v>
      </c>
      <c r="M848">
        <f t="shared" si="132"/>
        <v>1</v>
      </c>
      <c r="N848">
        <f t="shared" si="133"/>
        <v>1</v>
      </c>
    </row>
    <row r="849" spans="1:14" x14ac:dyDescent="0.25">
      <c r="A849">
        <v>842</v>
      </c>
      <c r="B849">
        <v>0.19101535081026644</v>
      </c>
      <c r="C849">
        <v>0.85744804223761717</v>
      </c>
      <c r="D849" s="5">
        <f t="shared" si="128"/>
        <v>0.36786699631792941</v>
      </c>
      <c r="E849" s="5">
        <f t="shared" si="129"/>
        <v>3.0758938784108118E-2</v>
      </c>
      <c r="F849" s="5">
        <f t="shared" ref="F849:F912" si="134">+F848+D849</f>
        <v>186.1568256422392</v>
      </c>
      <c r="G849" s="5">
        <f>IF(F849&gt;MAX(H$8:H848),F849,MAX(H$8:H848))</f>
        <v>191.36442111394717</v>
      </c>
      <c r="H849" s="5">
        <f t="shared" ref="H849:H912" si="135">+G849+E849</f>
        <v>191.39518005273129</v>
      </c>
      <c r="I849" s="5">
        <f t="shared" si="130"/>
        <v>5.2075954717079753</v>
      </c>
      <c r="J849" s="5">
        <f t="shared" si="131"/>
        <v>3.0758938784117618E-2</v>
      </c>
      <c r="M849">
        <f t="shared" si="132"/>
        <v>1</v>
      </c>
      <c r="N849">
        <f t="shared" si="133"/>
        <v>1</v>
      </c>
    </row>
    <row r="850" spans="1:14" x14ac:dyDescent="0.25">
      <c r="A850">
        <v>843</v>
      </c>
      <c r="B850">
        <v>0.79097872859889518</v>
      </c>
      <c r="C850">
        <v>0.93389690847499007</v>
      </c>
      <c r="D850" s="5">
        <f t="shared" si="128"/>
        <v>5.2107600746672034E-2</v>
      </c>
      <c r="E850" s="5">
        <f t="shared" si="129"/>
        <v>1.3677844642064136E-2</v>
      </c>
      <c r="F850" s="5">
        <f t="shared" si="134"/>
        <v>186.20893324298586</v>
      </c>
      <c r="G850" s="5">
        <f>IF(F850&gt;MAX(H$8:H849),F850,MAX(H$8:H849))</f>
        <v>191.39518005273129</v>
      </c>
      <c r="H850" s="5">
        <f t="shared" si="135"/>
        <v>191.40885789737337</v>
      </c>
      <c r="I850" s="5">
        <f t="shared" si="130"/>
        <v>5.1862468097454268</v>
      </c>
      <c r="J850" s="5">
        <f t="shared" si="131"/>
        <v>1.3677844642074888E-2</v>
      </c>
      <c r="M850">
        <f t="shared" si="132"/>
        <v>1</v>
      </c>
      <c r="N850">
        <f t="shared" si="133"/>
        <v>1</v>
      </c>
    </row>
    <row r="851" spans="1:14" x14ac:dyDescent="0.25">
      <c r="A851">
        <v>844</v>
      </c>
      <c r="B851">
        <v>3.3539841914120912E-2</v>
      </c>
      <c r="C851">
        <v>0.25159459212012086</v>
      </c>
      <c r="D851" s="5">
        <f t="shared" si="128"/>
        <v>0.75444916354483604</v>
      </c>
      <c r="E851" s="5">
        <f t="shared" si="129"/>
        <v>0.27598724966900684</v>
      </c>
      <c r="F851" s="5">
        <f t="shared" si="134"/>
        <v>186.96338240653071</v>
      </c>
      <c r="G851" s="5">
        <f>IF(F851&gt;MAX(H$8:H850),F851,MAX(H$8:H850))</f>
        <v>191.40885789737337</v>
      </c>
      <c r="H851" s="5">
        <f t="shared" si="135"/>
        <v>191.68484514704238</v>
      </c>
      <c r="I851" s="5">
        <f t="shared" si="130"/>
        <v>4.4454754908426537</v>
      </c>
      <c r="J851" s="5">
        <f t="shared" si="131"/>
        <v>0.275987249669015</v>
      </c>
      <c r="M851">
        <f t="shared" si="132"/>
        <v>1</v>
      </c>
      <c r="N851">
        <f t="shared" si="133"/>
        <v>1</v>
      </c>
    </row>
    <row r="852" spans="1:14" x14ac:dyDescent="0.25">
      <c r="A852">
        <v>845</v>
      </c>
      <c r="B852">
        <v>0.98452711569566942</v>
      </c>
      <c r="C852">
        <v>0.17053743095187232</v>
      </c>
      <c r="D852" s="5">
        <f t="shared" si="128"/>
        <v>3.4652974835964511E-3</v>
      </c>
      <c r="E852" s="5">
        <f t="shared" si="129"/>
        <v>0.35376009399570629</v>
      </c>
      <c r="F852" s="5">
        <f t="shared" si="134"/>
        <v>186.9668477040143</v>
      </c>
      <c r="G852" s="5">
        <f>IF(F852&gt;MAX(H$8:H851),F852,MAX(H$8:H851))</f>
        <v>191.68484514704238</v>
      </c>
      <c r="H852" s="5">
        <f t="shared" si="135"/>
        <v>192.03860524103808</v>
      </c>
      <c r="I852" s="5">
        <f t="shared" si="130"/>
        <v>4.7179974430280822</v>
      </c>
      <c r="J852" s="5">
        <f t="shared" si="131"/>
        <v>0.35376009399570307</v>
      </c>
      <c r="M852">
        <f t="shared" si="132"/>
        <v>1</v>
      </c>
      <c r="N852">
        <f t="shared" si="133"/>
        <v>1</v>
      </c>
    </row>
    <row r="853" spans="1:14" x14ac:dyDescent="0.25">
      <c r="A853">
        <v>846</v>
      </c>
      <c r="B853">
        <v>0.1770989104892117</v>
      </c>
      <c r="C853">
        <v>0.75774407177953429</v>
      </c>
      <c r="D853" s="5">
        <f t="shared" si="128"/>
        <v>0.38467708581439458</v>
      </c>
      <c r="E853" s="5">
        <f t="shared" si="129"/>
        <v>5.548191730528975E-2</v>
      </c>
      <c r="F853" s="5">
        <f t="shared" si="134"/>
        <v>187.35152478982869</v>
      </c>
      <c r="G853" s="5">
        <f>IF(F853&gt;MAX(H$8:H852),F853,MAX(H$8:H852))</f>
        <v>192.03860524103808</v>
      </c>
      <c r="H853" s="5">
        <f t="shared" si="135"/>
        <v>192.09408715834337</v>
      </c>
      <c r="I853" s="5">
        <f t="shared" si="130"/>
        <v>4.6870804512093969</v>
      </c>
      <c r="J853" s="5">
        <f t="shared" si="131"/>
        <v>5.5481917305286288E-2</v>
      </c>
      <c r="M853">
        <f t="shared" si="132"/>
        <v>1</v>
      </c>
      <c r="N853">
        <f t="shared" si="133"/>
        <v>1</v>
      </c>
    </row>
    <row r="854" spans="1:14" x14ac:dyDescent="0.25">
      <c r="A854">
        <v>847</v>
      </c>
      <c r="B854">
        <v>0.71843623157444991</v>
      </c>
      <c r="C854">
        <v>0.58268990142521437</v>
      </c>
      <c r="D854" s="5">
        <f t="shared" si="128"/>
        <v>7.348407323551133E-2</v>
      </c>
      <c r="E854" s="5">
        <f t="shared" si="129"/>
        <v>0.10802002712838391</v>
      </c>
      <c r="F854" s="5">
        <f t="shared" si="134"/>
        <v>187.42500886306419</v>
      </c>
      <c r="G854" s="5">
        <f>IF(F854&gt;MAX(H$8:H853),F854,MAX(H$8:H853))</f>
        <v>192.09408715834337</v>
      </c>
      <c r="H854" s="5">
        <f t="shared" si="135"/>
        <v>192.20210718547176</v>
      </c>
      <c r="I854" s="5">
        <f t="shared" si="130"/>
        <v>4.6690782952791778</v>
      </c>
      <c r="J854" s="5">
        <f t="shared" si="131"/>
        <v>0.10802002712838998</v>
      </c>
      <c r="M854">
        <f t="shared" si="132"/>
        <v>1</v>
      </c>
      <c r="N854">
        <f t="shared" si="133"/>
        <v>1</v>
      </c>
    </row>
    <row r="855" spans="1:14" x14ac:dyDescent="0.25">
      <c r="A855">
        <v>848</v>
      </c>
      <c r="B855">
        <v>0.47102267525254066</v>
      </c>
      <c r="C855">
        <v>0.99240089114047669</v>
      </c>
      <c r="D855" s="5">
        <f t="shared" si="128"/>
        <v>0.1672997874084079</v>
      </c>
      <c r="E855" s="5">
        <f t="shared" si="129"/>
        <v>1.5256258399767013E-3</v>
      </c>
      <c r="F855" s="5">
        <f t="shared" si="134"/>
        <v>187.5923086504726</v>
      </c>
      <c r="G855" s="5">
        <f>IF(F855&gt;MAX(H$8:H854),F855,MAX(H$8:H854))</f>
        <v>192.20210718547176</v>
      </c>
      <c r="H855" s="5">
        <f t="shared" si="135"/>
        <v>192.20363281131173</v>
      </c>
      <c r="I855" s="5">
        <f t="shared" si="130"/>
        <v>4.6097985349991575</v>
      </c>
      <c r="J855" s="5">
        <f t="shared" si="131"/>
        <v>1.5256258399745093E-3</v>
      </c>
      <c r="M855">
        <f t="shared" si="132"/>
        <v>1</v>
      </c>
      <c r="N855">
        <f t="shared" si="133"/>
        <v>1</v>
      </c>
    </row>
    <row r="856" spans="1:14" x14ac:dyDescent="0.25">
      <c r="A856">
        <v>849</v>
      </c>
      <c r="B856">
        <v>0.38178655354472485</v>
      </c>
      <c r="C856">
        <v>0.67735831781975764</v>
      </c>
      <c r="D856" s="5">
        <f t="shared" si="128"/>
        <v>0.21397635264320602</v>
      </c>
      <c r="E856" s="5">
        <f t="shared" si="129"/>
        <v>7.7910974617449669E-2</v>
      </c>
      <c r="F856" s="5">
        <f t="shared" si="134"/>
        <v>187.80628500311582</v>
      </c>
      <c r="G856" s="5">
        <f>IF(F856&gt;MAX(H$8:H855),F856,MAX(H$8:H855))</f>
        <v>192.20363281131173</v>
      </c>
      <c r="H856" s="5">
        <f t="shared" si="135"/>
        <v>192.28154378592919</v>
      </c>
      <c r="I856" s="5">
        <f t="shared" si="130"/>
        <v>4.3973478081959172</v>
      </c>
      <c r="J856" s="5">
        <f t="shared" si="131"/>
        <v>7.7910974617452666E-2</v>
      </c>
      <c r="M856">
        <f t="shared" si="132"/>
        <v>1</v>
      </c>
      <c r="N856">
        <f t="shared" si="133"/>
        <v>1</v>
      </c>
    </row>
    <row r="857" spans="1:14" x14ac:dyDescent="0.25">
      <c r="A857">
        <v>850</v>
      </c>
      <c r="B857">
        <v>0.74874111148411515</v>
      </c>
      <c r="C857">
        <v>0.67662587359233373</v>
      </c>
      <c r="D857" s="5">
        <f t="shared" si="128"/>
        <v>6.4302666836152558E-2</v>
      </c>
      <c r="E857" s="5">
        <f t="shared" si="129"/>
        <v>7.812735655263478E-2</v>
      </c>
      <c r="F857" s="5">
        <f t="shared" si="134"/>
        <v>187.87058766995196</v>
      </c>
      <c r="G857" s="5">
        <f>IF(F857&gt;MAX(H$8:H856),F857,MAX(H$8:H856))</f>
        <v>192.28154378592919</v>
      </c>
      <c r="H857" s="5">
        <f t="shared" si="135"/>
        <v>192.35967114248183</v>
      </c>
      <c r="I857" s="5">
        <f t="shared" si="130"/>
        <v>4.4109561159772284</v>
      </c>
      <c r="J857" s="5">
        <f t="shared" si="131"/>
        <v>7.8127356552641913E-2</v>
      </c>
      <c r="M857">
        <f t="shared" si="132"/>
        <v>1</v>
      </c>
      <c r="N857">
        <f t="shared" si="133"/>
        <v>1</v>
      </c>
    </row>
    <row r="858" spans="1:14" x14ac:dyDescent="0.25">
      <c r="A858">
        <v>851</v>
      </c>
      <c r="B858">
        <v>3.5370952482680747E-2</v>
      </c>
      <c r="C858">
        <v>0.62721640675069434</v>
      </c>
      <c r="D858" s="5">
        <f t="shared" si="128"/>
        <v>0.74263652155902937</v>
      </c>
      <c r="E858" s="5">
        <f t="shared" si="129"/>
        <v>9.3292730313132857E-2</v>
      </c>
      <c r="F858" s="5">
        <f t="shared" si="134"/>
        <v>188.61322419151099</v>
      </c>
      <c r="G858" s="5">
        <f>IF(F858&gt;MAX(H$8:H857),F858,MAX(H$8:H857))</f>
        <v>192.35967114248183</v>
      </c>
      <c r="H858" s="5">
        <f t="shared" si="135"/>
        <v>192.45296387279495</v>
      </c>
      <c r="I858" s="5">
        <f t="shared" si="130"/>
        <v>3.7464469509708351</v>
      </c>
      <c r="J858" s="5">
        <f t="shared" si="131"/>
        <v>9.3292730313123684E-2</v>
      </c>
      <c r="M858">
        <f t="shared" si="132"/>
        <v>1</v>
      </c>
      <c r="N858">
        <f t="shared" si="133"/>
        <v>1</v>
      </c>
    </row>
    <row r="859" spans="1:14" x14ac:dyDescent="0.25">
      <c r="A859">
        <v>852</v>
      </c>
      <c r="B859">
        <v>0.45777764213995786</v>
      </c>
      <c r="C859">
        <v>9.7598193304239023E-2</v>
      </c>
      <c r="D859" s="5">
        <f t="shared" si="128"/>
        <v>0.17363815783800818</v>
      </c>
      <c r="E859" s="5">
        <f t="shared" si="129"/>
        <v>0.46537925939229685</v>
      </c>
      <c r="F859" s="5">
        <f t="shared" si="134"/>
        <v>188.78686234934901</v>
      </c>
      <c r="G859" s="5">
        <f>IF(F859&gt;MAX(H$8:H858),F859,MAX(H$8:H858))</f>
        <v>192.45296387279495</v>
      </c>
      <c r="H859" s="5">
        <f t="shared" si="135"/>
        <v>192.91834313218726</v>
      </c>
      <c r="I859" s="5">
        <f t="shared" si="130"/>
        <v>3.6661015234459455</v>
      </c>
      <c r="J859" s="5">
        <f t="shared" si="131"/>
        <v>0.46537925939230718</v>
      </c>
      <c r="M859">
        <f t="shared" si="132"/>
        <v>1</v>
      </c>
      <c r="N859">
        <f t="shared" si="133"/>
        <v>1</v>
      </c>
    </row>
    <row r="860" spans="1:14" x14ac:dyDescent="0.25">
      <c r="A860">
        <v>853</v>
      </c>
      <c r="B860">
        <v>0.50907925656910913</v>
      </c>
      <c r="C860">
        <v>0.71758171330912202</v>
      </c>
      <c r="D860" s="5">
        <f t="shared" si="128"/>
        <v>0.15003368093362857</v>
      </c>
      <c r="E860" s="5">
        <f t="shared" si="129"/>
        <v>6.6373690337555552E-2</v>
      </c>
      <c r="F860" s="5">
        <f t="shared" si="134"/>
        <v>188.93689603028264</v>
      </c>
      <c r="G860" s="5">
        <f>IF(F860&gt;MAX(H$8:H859),F860,MAX(H$8:H859))</f>
        <v>192.91834313218726</v>
      </c>
      <c r="H860" s="5">
        <f t="shared" si="135"/>
        <v>192.9847168225248</v>
      </c>
      <c r="I860" s="5">
        <f t="shared" si="130"/>
        <v>3.9814471019046209</v>
      </c>
      <c r="J860" s="5">
        <f t="shared" si="131"/>
        <v>6.6373690337542257E-2</v>
      </c>
      <c r="M860">
        <f t="shared" si="132"/>
        <v>1</v>
      </c>
      <c r="N860">
        <f t="shared" si="133"/>
        <v>1</v>
      </c>
    </row>
    <row r="861" spans="1:14" x14ac:dyDescent="0.25">
      <c r="A861">
        <v>854</v>
      </c>
      <c r="B861">
        <v>0.40299691763054291</v>
      </c>
      <c r="C861">
        <v>0.271645252845851</v>
      </c>
      <c r="D861" s="5">
        <f t="shared" si="128"/>
        <v>0.20196141458314473</v>
      </c>
      <c r="E861" s="5">
        <f t="shared" si="129"/>
        <v>0.26065165627929049</v>
      </c>
      <c r="F861" s="5">
        <f t="shared" si="134"/>
        <v>189.13885744486578</v>
      </c>
      <c r="G861" s="5">
        <f>IF(F861&gt;MAX(H$8:H860),F861,MAX(H$8:H860))</f>
        <v>192.9847168225248</v>
      </c>
      <c r="H861" s="5">
        <f t="shared" si="135"/>
        <v>193.2453684788041</v>
      </c>
      <c r="I861" s="5">
        <f t="shared" si="130"/>
        <v>3.8458593776590249</v>
      </c>
      <c r="J861" s="5">
        <f t="shared" si="131"/>
        <v>0.26065165627929332</v>
      </c>
      <c r="M861">
        <f t="shared" si="132"/>
        <v>1</v>
      </c>
      <c r="N861">
        <f t="shared" si="133"/>
        <v>1</v>
      </c>
    </row>
    <row r="862" spans="1:14" x14ac:dyDescent="0.25">
      <c r="A862">
        <v>855</v>
      </c>
      <c r="B862">
        <v>6.7445905941953793E-2</v>
      </c>
      <c r="C862">
        <v>0.34546952726828822</v>
      </c>
      <c r="D862" s="5">
        <f t="shared" si="128"/>
        <v>0.59920653240968558</v>
      </c>
      <c r="E862" s="5">
        <f t="shared" si="129"/>
        <v>0.21257016771964196</v>
      </c>
      <c r="F862" s="5">
        <f t="shared" si="134"/>
        <v>189.73806397727546</v>
      </c>
      <c r="G862" s="5">
        <f>IF(F862&gt;MAX(H$8:H861),F862,MAX(H$8:H861))</f>
        <v>193.2453684788041</v>
      </c>
      <c r="H862" s="5">
        <f t="shared" si="135"/>
        <v>193.45793864652373</v>
      </c>
      <c r="I862" s="5">
        <f t="shared" si="130"/>
        <v>3.5073045015286368</v>
      </c>
      <c r="J862" s="5">
        <f t="shared" si="131"/>
        <v>0.21257016771963322</v>
      </c>
      <c r="M862">
        <f t="shared" si="132"/>
        <v>1</v>
      </c>
      <c r="N862">
        <f t="shared" si="133"/>
        <v>1</v>
      </c>
    </row>
    <row r="863" spans="1:14" x14ac:dyDescent="0.25">
      <c r="A863">
        <v>856</v>
      </c>
      <c r="B863">
        <v>6.6286202581865905E-2</v>
      </c>
      <c r="C863">
        <v>0.4817346720786157</v>
      </c>
      <c r="D863" s="5">
        <f t="shared" si="128"/>
        <v>0.60306077984479056</v>
      </c>
      <c r="E863" s="5">
        <f t="shared" si="129"/>
        <v>0.14607235787265835</v>
      </c>
      <c r="F863" s="5">
        <f t="shared" si="134"/>
        <v>190.34112475712024</v>
      </c>
      <c r="G863" s="5">
        <f>IF(F863&gt;MAX(H$8:H862),F863,MAX(H$8:H862))</f>
        <v>193.45793864652373</v>
      </c>
      <c r="H863" s="5">
        <f t="shared" si="135"/>
        <v>193.6040110043964</v>
      </c>
      <c r="I863" s="5">
        <f t="shared" si="130"/>
        <v>3.1168138894034882</v>
      </c>
      <c r="J863" s="5">
        <f t="shared" si="131"/>
        <v>0.14607235787266859</v>
      </c>
      <c r="M863">
        <f t="shared" si="132"/>
        <v>1</v>
      </c>
      <c r="N863">
        <f t="shared" si="133"/>
        <v>1</v>
      </c>
    </row>
    <row r="864" spans="1:14" x14ac:dyDescent="0.25">
      <c r="A864">
        <v>857</v>
      </c>
      <c r="B864">
        <v>0.50096133304849388</v>
      </c>
      <c r="C864">
        <v>0.80208746604815817</v>
      </c>
      <c r="D864" s="5">
        <f t="shared" si="128"/>
        <v>0.15360585787104242</v>
      </c>
      <c r="E864" s="5">
        <f t="shared" si="129"/>
        <v>4.4107523430360111E-2</v>
      </c>
      <c r="F864" s="5">
        <f t="shared" si="134"/>
        <v>190.49473061499128</v>
      </c>
      <c r="G864" s="5">
        <f>IF(F864&gt;MAX(H$8:H863),F864,MAX(H$8:H863))</f>
        <v>193.6040110043964</v>
      </c>
      <c r="H864" s="5">
        <f t="shared" si="135"/>
        <v>193.64811852782677</v>
      </c>
      <c r="I864" s="5">
        <f t="shared" si="130"/>
        <v>3.1092803894051144</v>
      </c>
      <c r="J864" s="5">
        <f t="shared" si="131"/>
        <v>4.4107523430369611E-2</v>
      </c>
      <c r="M864">
        <f t="shared" si="132"/>
        <v>1</v>
      </c>
      <c r="N864">
        <f t="shared" si="133"/>
        <v>1</v>
      </c>
    </row>
    <row r="865" spans="1:14" x14ac:dyDescent="0.25">
      <c r="A865">
        <v>858</v>
      </c>
      <c r="B865">
        <v>0.18021179845576343</v>
      </c>
      <c r="C865">
        <v>0.74706259346293524</v>
      </c>
      <c r="D865" s="5">
        <f t="shared" si="128"/>
        <v>0.38080499149420466</v>
      </c>
      <c r="E865" s="5">
        <f t="shared" si="129"/>
        <v>5.8321260847338949E-2</v>
      </c>
      <c r="F865" s="5">
        <f t="shared" si="134"/>
        <v>190.8755356064855</v>
      </c>
      <c r="G865" s="5">
        <f>IF(F865&gt;MAX(H$8:H864),F865,MAX(H$8:H864))</f>
        <v>193.64811852782677</v>
      </c>
      <c r="H865" s="5">
        <f t="shared" si="135"/>
        <v>193.70643978867412</v>
      </c>
      <c r="I865" s="5">
        <f t="shared" si="130"/>
        <v>2.772582921341268</v>
      </c>
      <c r="J865" s="5">
        <f t="shared" si="131"/>
        <v>5.8321260847350231E-2</v>
      </c>
      <c r="M865">
        <f t="shared" si="132"/>
        <v>1</v>
      </c>
      <c r="N865">
        <f t="shared" si="133"/>
        <v>1</v>
      </c>
    </row>
    <row r="866" spans="1:14" x14ac:dyDescent="0.25">
      <c r="A866">
        <v>859</v>
      </c>
      <c r="B866">
        <v>0.8622394482253487</v>
      </c>
      <c r="C866">
        <v>0.41416669209875789</v>
      </c>
      <c r="D866" s="5">
        <f t="shared" si="128"/>
        <v>3.2938281050841844E-2</v>
      </c>
      <c r="E866" s="5">
        <f t="shared" si="129"/>
        <v>0.17629734965480265</v>
      </c>
      <c r="F866" s="5">
        <f t="shared" si="134"/>
        <v>190.90847388753633</v>
      </c>
      <c r="G866" s="5">
        <f>IF(F866&gt;MAX(H$8:H865),F866,MAX(H$8:H865))</f>
        <v>193.70643978867412</v>
      </c>
      <c r="H866" s="5">
        <f t="shared" si="135"/>
        <v>193.88273713832891</v>
      </c>
      <c r="I866" s="5">
        <f t="shared" si="130"/>
        <v>2.7979659011377862</v>
      </c>
      <c r="J866" s="5">
        <f t="shared" si="131"/>
        <v>0.1762973496547886</v>
      </c>
      <c r="M866">
        <f t="shared" si="132"/>
        <v>1</v>
      </c>
      <c r="N866">
        <f t="shared" si="133"/>
        <v>1</v>
      </c>
    </row>
    <row r="867" spans="1:14" x14ac:dyDescent="0.25">
      <c r="A867">
        <v>860</v>
      </c>
      <c r="B867">
        <v>0.14844203009125034</v>
      </c>
      <c r="C867">
        <v>0.74602496414075137</v>
      </c>
      <c r="D867" s="5">
        <f t="shared" si="128"/>
        <v>0.42390239260208468</v>
      </c>
      <c r="E867" s="5">
        <f t="shared" si="129"/>
        <v>5.8599243068527582E-2</v>
      </c>
      <c r="F867" s="5">
        <f t="shared" si="134"/>
        <v>191.33237628013842</v>
      </c>
      <c r="G867" s="5">
        <f>IF(F867&gt;MAX(H$8:H866),F867,MAX(H$8:H866))</f>
        <v>193.88273713832891</v>
      </c>
      <c r="H867" s="5">
        <f t="shared" si="135"/>
        <v>193.94133638139743</v>
      </c>
      <c r="I867" s="5">
        <f t="shared" si="130"/>
        <v>2.5503608581904871</v>
      </c>
      <c r="J867" s="5">
        <f t="shared" si="131"/>
        <v>5.859924306852804E-2</v>
      </c>
      <c r="M867">
        <f t="shared" si="132"/>
        <v>1</v>
      </c>
      <c r="N867">
        <f t="shared" si="133"/>
        <v>1</v>
      </c>
    </row>
    <row r="868" spans="1:14" x14ac:dyDescent="0.25">
      <c r="A868">
        <v>861</v>
      </c>
      <c r="B868">
        <v>0.31794183172093876</v>
      </c>
      <c r="C868">
        <v>0.7330240791039766</v>
      </c>
      <c r="D868" s="5">
        <f t="shared" si="128"/>
        <v>0.25464151823338821</v>
      </c>
      <c r="E868" s="5">
        <f t="shared" si="129"/>
        <v>6.2115345512279894E-2</v>
      </c>
      <c r="F868" s="5">
        <f t="shared" si="134"/>
        <v>191.58701779837182</v>
      </c>
      <c r="G868" s="5">
        <f>IF(F868&gt;MAX(H$8:H867),F868,MAX(H$8:H867))</f>
        <v>193.94133638139743</v>
      </c>
      <c r="H868" s="5">
        <f t="shared" si="135"/>
        <v>194.0034517269097</v>
      </c>
      <c r="I868" s="5">
        <f t="shared" si="130"/>
        <v>2.3543185830256164</v>
      </c>
      <c r="J868" s="5">
        <f t="shared" si="131"/>
        <v>6.211534551226805E-2</v>
      </c>
      <c r="M868">
        <f t="shared" si="132"/>
        <v>1</v>
      </c>
      <c r="N868">
        <f t="shared" si="133"/>
        <v>1</v>
      </c>
    </row>
    <row r="869" spans="1:14" x14ac:dyDescent="0.25">
      <c r="A869">
        <v>862</v>
      </c>
      <c r="B869">
        <v>0.15027314065981018</v>
      </c>
      <c r="C869">
        <v>0.37849055452131719</v>
      </c>
      <c r="D869" s="5">
        <f t="shared" si="128"/>
        <v>0.42117793401134218</v>
      </c>
      <c r="E869" s="5">
        <f t="shared" si="129"/>
        <v>0.19431283228911211</v>
      </c>
      <c r="F869" s="5">
        <f t="shared" si="134"/>
        <v>192.00819573238317</v>
      </c>
      <c r="G869" s="5">
        <f>IF(F869&gt;MAX(H$8:H868),F869,MAX(H$8:H868))</f>
        <v>194.0034517269097</v>
      </c>
      <c r="H869" s="5">
        <f t="shared" si="135"/>
        <v>194.19776455919882</v>
      </c>
      <c r="I869" s="5">
        <f t="shared" si="130"/>
        <v>1.9952559945265307</v>
      </c>
      <c r="J869" s="5">
        <f t="shared" si="131"/>
        <v>0.19431283228911411</v>
      </c>
      <c r="M869">
        <f t="shared" si="132"/>
        <v>1</v>
      </c>
      <c r="N869">
        <f t="shared" si="133"/>
        <v>1</v>
      </c>
    </row>
    <row r="870" spans="1:14" x14ac:dyDescent="0.25">
      <c r="A870">
        <v>863</v>
      </c>
      <c r="B870">
        <v>0.85497604297006136</v>
      </c>
      <c r="C870">
        <v>0.4600360118411817</v>
      </c>
      <c r="D870" s="5">
        <f t="shared" si="128"/>
        <v>3.4818184523555326E-2</v>
      </c>
      <c r="E870" s="5">
        <f t="shared" si="129"/>
        <v>0.15529010119039371</v>
      </c>
      <c r="F870" s="5">
        <f t="shared" si="134"/>
        <v>192.04301391690672</v>
      </c>
      <c r="G870" s="5">
        <f>IF(F870&gt;MAX(H$8:H869),F870,MAX(H$8:H869))</f>
        <v>194.19776455919882</v>
      </c>
      <c r="H870" s="5">
        <f t="shared" si="135"/>
        <v>194.3530546603892</v>
      </c>
      <c r="I870" s="5">
        <f t="shared" si="130"/>
        <v>2.1547506422921003</v>
      </c>
      <c r="J870" s="5">
        <f t="shared" si="131"/>
        <v>0.15529010119038844</v>
      </c>
      <c r="M870">
        <f t="shared" si="132"/>
        <v>1</v>
      </c>
      <c r="N870">
        <f t="shared" si="133"/>
        <v>1</v>
      </c>
    </row>
    <row r="871" spans="1:14" x14ac:dyDescent="0.25">
      <c r="A871">
        <v>864</v>
      </c>
      <c r="B871">
        <v>0.9634693441572314</v>
      </c>
      <c r="C871">
        <v>0.14929654835657827</v>
      </c>
      <c r="D871" s="5">
        <f t="shared" si="128"/>
        <v>8.2699130674103345E-3</v>
      </c>
      <c r="E871" s="5">
        <f t="shared" si="129"/>
        <v>0.38036413870966418</v>
      </c>
      <c r="F871" s="5">
        <f t="shared" si="134"/>
        <v>192.05128382997412</v>
      </c>
      <c r="G871" s="5">
        <f>IF(F871&gt;MAX(H$8:H870),F871,MAX(H$8:H870))</f>
        <v>194.3530546603892</v>
      </c>
      <c r="H871" s="5">
        <f t="shared" si="135"/>
        <v>194.73341879909887</v>
      </c>
      <c r="I871" s="5">
        <f t="shared" si="130"/>
        <v>2.3017708304150801</v>
      </c>
      <c r="J871" s="5">
        <f t="shared" si="131"/>
        <v>0.38036413870966612</v>
      </c>
      <c r="M871">
        <f t="shared" si="132"/>
        <v>1</v>
      </c>
      <c r="N871">
        <f t="shared" si="133"/>
        <v>1</v>
      </c>
    </row>
    <row r="872" spans="1:14" x14ac:dyDescent="0.25">
      <c r="A872">
        <v>865</v>
      </c>
      <c r="B872">
        <v>0.98754844813379317</v>
      </c>
      <c r="C872">
        <v>0.81643116550187689</v>
      </c>
      <c r="D872" s="5">
        <f t="shared" si="128"/>
        <v>2.7843826686715042E-3</v>
      </c>
      <c r="E872" s="5">
        <f t="shared" si="129"/>
        <v>4.0562534894191142E-2</v>
      </c>
      <c r="F872" s="5">
        <f t="shared" si="134"/>
        <v>192.05406821264279</v>
      </c>
      <c r="G872" s="5">
        <f>IF(F872&gt;MAX(H$8:H871),F872,MAX(H$8:H871))</f>
        <v>194.73341879909887</v>
      </c>
      <c r="H872" s="5">
        <f t="shared" si="135"/>
        <v>194.77398133399305</v>
      </c>
      <c r="I872" s="5">
        <f t="shared" si="130"/>
        <v>2.6793505864560814</v>
      </c>
      <c r="J872" s="5">
        <f t="shared" si="131"/>
        <v>4.056253489417827E-2</v>
      </c>
      <c r="M872">
        <f t="shared" si="132"/>
        <v>1</v>
      </c>
      <c r="N872">
        <f t="shared" si="133"/>
        <v>1</v>
      </c>
    </row>
    <row r="873" spans="1:14" x14ac:dyDescent="0.25">
      <c r="A873">
        <v>866</v>
      </c>
      <c r="B873">
        <v>0.31525620288705097</v>
      </c>
      <c r="C873">
        <v>0.50028992584002197</v>
      </c>
      <c r="D873" s="5">
        <f t="shared" si="128"/>
        <v>0.25652658405371104</v>
      </c>
      <c r="E873" s="5">
        <f t="shared" si="129"/>
        <v>0.13851349938578553</v>
      </c>
      <c r="F873" s="5">
        <f t="shared" si="134"/>
        <v>192.31059479669651</v>
      </c>
      <c r="G873" s="5">
        <f>IF(F873&gt;MAX(H$8:H872),F873,MAX(H$8:H872))</f>
        <v>194.77398133399305</v>
      </c>
      <c r="H873" s="5">
        <f t="shared" si="135"/>
        <v>194.91249483337884</v>
      </c>
      <c r="I873" s="5">
        <f t="shared" si="130"/>
        <v>2.4633865372965431</v>
      </c>
      <c r="J873" s="5">
        <f t="shared" si="131"/>
        <v>0.1385134993857946</v>
      </c>
      <c r="M873">
        <f t="shared" si="132"/>
        <v>1</v>
      </c>
      <c r="N873">
        <f t="shared" si="133"/>
        <v>1</v>
      </c>
    </row>
    <row r="874" spans="1:14" x14ac:dyDescent="0.25">
      <c r="A874">
        <v>867</v>
      </c>
      <c r="B874">
        <v>0.28608050782799765</v>
      </c>
      <c r="C874">
        <v>0.22266304513687551</v>
      </c>
      <c r="D874" s="5">
        <f t="shared" si="128"/>
        <v>0.27810711374949615</v>
      </c>
      <c r="E874" s="5">
        <f t="shared" si="129"/>
        <v>0.30041913172024332</v>
      </c>
      <c r="F874" s="5">
        <f t="shared" si="134"/>
        <v>192.58870191044599</v>
      </c>
      <c r="G874" s="5">
        <f>IF(F874&gt;MAX(H$8:H873),F874,MAX(H$8:H873))</f>
        <v>194.91249483337884</v>
      </c>
      <c r="H874" s="5">
        <f t="shared" si="135"/>
        <v>195.21291396509909</v>
      </c>
      <c r="I874" s="5">
        <f t="shared" si="130"/>
        <v>2.3237929229328529</v>
      </c>
      <c r="J874" s="5">
        <f t="shared" si="131"/>
        <v>0.30041913172024692</v>
      </c>
      <c r="M874">
        <f t="shared" si="132"/>
        <v>1</v>
      </c>
      <c r="N874">
        <f t="shared" si="133"/>
        <v>1</v>
      </c>
    </row>
    <row r="875" spans="1:14" x14ac:dyDescent="0.25">
      <c r="A875">
        <v>868</v>
      </c>
      <c r="B875">
        <v>0.55012665181432541</v>
      </c>
      <c r="C875">
        <v>0.74486526078066351</v>
      </c>
      <c r="D875" s="5">
        <f t="shared" si="128"/>
        <v>0.13280150027533971</v>
      </c>
      <c r="E875" s="5">
        <f t="shared" si="129"/>
        <v>5.8910386994378464E-2</v>
      </c>
      <c r="F875" s="5">
        <f t="shared" si="134"/>
        <v>192.72150341072134</v>
      </c>
      <c r="G875" s="5">
        <f>IF(F875&gt;MAX(H$8:H874),F875,MAX(H$8:H874))</f>
        <v>195.21291396509909</v>
      </c>
      <c r="H875" s="5">
        <f t="shared" si="135"/>
        <v>195.27182435209346</v>
      </c>
      <c r="I875" s="5">
        <f t="shared" si="130"/>
        <v>2.4914105543777509</v>
      </c>
      <c r="J875" s="5">
        <f t="shared" si="131"/>
        <v>5.8910386994369901E-2</v>
      </c>
      <c r="M875">
        <f t="shared" si="132"/>
        <v>1</v>
      </c>
      <c r="N875">
        <f t="shared" si="133"/>
        <v>1</v>
      </c>
    </row>
    <row r="876" spans="1:14" x14ac:dyDescent="0.25">
      <c r="A876">
        <v>869</v>
      </c>
      <c r="B876">
        <v>0.61253700369273967</v>
      </c>
      <c r="C876">
        <v>0.57667775505844299</v>
      </c>
      <c r="D876" s="5">
        <f t="shared" si="128"/>
        <v>0.10892131648797572</v>
      </c>
      <c r="E876" s="5">
        <f t="shared" si="129"/>
        <v>0.11009433038364805</v>
      </c>
      <c r="F876" s="5">
        <f t="shared" si="134"/>
        <v>192.83042472720931</v>
      </c>
      <c r="G876" s="5">
        <f>IF(F876&gt;MAX(H$8:H875),F876,MAX(H$8:H875))</f>
        <v>195.27182435209346</v>
      </c>
      <c r="H876" s="5">
        <f t="shared" si="135"/>
        <v>195.38191868247711</v>
      </c>
      <c r="I876" s="5">
        <f t="shared" si="130"/>
        <v>2.4413996248841556</v>
      </c>
      <c r="J876" s="5">
        <f t="shared" si="131"/>
        <v>0.11009433038364591</v>
      </c>
      <c r="M876">
        <f t="shared" si="132"/>
        <v>1</v>
      </c>
      <c r="N876">
        <f t="shared" si="133"/>
        <v>1</v>
      </c>
    </row>
    <row r="877" spans="1:14" x14ac:dyDescent="0.25">
      <c r="A877">
        <v>870</v>
      </c>
      <c r="B877">
        <v>0.20896023438215278</v>
      </c>
      <c r="C877">
        <v>0.98718222602008121</v>
      </c>
      <c r="D877" s="5">
        <f t="shared" si="128"/>
        <v>0.34791362471873799</v>
      </c>
      <c r="E877" s="5">
        <f t="shared" si="129"/>
        <v>2.5801260859608321E-3</v>
      </c>
      <c r="F877" s="5">
        <f t="shared" si="134"/>
        <v>193.17833835192803</v>
      </c>
      <c r="G877" s="5">
        <f>IF(F877&gt;MAX(H$8:H876),F877,MAX(H$8:H876))</f>
        <v>195.38191868247711</v>
      </c>
      <c r="H877" s="5">
        <f t="shared" si="135"/>
        <v>195.38449880856308</v>
      </c>
      <c r="I877" s="5">
        <f t="shared" si="130"/>
        <v>2.2035803305490731</v>
      </c>
      <c r="J877" s="5">
        <f t="shared" si="131"/>
        <v>2.5801260859736885E-3</v>
      </c>
      <c r="M877">
        <f t="shared" si="132"/>
        <v>1</v>
      </c>
      <c r="N877">
        <f t="shared" si="133"/>
        <v>1</v>
      </c>
    </row>
    <row r="878" spans="1:14" x14ac:dyDescent="0.25">
      <c r="A878">
        <v>871</v>
      </c>
      <c r="B878">
        <v>0.5272072511978515</v>
      </c>
      <c r="C878">
        <v>0.23474837488937039</v>
      </c>
      <c r="D878" s="5">
        <f t="shared" si="128"/>
        <v>0.14225812038211405</v>
      </c>
      <c r="E878" s="5">
        <f t="shared" si="129"/>
        <v>0.28984821672934269</v>
      </c>
      <c r="F878" s="5">
        <f t="shared" si="134"/>
        <v>193.32059647231014</v>
      </c>
      <c r="G878" s="5">
        <f>IF(F878&gt;MAX(H$8:H877),F878,MAX(H$8:H877))</f>
        <v>195.38449880856308</v>
      </c>
      <c r="H878" s="5">
        <f t="shared" si="135"/>
        <v>195.67434702529243</v>
      </c>
      <c r="I878" s="5">
        <f t="shared" si="130"/>
        <v>2.0639023362529372</v>
      </c>
      <c r="J878" s="5">
        <f t="shared" si="131"/>
        <v>0.28984821672935368</v>
      </c>
      <c r="M878">
        <f t="shared" si="132"/>
        <v>1</v>
      </c>
      <c r="N878">
        <f t="shared" si="133"/>
        <v>1</v>
      </c>
    </row>
    <row r="879" spans="1:14" x14ac:dyDescent="0.25">
      <c r="A879">
        <v>872</v>
      </c>
      <c r="B879">
        <v>0.37443159276100957</v>
      </c>
      <c r="C879">
        <v>0.96441541795098729</v>
      </c>
      <c r="D879" s="5">
        <f t="shared" si="128"/>
        <v>0.21829914568093356</v>
      </c>
      <c r="E879" s="5">
        <f t="shared" si="129"/>
        <v>7.246629142294121E-3</v>
      </c>
      <c r="F879" s="5">
        <f t="shared" si="134"/>
        <v>193.53889561799107</v>
      </c>
      <c r="G879" s="5">
        <f>IF(F879&gt;MAX(H$8:H878),F879,MAX(H$8:H878))</f>
        <v>195.67434702529243</v>
      </c>
      <c r="H879" s="5">
        <f t="shared" si="135"/>
        <v>195.68159365443472</v>
      </c>
      <c r="I879" s="5">
        <f t="shared" si="130"/>
        <v>2.1354514073013604</v>
      </c>
      <c r="J879" s="5">
        <f t="shared" si="131"/>
        <v>7.2466291422870199E-3</v>
      </c>
      <c r="M879">
        <f t="shared" si="132"/>
        <v>1</v>
      </c>
      <c r="N879">
        <f t="shared" si="133"/>
        <v>1</v>
      </c>
    </row>
    <row r="880" spans="1:14" x14ac:dyDescent="0.25">
      <c r="A880">
        <v>873</v>
      </c>
      <c r="B880">
        <v>0.55336161381878113</v>
      </c>
      <c r="C880">
        <v>0.12906277657399212</v>
      </c>
      <c r="D880" s="5">
        <f t="shared" si="128"/>
        <v>0.13149857295436532</v>
      </c>
      <c r="E880" s="5">
        <f t="shared" si="129"/>
        <v>0.40949127057657908</v>
      </c>
      <c r="F880" s="5">
        <f t="shared" si="134"/>
        <v>193.67039419094544</v>
      </c>
      <c r="G880" s="5">
        <f>IF(F880&gt;MAX(H$8:H879),F880,MAX(H$8:H879))</f>
        <v>195.68159365443472</v>
      </c>
      <c r="H880" s="5">
        <f t="shared" si="135"/>
        <v>196.0910849250113</v>
      </c>
      <c r="I880" s="5">
        <f t="shared" si="130"/>
        <v>2.0111994634892767</v>
      </c>
      <c r="J880" s="5">
        <f t="shared" si="131"/>
        <v>0.40949127057658075</v>
      </c>
      <c r="M880">
        <f t="shared" si="132"/>
        <v>1</v>
      </c>
      <c r="N880">
        <f t="shared" si="133"/>
        <v>1</v>
      </c>
    </row>
    <row r="881" spans="1:14" x14ac:dyDescent="0.25">
      <c r="A881">
        <v>874</v>
      </c>
      <c r="B881">
        <v>0.97543259987182229</v>
      </c>
      <c r="C881">
        <v>0.761070589312418</v>
      </c>
      <c r="D881" s="5">
        <f t="shared" si="128"/>
        <v>5.5276031578510455E-3</v>
      </c>
      <c r="E881" s="5">
        <f t="shared" si="129"/>
        <v>5.460583335977047E-2</v>
      </c>
      <c r="F881" s="5">
        <f t="shared" si="134"/>
        <v>193.67592179410329</v>
      </c>
      <c r="G881" s="5">
        <f>IF(F881&gt;MAX(H$8:H880),F881,MAX(H$8:H880))</f>
        <v>196.0910849250113</v>
      </c>
      <c r="H881" s="5">
        <f t="shared" si="135"/>
        <v>196.14569075837107</v>
      </c>
      <c r="I881" s="5">
        <f t="shared" si="130"/>
        <v>2.415163130908013</v>
      </c>
      <c r="J881" s="5">
        <f t="shared" si="131"/>
        <v>5.460583335977276E-2</v>
      </c>
      <c r="M881">
        <f t="shared" si="132"/>
        <v>1</v>
      </c>
      <c r="N881">
        <f t="shared" si="133"/>
        <v>1</v>
      </c>
    </row>
    <row r="882" spans="1:14" x14ac:dyDescent="0.25">
      <c r="A882">
        <v>875</v>
      </c>
      <c r="B882">
        <v>0.9711294900357067</v>
      </c>
      <c r="C882">
        <v>0.42616046632282478</v>
      </c>
      <c r="D882" s="5">
        <f t="shared" si="128"/>
        <v>6.5101027070675367E-3</v>
      </c>
      <c r="E882" s="5">
        <f t="shared" si="129"/>
        <v>0.17058786442609145</v>
      </c>
      <c r="F882" s="5">
        <f t="shared" si="134"/>
        <v>193.68243189681036</v>
      </c>
      <c r="G882" s="5">
        <f>IF(F882&gt;MAX(H$8:H881),F882,MAX(H$8:H881))</f>
        <v>196.14569075837107</v>
      </c>
      <c r="H882" s="5">
        <f t="shared" si="135"/>
        <v>196.31627862279717</v>
      </c>
      <c r="I882" s="5">
        <f t="shared" si="130"/>
        <v>2.4632588615607176</v>
      </c>
      <c r="J882" s="5">
        <f t="shared" si="131"/>
        <v>0.1705878644260963</v>
      </c>
      <c r="M882">
        <f t="shared" si="132"/>
        <v>1</v>
      </c>
      <c r="N882">
        <f t="shared" si="133"/>
        <v>1</v>
      </c>
    </row>
    <row r="883" spans="1:14" x14ac:dyDescent="0.25">
      <c r="A883">
        <v>876</v>
      </c>
      <c r="B883">
        <v>0.28376110110782188</v>
      </c>
      <c r="C883">
        <v>0.43086031678212838</v>
      </c>
      <c r="D883" s="5">
        <f t="shared" si="128"/>
        <v>0.27991613068996757</v>
      </c>
      <c r="E883" s="5">
        <f t="shared" si="129"/>
        <v>0.16839426647999328</v>
      </c>
      <c r="F883" s="5">
        <f t="shared" si="134"/>
        <v>193.96234802750033</v>
      </c>
      <c r="G883" s="5">
        <f>IF(F883&gt;MAX(H$8:H882),F883,MAX(H$8:H882))</f>
        <v>196.31627862279717</v>
      </c>
      <c r="H883" s="5">
        <f t="shared" si="135"/>
        <v>196.48467288927716</v>
      </c>
      <c r="I883" s="5">
        <f t="shared" si="130"/>
        <v>2.3539305952968448</v>
      </c>
      <c r="J883" s="5">
        <f t="shared" si="131"/>
        <v>0.16839426647999289</v>
      </c>
      <c r="M883">
        <f t="shared" si="132"/>
        <v>1</v>
      </c>
      <c r="N883">
        <f t="shared" si="133"/>
        <v>1</v>
      </c>
    </row>
    <row r="884" spans="1:14" x14ac:dyDescent="0.25">
      <c r="A884">
        <v>877</v>
      </c>
      <c r="B884">
        <v>0.69023712881862853</v>
      </c>
      <c r="C884">
        <v>0.86724448377941221</v>
      </c>
      <c r="D884" s="5">
        <f t="shared" si="128"/>
        <v>8.2382238994571616E-2</v>
      </c>
      <c r="E884" s="5">
        <f t="shared" si="129"/>
        <v>2.8486870748250015E-2</v>
      </c>
      <c r="F884" s="5">
        <f t="shared" si="134"/>
        <v>194.04473026649489</v>
      </c>
      <c r="G884" s="5">
        <f>IF(F884&gt;MAX(H$8:H883),F884,MAX(H$8:H883))</f>
        <v>196.48467288927716</v>
      </c>
      <c r="H884" s="5">
        <f t="shared" si="135"/>
        <v>196.51315976002542</v>
      </c>
      <c r="I884" s="5">
        <f t="shared" si="130"/>
        <v>2.4399426227822687</v>
      </c>
      <c r="J884" s="5">
        <f t="shared" si="131"/>
        <v>2.8486870748253068E-2</v>
      </c>
      <c r="M884">
        <f t="shared" si="132"/>
        <v>1</v>
      </c>
      <c r="N884">
        <f t="shared" si="133"/>
        <v>1</v>
      </c>
    </row>
    <row r="885" spans="1:14" x14ac:dyDescent="0.25">
      <c r="A885">
        <v>878</v>
      </c>
      <c r="B885">
        <v>0.206610309152501</v>
      </c>
      <c r="C885">
        <v>0.35480819116794338</v>
      </c>
      <c r="D885" s="5">
        <f t="shared" si="128"/>
        <v>0.35042684987756956</v>
      </c>
      <c r="E885" s="5">
        <f t="shared" si="129"/>
        <v>0.20723558841881759</v>
      </c>
      <c r="F885" s="5">
        <f t="shared" si="134"/>
        <v>194.39515711637247</v>
      </c>
      <c r="G885" s="5">
        <f>IF(F885&gt;MAX(H$8:H884),F885,MAX(H$8:H884))</f>
        <v>196.51315976002542</v>
      </c>
      <c r="H885" s="5">
        <f t="shared" si="135"/>
        <v>196.72039534844424</v>
      </c>
      <c r="I885" s="5">
        <f t="shared" si="130"/>
        <v>2.1180026436529431</v>
      </c>
      <c r="J885" s="5">
        <f t="shared" si="131"/>
        <v>0.2072355884188255</v>
      </c>
      <c r="M885">
        <f t="shared" si="132"/>
        <v>1</v>
      </c>
      <c r="N885">
        <f t="shared" si="133"/>
        <v>1</v>
      </c>
    </row>
    <row r="886" spans="1:14" x14ac:dyDescent="0.25">
      <c r="A886">
        <v>879</v>
      </c>
      <c r="B886">
        <v>0.6429334391308329</v>
      </c>
      <c r="C886">
        <v>0.55827509384441665</v>
      </c>
      <c r="D886" s="5">
        <f t="shared" si="128"/>
        <v>9.8158683606425226E-2</v>
      </c>
      <c r="E886" s="5">
        <f t="shared" si="129"/>
        <v>0.11658068767281712</v>
      </c>
      <c r="F886" s="5">
        <f t="shared" si="134"/>
        <v>194.49331579997889</v>
      </c>
      <c r="G886" s="5">
        <f>IF(F886&gt;MAX(H$8:H885),F886,MAX(H$8:H885))</f>
        <v>196.72039534844424</v>
      </c>
      <c r="H886" s="5">
        <f t="shared" si="135"/>
        <v>196.83697603611705</v>
      </c>
      <c r="I886" s="5">
        <f t="shared" si="130"/>
        <v>2.2270795484653547</v>
      </c>
      <c r="J886" s="5">
        <f t="shared" si="131"/>
        <v>0.11658068767280838</v>
      </c>
      <c r="M886">
        <f t="shared" si="132"/>
        <v>1</v>
      </c>
      <c r="N886">
        <f t="shared" si="133"/>
        <v>1</v>
      </c>
    </row>
    <row r="887" spans="1:14" x14ac:dyDescent="0.25">
      <c r="A887">
        <v>880</v>
      </c>
      <c r="B887">
        <v>0.2989288003173925</v>
      </c>
      <c r="C887">
        <v>0.2806482131412702</v>
      </c>
      <c r="D887" s="5">
        <f t="shared" si="128"/>
        <v>0.26834441332816505</v>
      </c>
      <c r="E887" s="5">
        <f t="shared" si="129"/>
        <v>0.25413066089446235</v>
      </c>
      <c r="F887" s="5">
        <f t="shared" si="134"/>
        <v>194.76166021330704</v>
      </c>
      <c r="G887" s="5">
        <f>IF(F887&gt;MAX(H$8:H886),F887,MAX(H$8:H886))</f>
        <v>196.83697603611705</v>
      </c>
      <c r="H887" s="5">
        <f t="shared" si="135"/>
        <v>197.09110669701153</v>
      </c>
      <c r="I887" s="5">
        <f t="shared" si="130"/>
        <v>2.0753158228100119</v>
      </c>
      <c r="J887" s="5">
        <f t="shared" si="131"/>
        <v>0.25413066089447511</v>
      </c>
      <c r="M887">
        <f t="shared" si="132"/>
        <v>1</v>
      </c>
      <c r="N887">
        <f t="shared" si="133"/>
        <v>1</v>
      </c>
    </row>
    <row r="888" spans="1:14" x14ac:dyDescent="0.25">
      <c r="A888">
        <v>881</v>
      </c>
      <c r="B888">
        <v>0.17203283791619617</v>
      </c>
      <c r="C888">
        <v>0.62056337168492692</v>
      </c>
      <c r="D888" s="5">
        <f t="shared" si="128"/>
        <v>0.39112664494973531</v>
      </c>
      <c r="E888" s="5">
        <f t="shared" si="129"/>
        <v>9.5425509904055503E-2</v>
      </c>
      <c r="F888" s="5">
        <f t="shared" si="134"/>
        <v>195.15278685825677</v>
      </c>
      <c r="G888" s="5">
        <f>IF(F888&gt;MAX(H$8:H887),F888,MAX(H$8:H887))</f>
        <v>197.09110669701153</v>
      </c>
      <c r="H888" s="5">
        <f t="shared" si="135"/>
        <v>197.18653220691559</v>
      </c>
      <c r="I888" s="5">
        <f t="shared" si="130"/>
        <v>1.9383198387547509</v>
      </c>
      <c r="J888" s="5">
        <f t="shared" si="131"/>
        <v>9.5425509904060846E-2</v>
      </c>
      <c r="M888">
        <f t="shared" si="132"/>
        <v>1</v>
      </c>
      <c r="N888">
        <f t="shared" si="133"/>
        <v>1</v>
      </c>
    </row>
    <row r="889" spans="1:14" x14ac:dyDescent="0.25">
      <c r="A889">
        <v>882</v>
      </c>
      <c r="B889">
        <v>0.32178716391491441</v>
      </c>
      <c r="C889">
        <v>6.3661610766930138E-2</v>
      </c>
      <c r="D889" s="5">
        <f t="shared" si="128"/>
        <v>0.25196998524735453</v>
      </c>
      <c r="E889" s="5">
        <f t="shared" si="129"/>
        <v>0.55083471095893333</v>
      </c>
      <c r="F889" s="5">
        <f t="shared" si="134"/>
        <v>195.40475684350412</v>
      </c>
      <c r="G889" s="5">
        <f>IF(F889&gt;MAX(H$8:H888),F889,MAX(H$8:H888))</f>
        <v>197.18653220691559</v>
      </c>
      <c r="H889" s="5">
        <f t="shared" si="135"/>
        <v>197.73736691787451</v>
      </c>
      <c r="I889" s="5">
        <f t="shared" si="130"/>
        <v>1.7817753634114695</v>
      </c>
      <c r="J889" s="5">
        <f t="shared" si="131"/>
        <v>0.55083471095892378</v>
      </c>
      <c r="M889">
        <f t="shared" si="132"/>
        <v>1</v>
      </c>
      <c r="N889">
        <f t="shared" si="133"/>
        <v>1</v>
      </c>
    </row>
    <row r="890" spans="1:14" x14ac:dyDescent="0.25">
      <c r="A890">
        <v>883</v>
      </c>
      <c r="B890">
        <v>0.1879329813531907</v>
      </c>
      <c r="C890">
        <v>0.89434492019409773</v>
      </c>
      <c r="D890" s="5">
        <f t="shared" si="128"/>
        <v>0.37148219152687517</v>
      </c>
      <c r="E890" s="5">
        <f t="shared" si="129"/>
        <v>2.2332752288970852E-2</v>
      </c>
      <c r="F890" s="5">
        <f t="shared" si="134"/>
        <v>195.77623903503098</v>
      </c>
      <c r="G890" s="5">
        <f>IF(F890&gt;MAX(H$8:H889),F890,MAX(H$8:H889))</f>
        <v>197.73736691787451</v>
      </c>
      <c r="H890" s="5">
        <f t="shared" si="135"/>
        <v>197.75969967016349</v>
      </c>
      <c r="I890" s="5">
        <f t="shared" si="130"/>
        <v>1.9611278828435275</v>
      </c>
      <c r="J890" s="5">
        <f t="shared" si="131"/>
        <v>2.2332752288974689E-2</v>
      </c>
      <c r="M890">
        <f t="shared" si="132"/>
        <v>1</v>
      </c>
      <c r="N890">
        <f t="shared" si="133"/>
        <v>1</v>
      </c>
    </row>
    <row r="891" spans="1:14" x14ac:dyDescent="0.25">
      <c r="A891">
        <v>884</v>
      </c>
      <c r="B891">
        <v>0.27558214056825464</v>
      </c>
      <c r="C891">
        <v>0.77715384380626851</v>
      </c>
      <c r="D891" s="5">
        <f t="shared" si="128"/>
        <v>0.28641545420985615</v>
      </c>
      <c r="E891" s="5">
        <f t="shared" si="129"/>
        <v>5.0423390207335772E-2</v>
      </c>
      <c r="F891" s="5">
        <f t="shared" si="134"/>
        <v>196.06265448924083</v>
      </c>
      <c r="G891" s="5">
        <f>IF(F891&gt;MAX(H$8:H890),F891,MAX(H$8:H890))</f>
        <v>197.75969967016349</v>
      </c>
      <c r="H891" s="5">
        <f t="shared" si="135"/>
        <v>197.81012306037081</v>
      </c>
      <c r="I891" s="5">
        <f t="shared" si="130"/>
        <v>1.6970451809226574</v>
      </c>
      <c r="J891" s="5">
        <f t="shared" si="131"/>
        <v>5.0423390207328112E-2</v>
      </c>
      <c r="M891">
        <f t="shared" si="132"/>
        <v>1</v>
      </c>
      <c r="N891">
        <f t="shared" si="133"/>
        <v>1</v>
      </c>
    </row>
    <row r="892" spans="1:14" x14ac:dyDescent="0.25">
      <c r="A892">
        <v>885</v>
      </c>
      <c r="B892">
        <v>0.55742057557908875</v>
      </c>
      <c r="C892">
        <v>0.93935972167119353</v>
      </c>
      <c r="D892" s="5">
        <f t="shared" si="128"/>
        <v>0.12987450025022243</v>
      </c>
      <c r="E892" s="5">
        <f t="shared" si="129"/>
        <v>1.2511356592502743E-2</v>
      </c>
      <c r="F892" s="5">
        <f t="shared" si="134"/>
        <v>196.19252898949105</v>
      </c>
      <c r="G892" s="5">
        <f>IF(F892&gt;MAX(H$8:H891),F892,MAX(H$8:H891))</f>
        <v>197.81012306037081</v>
      </c>
      <c r="H892" s="5">
        <f t="shared" si="135"/>
        <v>197.82263441696333</v>
      </c>
      <c r="I892" s="5">
        <f t="shared" si="130"/>
        <v>1.6175940708797611</v>
      </c>
      <c r="J892" s="5">
        <f t="shared" si="131"/>
        <v>1.2511356592511902E-2</v>
      </c>
      <c r="M892">
        <f t="shared" si="132"/>
        <v>1</v>
      </c>
      <c r="N892">
        <f t="shared" si="133"/>
        <v>1</v>
      </c>
    </row>
    <row r="893" spans="1:14" x14ac:dyDescent="0.25">
      <c r="A893">
        <v>886</v>
      </c>
      <c r="B893">
        <v>0.76851710562456133</v>
      </c>
      <c r="C893">
        <v>0.71584215826899011</v>
      </c>
      <c r="D893" s="5">
        <f t="shared" si="128"/>
        <v>5.850943506527511E-2</v>
      </c>
      <c r="E893" s="5">
        <f t="shared" si="129"/>
        <v>6.6859117133801174E-2</v>
      </c>
      <c r="F893" s="5">
        <f t="shared" si="134"/>
        <v>196.25103842455633</v>
      </c>
      <c r="G893" s="5">
        <f>IF(F893&gt;MAX(H$8:H892),F893,MAX(H$8:H892))</f>
        <v>197.82263441696333</v>
      </c>
      <c r="H893" s="5">
        <f t="shared" si="135"/>
        <v>197.88949353409711</v>
      </c>
      <c r="I893" s="5">
        <f t="shared" si="130"/>
        <v>1.5715959924069978</v>
      </c>
      <c r="J893" s="5">
        <f t="shared" si="131"/>
        <v>6.6859117133788004E-2</v>
      </c>
      <c r="M893">
        <f t="shared" si="132"/>
        <v>1</v>
      </c>
      <c r="N893">
        <f t="shared" si="133"/>
        <v>1</v>
      </c>
    </row>
    <row r="894" spans="1:14" x14ac:dyDescent="0.25">
      <c r="A894">
        <v>887</v>
      </c>
      <c r="B894">
        <v>0.39274269844660786</v>
      </c>
      <c r="C894">
        <v>1.272621845149083E-2</v>
      </c>
      <c r="D894" s="5">
        <f t="shared" si="128"/>
        <v>0.20768902063593755</v>
      </c>
      <c r="E894" s="5">
        <f t="shared" si="129"/>
        <v>0.87281819371131653</v>
      </c>
      <c r="F894" s="5">
        <f t="shared" si="134"/>
        <v>196.45872744519227</v>
      </c>
      <c r="G894" s="5">
        <f>IF(F894&gt;MAX(H$8:H893),F894,MAX(H$8:H893))</f>
        <v>197.88949353409711</v>
      </c>
      <c r="H894" s="5">
        <f t="shared" si="135"/>
        <v>198.76231172780842</v>
      </c>
      <c r="I894" s="5">
        <f t="shared" si="130"/>
        <v>1.4307660889048464</v>
      </c>
      <c r="J894" s="5">
        <f t="shared" si="131"/>
        <v>0.87281819371131064</v>
      </c>
      <c r="M894">
        <f t="shared" si="132"/>
        <v>1</v>
      </c>
      <c r="N894">
        <f t="shared" si="133"/>
        <v>1</v>
      </c>
    </row>
    <row r="895" spans="1:14" x14ac:dyDescent="0.25">
      <c r="A895">
        <v>888</v>
      </c>
      <c r="B895">
        <v>0.96572771385845513</v>
      </c>
      <c r="C895">
        <v>0.49626148258919034</v>
      </c>
      <c r="D895" s="5">
        <f t="shared" si="128"/>
        <v>7.7496342697993131E-3</v>
      </c>
      <c r="E895" s="5">
        <f t="shared" si="129"/>
        <v>0.1401304617059323</v>
      </c>
      <c r="F895" s="5">
        <f t="shared" si="134"/>
        <v>196.46647707946207</v>
      </c>
      <c r="G895" s="5">
        <f>IF(F895&gt;MAX(H$8:H894),F895,MAX(H$8:H894))</f>
        <v>198.76231172780842</v>
      </c>
      <c r="H895" s="5">
        <f t="shared" si="135"/>
        <v>198.90244218951435</v>
      </c>
      <c r="I895" s="5">
        <f t="shared" si="130"/>
        <v>2.2958346483463572</v>
      </c>
      <c r="J895" s="5">
        <f t="shared" si="131"/>
        <v>0.14013046170592247</v>
      </c>
      <c r="M895">
        <f t="shared" si="132"/>
        <v>1</v>
      </c>
      <c r="N895">
        <f t="shared" si="133"/>
        <v>1</v>
      </c>
    </row>
    <row r="896" spans="1:14" x14ac:dyDescent="0.25">
      <c r="A896">
        <v>889</v>
      </c>
      <c r="B896">
        <v>0.75487533188879052</v>
      </c>
      <c r="C896">
        <v>0.66261787774285108</v>
      </c>
      <c r="D896" s="5">
        <f t="shared" si="128"/>
        <v>6.2489481487461106E-2</v>
      </c>
      <c r="E896" s="5">
        <f t="shared" si="129"/>
        <v>8.2311361656146692E-2</v>
      </c>
      <c r="F896" s="5">
        <f t="shared" si="134"/>
        <v>196.52896656094953</v>
      </c>
      <c r="G896" s="5">
        <f>IF(F896&gt;MAX(H$8:H895),F896,MAX(H$8:H895))</f>
        <v>198.90244218951435</v>
      </c>
      <c r="H896" s="5">
        <f t="shared" si="135"/>
        <v>198.98475355117048</v>
      </c>
      <c r="I896" s="5">
        <f t="shared" si="130"/>
        <v>2.3734756285648189</v>
      </c>
      <c r="J896" s="5">
        <f t="shared" si="131"/>
        <v>8.2311361656138615E-2</v>
      </c>
      <c r="M896">
        <f t="shared" si="132"/>
        <v>1</v>
      </c>
      <c r="N896">
        <f t="shared" si="133"/>
        <v>1</v>
      </c>
    </row>
    <row r="897" spans="1:14" x14ac:dyDescent="0.25">
      <c r="A897">
        <v>890</v>
      </c>
      <c r="B897">
        <v>0.82760093997009188</v>
      </c>
      <c r="C897">
        <v>0.59349345377971741</v>
      </c>
      <c r="D897" s="5">
        <f t="shared" si="128"/>
        <v>4.2049821629584302E-2</v>
      </c>
      <c r="E897" s="5">
        <f t="shared" si="129"/>
        <v>0.10434581897010031</v>
      </c>
      <c r="F897" s="5">
        <f t="shared" si="134"/>
        <v>196.5710163825791</v>
      </c>
      <c r="G897" s="5">
        <f>IF(F897&gt;MAX(H$8:H896),F897,MAX(H$8:H896))</f>
        <v>198.98475355117048</v>
      </c>
      <c r="H897" s="5">
        <f t="shared" si="135"/>
        <v>199.08909937014059</v>
      </c>
      <c r="I897" s="5">
        <f t="shared" si="130"/>
        <v>2.413737168591382</v>
      </c>
      <c r="J897" s="5">
        <f t="shared" si="131"/>
        <v>0.10434581897010275</v>
      </c>
      <c r="M897">
        <f t="shared" si="132"/>
        <v>1</v>
      </c>
      <c r="N897">
        <f t="shared" si="133"/>
        <v>1</v>
      </c>
    </row>
    <row r="898" spans="1:14" x14ac:dyDescent="0.25">
      <c r="A898">
        <v>891</v>
      </c>
      <c r="B898">
        <v>0.89587084566789754</v>
      </c>
      <c r="C898">
        <v>0.16879787591174047</v>
      </c>
      <c r="D898" s="5">
        <f t="shared" si="128"/>
        <v>2.4435338190466137E-2</v>
      </c>
      <c r="E898" s="5">
        <f t="shared" si="129"/>
        <v>0.35581065607214113</v>
      </c>
      <c r="F898" s="5">
        <f t="shared" si="134"/>
        <v>196.59545172076957</v>
      </c>
      <c r="G898" s="5">
        <f>IF(F898&gt;MAX(H$8:H897),F898,MAX(H$8:H897))</f>
        <v>199.08909937014059</v>
      </c>
      <c r="H898" s="5">
        <f t="shared" si="135"/>
        <v>199.44491002621274</v>
      </c>
      <c r="I898" s="5">
        <f t="shared" si="130"/>
        <v>2.4936476493710131</v>
      </c>
      <c r="J898" s="5">
        <f t="shared" si="131"/>
        <v>0.35581065607215123</v>
      </c>
      <c r="M898">
        <f t="shared" si="132"/>
        <v>1</v>
      </c>
      <c r="N898">
        <f t="shared" si="133"/>
        <v>1</v>
      </c>
    </row>
    <row r="899" spans="1:14" x14ac:dyDescent="0.25">
      <c r="A899">
        <v>892</v>
      </c>
      <c r="B899">
        <v>0.511032441175573</v>
      </c>
      <c r="C899">
        <v>0.86577959532456439</v>
      </c>
      <c r="D899" s="5">
        <f t="shared" si="128"/>
        <v>0.14918271225046198</v>
      </c>
      <c r="E899" s="5">
        <f t="shared" si="129"/>
        <v>2.8824982335133705E-2</v>
      </c>
      <c r="F899" s="5">
        <f t="shared" si="134"/>
        <v>196.74463443302002</v>
      </c>
      <c r="G899" s="5">
        <f>IF(F899&gt;MAX(H$8:H898),F899,MAX(H$8:H898))</f>
        <v>199.44491002621274</v>
      </c>
      <c r="H899" s="5">
        <f t="shared" si="135"/>
        <v>199.47373500854786</v>
      </c>
      <c r="I899" s="5">
        <f t="shared" si="130"/>
        <v>2.700275593192714</v>
      </c>
      <c r="J899" s="5">
        <f t="shared" si="131"/>
        <v>2.882498233512365E-2</v>
      </c>
      <c r="M899">
        <f t="shared" si="132"/>
        <v>1</v>
      </c>
      <c r="N899">
        <f t="shared" si="133"/>
        <v>1</v>
      </c>
    </row>
    <row r="900" spans="1:14" x14ac:dyDescent="0.25">
      <c r="A900">
        <v>893</v>
      </c>
      <c r="B900">
        <v>0.66792809839167455</v>
      </c>
      <c r="C900">
        <v>0.42561113315225685</v>
      </c>
      <c r="D900" s="5">
        <f t="shared" si="128"/>
        <v>8.9683277417110116E-2</v>
      </c>
      <c r="E900" s="5">
        <f t="shared" si="129"/>
        <v>0.17084583651488555</v>
      </c>
      <c r="F900" s="5">
        <f t="shared" si="134"/>
        <v>196.83431771043715</v>
      </c>
      <c r="G900" s="5">
        <f>IF(F900&gt;MAX(H$8:H899),F900,MAX(H$8:H899))</f>
        <v>199.47373500854786</v>
      </c>
      <c r="H900" s="5">
        <f t="shared" si="135"/>
        <v>199.64458084506273</v>
      </c>
      <c r="I900" s="5">
        <f t="shared" si="130"/>
        <v>2.6394172981107147</v>
      </c>
      <c r="J900" s="5">
        <f t="shared" si="131"/>
        <v>0.17084583651487151</v>
      </c>
      <c r="M900">
        <f t="shared" si="132"/>
        <v>1</v>
      </c>
      <c r="N900">
        <f t="shared" si="133"/>
        <v>1</v>
      </c>
    </row>
    <row r="901" spans="1:14" x14ac:dyDescent="0.25">
      <c r="A901">
        <v>894</v>
      </c>
      <c r="B901">
        <v>0.30268257698294015</v>
      </c>
      <c r="C901">
        <v>0.53559984130375071</v>
      </c>
      <c r="D901" s="5">
        <f t="shared" si="128"/>
        <v>0.26557124962362327</v>
      </c>
      <c r="E901" s="5">
        <f t="shared" si="129"/>
        <v>0.12487359229227442</v>
      </c>
      <c r="F901" s="5">
        <f t="shared" si="134"/>
        <v>197.09988896006078</v>
      </c>
      <c r="G901" s="5">
        <f>IF(F901&gt;MAX(H$8:H900),F901,MAX(H$8:H900))</f>
        <v>199.64458084506273</v>
      </c>
      <c r="H901" s="5">
        <f t="shared" si="135"/>
        <v>199.76945443735499</v>
      </c>
      <c r="I901" s="5">
        <f t="shared" si="130"/>
        <v>2.5446918850019529</v>
      </c>
      <c r="J901" s="5">
        <f t="shared" si="131"/>
        <v>0.12487359229226058</v>
      </c>
      <c r="M901">
        <f t="shared" si="132"/>
        <v>1</v>
      </c>
      <c r="N901">
        <f t="shared" si="133"/>
        <v>1</v>
      </c>
    </row>
    <row r="902" spans="1:14" x14ac:dyDescent="0.25">
      <c r="A902">
        <v>895</v>
      </c>
      <c r="B902">
        <v>0.24384289071321757</v>
      </c>
      <c r="C902">
        <v>0.11197241126743369</v>
      </c>
      <c r="D902" s="5">
        <f t="shared" si="128"/>
        <v>0.31360692257668077</v>
      </c>
      <c r="E902" s="5">
        <f t="shared" si="129"/>
        <v>0.43790055320002041</v>
      </c>
      <c r="F902" s="5">
        <f t="shared" si="134"/>
        <v>197.41349588263745</v>
      </c>
      <c r="G902" s="5">
        <f>IF(F902&gt;MAX(H$8:H901),F902,MAX(H$8:H901))</f>
        <v>199.76945443735499</v>
      </c>
      <c r="H902" s="5">
        <f t="shared" si="135"/>
        <v>200.20735499055502</v>
      </c>
      <c r="I902" s="5">
        <f t="shared" si="130"/>
        <v>2.3559585547175459</v>
      </c>
      <c r="J902" s="5">
        <f t="shared" si="131"/>
        <v>0.43790055320002352</v>
      </c>
      <c r="M902">
        <f t="shared" si="132"/>
        <v>1</v>
      </c>
      <c r="N902">
        <f t="shared" si="133"/>
        <v>1</v>
      </c>
    </row>
    <row r="903" spans="1:14" x14ac:dyDescent="0.25">
      <c r="A903">
        <v>896</v>
      </c>
      <c r="B903">
        <v>0.89913632618182926</v>
      </c>
      <c r="C903">
        <v>0.33912167729728082</v>
      </c>
      <c r="D903" s="5">
        <f t="shared" si="128"/>
        <v>2.3626803106777835E-2</v>
      </c>
      <c r="E903" s="5">
        <f t="shared" si="129"/>
        <v>0.21627926118424085</v>
      </c>
      <c r="F903" s="5">
        <f t="shared" si="134"/>
        <v>197.43712268574421</v>
      </c>
      <c r="G903" s="5">
        <f>IF(F903&gt;MAX(H$8:H902),F903,MAX(H$8:H902))</f>
        <v>200.20735499055502</v>
      </c>
      <c r="H903" s="5">
        <f t="shared" si="135"/>
        <v>200.42363425173926</v>
      </c>
      <c r="I903" s="5">
        <f t="shared" si="130"/>
        <v>2.7702323048108042</v>
      </c>
      <c r="J903" s="5">
        <f t="shared" si="131"/>
        <v>0.21627926118424057</v>
      </c>
      <c r="M903">
        <f t="shared" si="132"/>
        <v>1</v>
      </c>
      <c r="N903">
        <f t="shared" si="133"/>
        <v>1</v>
      </c>
    </row>
    <row r="904" spans="1:14" x14ac:dyDescent="0.25">
      <c r="A904">
        <v>897</v>
      </c>
      <c r="B904">
        <v>0.9515671254615925</v>
      </c>
      <c r="C904">
        <v>0.26294747764519183</v>
      </c>
      <c r="D904" s="5">
        <f t="shared" si="128"/>
        <v>1.1032232831914738E-2</v>
      </c>
      <c r="E904" s="5">
        <f t="shared" si="129"/>
        <v>0.26716019430383187</v>
      </c>
      <c r="F904" s="5">
        <f t="shared" si="134"/>
        <v>197.44815491857614</v>
      </c>
      <c r="G904" s="5">
        <f>IF(F904&gt;MAX(H$8:H903),F904,MAX(H$8:H903))</f>
        <v>200.42363425173926</v>
      </c>
      <c r="H904" s="5">
        <f t="shared" si="135"/>
        <v>200.6907944460431</v>
      </c>
      <c r="I904" s="5">
        <f t="shared" si="130"/>
        <v>2.975479333163122</v>
      </c>
      <c r="J904" s="5">
        <f t="shared" si="131"/>
        <v>0.26716019430384108</v>
      </c>
      <c r="M904">
        <f t="shared" si="132"/>
        <v>1</v>
      </c>
      <c r="N904">
        <f t="shared" si="133"/>
        <v>1</v>
      </c>
    </row>
    <row r="905" spans="1:14" x14ac:dyDescent="0.25">
      <c r="A905">
        <v>898</v>
      </c>
      <c r="B905">
        <v>0.8758201849421674</v>
      </c>
      <c r="C905">
        <v>0.75328836939603872</v>
      </c>
      <c r="D905" s="5">
        <f t="shared" ref="D905:D968" si="136">-LN(B905)/B$3</f>
        <v>2.9465439432673782E-2</v>
      </c>
      <c r="E905" s="5">
        <f t="shared" ref="E905:E968" si="137">-LN(C905)/B$4</f>
        <v>5.6661432761532037E-2</v>
      </c>
      <c r="F905" s="5">
        <f t="shared" si="134"/>
        <v>197.47762035800881</v>
      </c>
      <c r="G905" s="5">
        <f>IF(F905&gt;MAX(H$8:H904),F905,MAX(H$8:H904))</f>
        <v>200.6907944460431</v>
      </c>
      <c r="H905" s="5">
        <f t="shared" si="135"/>
        <v>200.74745587880463</v>
      </c>
      <c r="I905" s="5">
        <f t="shared" ref="I905:I968" si="138">(G905-F905)*N905</f>
        <v>3.2131740880342932</v>
      </c>
      <c r="J905" s="5">
        <f t="shared" ref="J905:J968" si="139">(H905-G905)*N905</f>
        <v>5.6661432761529795E-2</v>
      </c>
      <c r="M905">
        <f t="shared" ref="M905:M968" si="140">IF(F905&lt;B$2,1,0)</f>
        <v>1</v>
      </c>
      <c r="N905">
        <f t="shared" ref="N905:N968" si="141">IF(H905&lt;B$2,1,0)</f>
        <v>1</v>
      </c>
    </row>
    <row r="906" spans="1:14" x14ac:dyDescent="0.25">
      <c r="A906">
        <v>899</v>
      </c>
      <c r="B906">
        <v>0.94976653340250861</v>
      </c>
      <c r="C906">
        <v>0.76403088473158975</v>
      </c>
      <c r="D906" s="5">
        <f t="shared" si="136"/>
        <v>1.1453128645164214E-2</v>
      </c>
      <c r="E906" s="5">
        <f t="shared" si="137"/>
        <v>5.3829413118267735E-2</v>
      </c>
      <c r="F906" s="5">
        <f t="shared" si="134"/>
        <v>197.48907348665398</v>
      </c>
      <c r="G906" s="5">
        <f>IF(F906&gt;MAX(H$8:H905),F906,MAX(H$8:H905))</f>
        <v>200.74745587880463</v>
      </c>
      <c r="H906" s="5">
        <f t="shared" si="135"/>
        <v>200.80128529192291</v>
      </c>
      <c r="I906" s="5">
        <f t="shared" si="138"/>
        <v>3.2583823921506507</v>
      </c>
      <c r="J906" s="5">
        <f t="shared" si="139"/>
        <v>5.382941311827949E-2</v>
      </c>
      <c r="M906">
        <f t="shared" si="140"/>
        <v>1</v>
      </c>
      <c r="N906">
        <f t="shared" si="141"/>
        <v>1</v>
      </c>
    </row>
    <row r="907" spans="1:14" x14ac:dyDescent="0.25">
      <c r="A907">
        <v>900</v>
      </c>
      <c r="B907">
        <v>0.41370891445661795</v>
      </c>
      <c r="C907">
        <v>0.9855342265083773</v>
      </c>
      <c r="D907" s="5">
        <f t="shared" si="136"/>
        <v>0.1961317016952093</v>
      </c>
      <c r="E907" s="5">
        <f t="shared" si="137"/>
        <v>2.9142845795373492E-3</v>
      </c>
      <c r="F907" s="5">
        <f t="shared" si="134"/>
        <v>197.68520518834919</v>
      </c>
      <c r="G907" s="5">
        <f>IF(F907&gt;MAX(H$8:H906),F907,MAX(H$8:H906))</f>
        <v>200.80128529192291</v>
      </c>
      <c r="H907" s="5">
        <f t="shared" si="135"/>
        <v>200.80419957650244</v>
      </c>
      <c r="I907" s="5">
        <f t="shared" si="138"/>
        <v>3.1160801035737222</v>
      </c>
      <c r="J907" s="5">
        <f t="shared" si="139"/>
        <v>2.9142845795320227E-3</v>
      </c>
      <c r="M907">
        <f t="shared" si="140"/>
        <v>1</v>
      </c>
      <c r="N907">
        <f t="shared" si="141"/>
        <v>1</v>
      </c>
    </row>
    <row r="908" spans="1:14" x14ac:dyDescent="0.25">
      <c r="A908">
        <v>901</v>
      </c>
      <c r="B908">
        <v>0.78624835963011563</v>
      </c>
      <c r="C908">
        <v>0.96371349223303937</v>
      </c>
      <c r="D908" s="5">
        <f t="shared" si="136"/>
        <v>5.3440568286813504E-2</v>
      </c>
      <c r="E908" s="5">
        <f t="shared" si="137"/>
        <v>7.3922471547099768E-3</v>
      </c>
      <c r="F908" s="5">
        <f t="shared" si="134"/>
        <v>197.738645756636</v>
      </c>
      <c r="G908" s="5">
        <f>IF(F908&gt;MAX(H$8:H907),F908,MAX(H$8:H907))</f>
        <v>200.80419957650244</v>
      </c>
      <c r="H908" s="5">
        <f t="shared" si="135"/>
        <v>200.81159182365715</v>
      </c>
      <c r="I908" s="5">
        <f t="shared" si="138"/>
        <v>3.0655538198664374</v>
      </c>
      <c r="J908" s="5">
        <f t="shared" si="139"/>
        <v>7.3922471547120949E-3</v>
      </c>
      <c r="M908">
        <f t="shared" si="140"/>
        <v>1</v>
      </c>
      <c r="N908">
        <f t="shared" si="141"/>
        <v>1</v>
      </c>
    </row>
    <row r="909" spans="1:14" x14ac:dyDescent="0.25">
      <c r="A909">
        <v>902</v>
      </c>
      <c r="B909">
        <v>0.41026032288583025</v>
      </c>
      <c r="C909">
        <v>0.38956877346110413</v>
      </c>
      <c r="D909" s="5">
        <f t="shared" si="136"/>
        <v>0.19799186375580693</v>
      </c>
      <c r="E909" s="5">
        <f t="shared" si="137"/>
        <v>0.18854297213595994</v>
      </c>
      <c r="F909" s="5">
        <f t="shared" si="134"/>
        <v>197.93663762039182</v>
      </c>
      <c r="G909" s="5">
        <f>IF(F909&gt;MAX(H$8:H908),F909,MAX(H$8:H908))</f>
        <v>200.81159182365715</v>
      </c>
      <c r="H909" s="5">
        <f t="shared" si="135"/>
        <v>201.00013479579312</v>
      </c>
      <c r="I909" s="5">
        <f t="shared" si="138"/>
        <v>2.8749542032653324</v>
      </c>
      <c r="J909" s="5">
        <f t="shared" si="139"/>
        <v>0.18854297213596283</v>
      </c>
      <c r="M909">
        <f t="shared" si="140"/>
        <v>1</v>
      </c>
      <c r="N909">
        <f t="shared" si="141"/>
        <v>1</v>
      </c>
    </row>
    <row r="910" spans="1:14" x14ac:dyDescent="0.25">
      <c r="A910">
        <v>903</v>
      </c>
      <c r="B910">
        <v>0.70940275276955478</v>
      </c>
      <c r="C910">
        <v>0.6649678029725028</v>
      </c>
      <c r="D910" s="5">
        <f t="shared" si="136"/>
        <v>7.6295968051266386E-2</v>
      </c>
      <c r="E910" s="5">
        <f t="shared" si="137"/>
        <v>8.1603331216221209E-2</v>
      </c>
      <c r="F910" s="5">
        <f t="shared" si="134"/>
        <v>198.01293358844308</v>
      </c>
      <c r="G910" s="5">
        <f>IF(F910&gt;MAX(H$8:H909),F910,MAX(H$8:H909))</f>
        <v>201.00013479579312</v>
      </c>
      <c r="H910" s="5">
        <f t="shared" si="135"/>
        <v>201.08173812700934</v>
      </c>
      <c r="I910" s="5">
        <f t="shared" si="138"/>
        <v>2.98720120735004</v>
      </c>
      <c r="J910" s="5">
        <f t="shared" si="139"/>
        <v>8.160333121622898E-2</v>
      </c>
      <c r="M910">
        <f t="shared" si="140"/>
        <v>1</v>
      </c>
      <c r="N910">
        <f t="shared" si="141"/>
        <v>1</v>
      </c>
    </row>
    <row r="911" spans="1:14" x14ac:dyDescent="0.25">
      <c r="A911">
        <v>904</v>
      </c>
      <c r="B911">
        <v>0.61043122653889581</v>
      </c>
      <c r="C911">
        <v>0.77703176976836452</v>
      </c>
      <c r="D911" s="5">
        <f t="shared" si="136"/>
        <v>0.10968658729309391</v>
      </c>
      <c r="E911" s="5">
        <f t="shared" si="137"/>
        <v>5.0454808343519467E-2</v>
      </c>
      <c r="F911" s="5">
        <f t="shared" si="134"/>
        <v>198.12262017573616</v>
      </c>
      <c r="G911" s="5">
        <f>IF(F911&gt;MAX(H$8:H910),F911,MAX(H$8:H910))</f>
        <v>201.08173812700934</v>
      </c>
      <c r="H911" s="5">
        <f t="shared" si="135"/>
        <v>201.13219293535286</v>
      </c>
      <c r="I911" s="5">
        <f t="shared" si="138"/>
        <v>2.9591179512731856</v>
      </c>
      <c r="J911" s="5">
        <f t="shared" si="139"/>
        <v>5.0454808343516788E-2</v>
      </c>
      <c r="M911">
        <f t="shared" si="140"/>
        <v>1</v>
      </c>
      <c r="N911">
        <f t="shared" si="141"/>
        <v>1</v>
      </c>
    </row>
    <row r="912" spans="1:14" x14ac:dyDescent="0.25">
      <c r="A912">
        <v>905</v>
      </c>
      <c r="B912">
        <v>7.5899533066805011E-2</v>
      </c>
      <c r="C912">
        <v>0.33466597491378519</v>
      </c>
      <c r="D912" s="5">
        <f t="shared" si="136"/>
        <v>0.57296549923377316</v>
      </c>
      <c r="E912" s="5">
        <f t="shared" si="137"/>
        <v>0.21892446687827802</v>
      </c>
      <c r="F912" s="5">
        <f t="shared" si="134"/>
        <v>198.69558567496992</v>
      </c>
      <c r="G912" s="5">
        <f>IF(F912&gt;MAX(H$8:H911),F912,MAX(H$8:H911))</f>
        <v>201.13219293535286</v>
      </c>
      <c r="H912" s="5">
        <f t="shared" si="135"/>
        <v>201.35111740223115</v>
      </c>
      <c r="I912" s="5">
        <f t="shared" si="138"/>
        <v>2.4366072603829423</v>
      </c>
      <c r="J912" s="5">
        <f t="shared" si="139"/>
        <v>0.21892446687829192</v>
      </c>
      <c r="M912">
        <f t="shared" si="140"/>
        <v>1</v>
      </c>
      <c r="N912">
        <f t="shared" si="141"/>
        <v>1</v>
      </c>
    </row>
    <row r="913" spans="1:14" x14ac:dyDescent="0.25">
      <c r="A913">
        <v>906</v>
      </c>
      <c r="B913">
        <v>0.98190252388073362</v>
      </c>
      <c r="C913">
        <v>0.35456404309213541</v>
      </c>
      <c r="D913" s="5">
        <f t="shared" si="136"/>
        <v>4.0584974233623811E-3</v>
      </c>
      <c r="E913" s="5">
        <f t="shared" si="137"/>
        <v>0.20737325836058118</v>
      </c>
      <c r="F913" s="5">
        <f t="shared" ref="F913:F976" si="142">+F912+D913</f>
        <v>198.69964417239328</v>
      </c>
      <c r="G913" s="5">
        <f>IF(F913&gt;MAX(H$8:H912),F913,MAX(H$8:H912))</f>
        <v>201.35111740223115</v>
      </c>
      <c r="H913" s="5">
        <f t="shared" ref="H913:H976" si="143">+G913+E913</f>
        <v>201.55849066059173</v>
      </c>
      <c r="I913" s="5">
        <f t="shared" si="138"/>
        <v>2.651473229837876</v>
      </c>
      <c r="J913" s="5">
        <f t="shared" si="139"/>
        <v>0.20737325836057607</v>
      </c>
      <c r="M913">
        <f t="shared" si="140"/>
        <v>1</v>
      </c>
      <c r="N913">
        <f t="shared" si="141"/>
        <v>1</v>
      </c>
    </row>
    <row r="914" spans="1:14" x14ac:dyDescent="0.25">
      <c r="A914">
        <v>907</v>
      </c>
      <c r="B914">
        <v>0.43226416821802421</v>
      </c>
      <c r="C914">
        <v>0.59291360209967348</v>
      </c>
      <c r="D914" s="5">
        <f t="shared" si="136"/>
        <v>0.18638186158301989</v>
      </c>
      <c r="E914" s="5">
        <f t="shared" si="137"/>
        <v>0.10454131737794967</v>
      </c>
      <c r="F914" s="5">
        <f t="shared" si="142"/>
        <v>198.88602603397629</v>
      </c>
      <c r="G914" s="5">
        <f>IF(F914&gt;MAX(H$8:H913),F914,MAX(H$8:H913))</f>
        <v>201.55849066059173</v>
      </c>
      <c r="H914" s="5">
        <f t="shared" si="143"/>
        <v>201.66303197796967</v>
      </c>
      <c r="I914" s="5">
        <f t="shared" si="138"/>
        <v>2.6724646266154366</v>
      </c>
      <c r="J914" s="5">
        <f t="shared" si="139"/>
        <v>0.10454131737793659</v>
      </c>
      <c r="M914">
        <f t="shared" si="140"/>
        <v>1</v>
      </c>
      <c r="N914">
        <f t="shared" si="141"/>
        <v>1</v>
      </c>
    </row>
    <row r="915" spans="1:14" x14ac:dyDescent="0.25">
      <c r="A915">
        <v>908</v>
      </c>
      <c r="B915">
        <v>0.84914700766014584</v>
      </c>
      <c r="C915">
        <v>0.35444196905423137</v>
      </c>
      <c r="D915" s="5">
        <f t="shared" si="136"/>
        <v>3.633843416918215E-2</v>
      </c>
      <c r="E915" s="5">
        <f t="shared" si="137"/>
        <v>0.20744212888467778</v>
      </c>
      <c r="F915" s="5">
        <f t="shared" si="142"/>
        <v>198.92236446814547</v>
      </c>
      <c r="G915" s="5">
        <f>IF(F915&gt;MAX(H$8:H914),F915,MAX(H$8:H914))</f>
        <v>201.66303197796967</v>
      </c>
      <c r="H915" s="5">
        <f t="shared" si="143"/>
        <v>201.87047410685435</v>
      </c>
      <c r="I915" s="5">
        <f t="shared" si="138"/>
        <v>2.7406675098241919</v>
      </c>
      <c r="J915" s="5">
        <f t="shared" si="139"/>
        <v>0.20744212888467928</v>
      </c>
      <c r="M915">
        <f t="shared" si="140"/>
        <v>1</v>
      </c>
      <c r="N915">
        <f t="shared" si="141"/>
        <v>1</v>
      </c>
    </row>
    <row r="916" spans="1:14" x14ac:dyDescent="0.25">
      <c r="A916">
        <v>909</v>
      </c>
      <c r="B916">
        <v>0.97579882198553425</v>
      </c>
      <c r="C916">
        <v>2.8229621265297402E-2</v>
      </c>
      <c r="D916" s="5">
        <f t="shared" si="136"/>
        <v>5.4441864067881329E-3</v>
      </c>
      <c r="E916" s="5">
        <f t="shared" si="137"/>
        <v>0.71347669056859175</v>
      </c>
      <c r="F916" s="5">
        <f t="shared" si="142"/>
        <v>198.92780865455225</v>
      </c>
      <c r="G916" s="5">
        <f>IF(F916&gt;MAX(H$8:H915),F916,MAX(H$8:H915))</f>
        <v>201.87047410685435</v>
      </c>
      <c r="H916" s="5">
        <f t="shared" si="143"/>
        <v>202.58395079742294</v>
      </c>
      <c r="I916" s="5">
        <f t="shared" si="138"/>
        <v>2.9426654523020943</v>
      </c>
      <c r="J916" s="5">
        <f t="shared" si="139"/>
        <v>0.71347669056859786</v>
      </c>
      <c r="M916">
        <f t="shared" si="140"/>
        <v>1</v>
      </c>
      <c r="N916">
        <f t="shared" si="141"/>
        <v>1</v>
      </c>
    </row>
    <row r="917" spans="1:14" x14ac:dyDescent="0.25">
      <c r="A917">
        <v>910</v>
      </c>
      <c r="B917">
        <v>0.92043824579607536</v>
      </c>
      <c r="C917">
        <v>0.46702475051118503</v>
      </c>
      <c r="D917" s="5">
        <f t="shared" si="136"/>
        <v>1.84234151629981E-2</v>
      </c>
      <c r="E917" s="5">
        <f t="shared" si="137"/>
        <v>0.15227460475286952</v>
      </c>
      <c r="F917" s="5">
        <f t="shared" si="142"/>
        <v>198.94623206971525</v>
      </c>
      <c r="G917" s="5">
        <f>IF(F917&gt;MAX(H$8:H916),F917,MAX(H$8:H916))</f>
        <v>202.58395079742294</v>
      </c>
      <c r="H917" s="5">
        <f t="shared" si="143"/>
        <v>202.73622540217582</v>
      </c>
      <c r="I917" s="5">
        <f t="shared" si="138"/>
        <v>3.6377187277076928</v>
      </c>
      <c r="J917" s="5">
        <f t="shared" si="139"/>
        <v>0.15227460475287558</v>
      </c>
      <c r="M917">
        <f t="shared" si="140"/>
        <v>1</v>
      </c>
      <c r="N917">
        <f t="shared" si="141"/>
        <v>1</v>
      </c>
    </row>
    <row r="918" spans="1:14" x14ac:dyDescent="0.25">
      <c r="A918">
        <v>911</v>
      </c>
      <c r="B918">
        <v>0.24311044648579364</v>
      </c>
      <c r="C918">
        <v>0.26386303292947172</v>
      </c>
      <c r="D918" s="5">
        <f t="shared" si="136"/>
        <v>0.31427542813639875</v>
      </c>
      <c r="E918" s="5">
        <f t="shared" si="137"/>
        <v>0.26646502502556135</v>
      </c>
      <c r="F918" s="5">
        <f t="shared" si="142"/>
        <v>199.26050749785165</v>
      </c>
      <c r="G918" s="5">
        <f>IF(F918&gt;MAX(H$8:H917),F918,MAX(H$8:H917))</f>
        <v>202.73622540217582</v>
      </c>
      <c r="H918" s="5">
        <f t="shared" si="143"/>
        <v>203.00269042720137</v>
      </c>
      <c r="I918" s="5">
        <f t="shared" si="138"/>
        <v>3.4757179043241706</v>
      </c>
      <c r="J918" s="5">
        <f t="shared" si="139"/>
        <v>0.26646502502555336</v>
      </c>
      <c r="M918">
        <f t="shared" si="140"/>
        <v>1</v>
      </c>
      <c r="N918">
        <f t="shared" si="141"/>
        <v>1</v>
      </c>
    </row>
    <row r="919" spans="1:14" x14ac:dyDescent="0.25">
      <c r="A919">
        <v>912</v>
      </c>
      <c r="B919">
        <v>0.91421246986297189</v>
      </c>
      <c r="C919">
        <v>0.5527817621387372</v>
      </c>
      <c r="D919" s="5">
        <f t="shared" si="136"/>
        <v>1.993161621913915E-2</v>
      </c>
      <c r="E919" s="5">
        <f t="shared" si="137"/>
        <v>0.11855839977249343</v>
      </c>
      <c r="F919" s="5">
        <f t="shared" si="142"/>
        <v>199.28043911407079</v>
      </c>
      <c r="G919" s="5">
        <f>IF(F919&gt;MAX(H$8:H918),F919,MAX(H$8:H918))</f>
        <v>203.00269042720137</v>
      </c>
      <c r="H919" s="5">
        <f t="shared" si="143"/>
        <v>203.12124882697387</v>
      </c>
      <c r="I919" s="5">
        <f t="shared" si="138"/>
        <v>3.7222513131305845</v>
      </c>
      <c r="J919" s="5">
        <f t="shared" si="139"/>
        <v>0.11855839977249616</v>
      </c>
      <c r="M919">
        <f t="shared" si="140"/>
        <v>1</v>
      </c>
      <c r="N919">
        <f t="shared" si="141"/>
        <v>1</v>
      </c>
    </row>
    <row r="920" spans="1:14" x14ac:dyDescent="0.25">
      <c r="A920">
        <v>913</v>
      </c>
      <c r="B920">
        <v>0.15677358317819759</v>
      </c>
      <c r="C920">
        <v>9.0731528672139655E-2</v>
      </c>
      <c r="D920" s="5">
        <f t="shared" si="136"/>
        <v>0.41176725775291462</v>
      </c>
      <c r="E920" s="5">
        <f t="shared" si="137"/>
        <v>0.47997007347145726</v>
      </c>
      <c r="F920" s="5">
        <f t="shared" si="142"/>
        <v>199.69220637182372</v>
      </c>
      <c r="G920" s="5">
        <f>IF(F920&gt;MAX(H$8:H919),F920,MAX(H$8:H919))</f>
        <v>203.12124882697387</v>
      </c>
      <c r="H920" s="5">
        <f t="shared" si="143"/>
        <v>203.60121890044533</v>
      </c>
      <c r="I920" s="5">
        <f t="shared" si="138"/>
        <v>3.429042455150153</v>
      </c>
      <c r="J920" s="5">
        <f t="shared" si="139"/>
        <v>0.47997007347146337</v>
      </c>
      <c r="M920">
        <f t="shared" si="140"/>
        <v>1</v>
      </c>
      <c r="N920">
        <f t="shared" si="141"/>
        <v>1</v>
      </c>
    </row>
    <row r="921" spans="1:14" x14ac:dyDescent="0.25">
      <c r="A921">
        <v>914</v>
      </c>
      <c r="B921">
        <v>0.64140751365703297</v>
      </c>
      <c r="C921">
        <v>0.43412579729606005</v>
      </c>
      <c r="D921" s="5">
        <f t="shared" si="136"/>
        <v>9.8686728295104817E-2</v>
      </c>
      <c r="E921" s="5">
        <f t="shared" si="137"/>
        <v>0.16688418627217044</v>
      </c>
      <c r="F921" s="5">
        <f t="shared" si="142"/>
        <v>199.79089310011881</v>
      </c>
      <c r="G921" s="5">
        <f>IF(F921&gt;MAX(H$8:H920),F921,MAX(H$8:H920))</f>
        <v>203.60121890044533</v>
      </c>
      <c r="H921" s="5">
        <f t="shared" si="143"/>
        <v>203.7681030867175</v>
      </c>
      <c r="I921" s="5">
        <f t="shared" si="138"/>
        <v>3.8103258003265239</v>
      </c>
      <c r="J921" s="5">
        <f t="shared" si="139"/>
        <v>0.16688418627217061</v>
      </c>
      <c r="M921">
        <f t="shared" si="140"/>
        <v>1</v>
      </c>
      <c r="N921">
        <f t="shared" si="141"/>
        <v>1</v>
      </c>
    </row>
    <row r="922" spans="1:14" x14ac:dyDescent="0.25">
      <c r="A922">
        <v>915</v>
      </c>
      <c r="B922">
        <v>0.11056855983153782</v>
      </c>
      <c r="C922">
        <v>0.51783806878872041</v>
      </c>
      <c r="D922" s="5">
        <f t="shared" si="136"/>
        <v>0.48935988876895703</v>
      </c>
      <c r="E922" s="5">
        <f t="shared" si="137"/>
        <v>0.13161853882217309</v>
      </c>
      <c r="F922" s="5">
        <f t="shared" si="142"/>
        <v>200.28025298888775</v>
      </c>
      <c r="G922" s="5">
        <f>IF(F922&gt;MAX(H$8:H921),F922,MAX(H$8:H921))</f>
        <v>203.7681030867175</v>
      </c>
      <c r="H922" s="5">
        <f t="shared" si="143"/>
        <v>203.89972162553968</v>
      </c>
      <c r="I922" s="5">
        <f t="shared" si="138"/>
        <v>3.4878500978297495</v>
      </c>
      <c r="J922" s="5">
        <f t="shared" si="139"/>
        <v>0.13161853882218111</v>
      </c>
      <c r="M922">
        <f t="shared" si="140"/>
        <v>1</v>
      </c>
      <c r="N922">
        <f t="shared" si="141"/>
        <v>1</v>
      </c>
    </row>
    <row r="923" spans="1:14" x14ac:dyDescent="0.25">
      <c r="A923">
        <v>916</v>
      </c>
      <c r="B923">
        <v>0.75383770256660665</v>
      </c>
      <c r="C923">
        <v>0.46766563921018095</v>
      </c>
      <c r="D923" s="5">
        <f t="shared" si="136"/>
        <v>6.2795151717529973E-2</v>
      </c>
      <c r="E923" s="5">
        <f t="shared" si="137"/>
        <v>0.15200033690696885</v>
      </c>
      <c r="F923" s="5">
        <f t="shared" si="142"/>
        <v>200.34304814060528</v>
      </c>
      <c r="G923" s="5">
        <f>IF(F923&gt;MAX(H$8:H922),F923,MAX(H$8:H922))</f>
        <v>203.89972162553968</v>
      </c>
      <c r="H923" s="5">
        <f t="shared" si="143"/>
        <v>204.05172196244666</v>
      </c>
      <c r="I923" s="5">
        <f t="shared" si="138"/>
        <v>3.5566734849344073</v>
      </c>
      <c r="J923" s="5">
        <f t="shared" si="139"/>
        <v>0.15200033690697978</v>
      </c>
      <c r="M923">
        <f t="shared" si="140"/>
        <v>1</v>
      </c>
      <c r="N923">
        <f t="shared" si="141"/>
        <v>1</v>
      </c>
    </row>
    <row r="924" spans="1:14" x14ac:dyDescent="0.25">
      <c r="A924">
        <v>917</v>
      </c>
      <c r="B924">
        <v>0.71227149266029843</v>
      </c>
      <c r="C924">
        <v>0.88796655171361427</v>
      </c>
      <c r="D924" s="5">
        <f t="shared" si="136"/>
        <v>7.5399140074258367E-2</v>
      </c>
      <c r="E924" s="5">
        <f t="shared" si="137"/>
        <v>2.3764240737711793E-2</v>
      </c>
      <c r="F924" s="5">
        <f t="shared" si="142"/>
        <v>200.41844728067954</v>
      </c>
      <c r="G924" s="5">
        <f>IF(F924&gt;MAX(H$8:H923),F924,MAX(H$8:H923))</f>
        <v>204.05172196244666</v>
      </c>
      <c r="H924" s="5">
        <f t="shared" si="143"/>
        <v>204.07548620318437</v>
      </c>
      <c r="I924" s="5">
        <f t="shared" si="138"/>
        <v>3.6332746817671193</v>
      </c>
      <c r="J924" s="5">
        <f t="shared" si="139"/>
        <v>2.3764240737705222E-2</v>
      </c>
      <c r="M924">
        <f t="shared" si="140"/>
        <v>1</v>
      </c>
      <c r="N924">
        <f t="shared" si="141"/>
        <v>1</v>
      </c>
    </row>
    <row r="925" spans="1:14" x14ac:dyDescent="0.25">
      <c r="A925">
        <v>918</v>
      </c>
      <c r="B925">
        <v>0.55073702200384533</v>
      </c>
      <c r="C925">
        <v>0.70009460737937557</v>
      </c>
      <c r="D925" s="5">
        <f t="shared" si="136"/>
        <v>0.13255507951131953</v>
      </c>
      <c r="E925" s="5">
        <f t="shared" si="137"/>
        <v>7.1307959934404447E-2</v>
      </c>
      <c r="F925" s="5">
        <f t="shared" si="142"/>
        <v>200.55100236019086</v>
      </c>
      <c r="G925" s="5">
        <f>IF(F925&gt;MAX(H$8:H924),F925,MAX(H$8:H924))</f>
        <v>204.07548620318437</v>
      </c>
      <c r="H925" s="5">
        <f t="shared" si="143"/>
        <v>204.14679416311878</v>
      </c>
      <c r="I925" s="5">
        <f t="shared" si="138"/>
        <v>3.5244838429935044</v>
      </c>
      <c r="J925" s="5">
        <f t="shared" si="139"/>
        <v>7.1307959934415521E-2</v>
      </c>
      <c r="M925">
        <f t="shared" si="140"/>
        <v>1</v>
      </c>
      <c r="N925">
        <f t="shared" si="141"/>
        <v>1</v>
      </c>
    </row>
    <row r="926" spans="1:14" x14ac:dyDescent="0.25">
      <c r="A926">
        <v>919</v>
      </c>
      <c r="B926">
        <v>0.25879696035645622</v>
      </c>
      <c r="C926">
        <v>0.89761040070802944</v>
      </c>
      <c r="D926" s="5">
        <f t="shared" si="136"/>
        <v>0.30038032479320775</v>
      </c>
      <c r="E926" s="5">
        <f t="shared" si="137"/>
        <v>2.1603831407854192E-2</v>
      </c>
      <c r="F926" s="5">
        <f t="shared" si="142"/>
        <v>200.85138268498406</v>
      </c>
      <c r="G926" s="5">
        <f>IF(F926&gt;MAX(H$8:H925),F926,MAX(H$8:H925))</f>
        <v>204.14679416311878</v>
      </c>
      <c r="H926" s="5">
        <f t="shared" si="143"/>
        <v>204.16839799452663</v>
      </c>
      <c r="I926" s="5">
        <f t="shared" si="138"/>
        <v>3.2954114781347243</v>
      </c>
      <c r="J926" s="5">
        <f t="shared" si="139"/>
        <v>2.1603831407844609E-2</v>
      </c>
      <c r="M926">
        <f t="shared" si="140"/>
        <v>1</v>
      </c>
      <c r="N926">
        <f t="shared" si="141"/>
        <v>1</v>
      </c>
    </row>
    <row r="927" spans="1:14" x14ac:dyDescent="0.25">
      <c r="A927">
        <v>920</v>
      </c>
      <c r="B927">
        <v>0.86986907559434801</v>
      </c>
      <c r="C927">
        <v>0.34430982390820031</v>
      </c>
      <c r="D927" s="5">
        <f t="shared" si="136"/>
        <v>3.0980570329005482E-2</v>
      </c>
      <c r="E927" s="5">
        <f t="shared" si="137"/>
        <v>0.21324267521109252</v>
      </c>
      <c r="F927" s="5">
        <f t="shared" si="142"/>
        <v>200.88236325531307</v>
      </c>
      <c r="G927" s="5">
        <f>IF(F927&gt;MAX(H$8:H926),F927,MAX(H$8:H926))</f>
        <v>204.16839799452663</v>
      </c>
      <c r="H927" s="5">
        <f t="shared" si="143"/>
        <v>204.38164066973772</v>
      </c>
      <c r="I927" s="5">
        <f t="shared" si="138"/>
        <v>3.2860347392135623</v>
      </c>
      <c r="J927" s="5">
        <f t="shared" si="139"/>
        <v>0.21324267521109164</v>
      </c>
      <c r="M927">
        <f t="shared" si="140"/>
        <v>1</v>
      </c>
      <c r="N927">
        <f t="shared" si="141"/>
        <v>1</v>
      </c>
    </row>
    <row r="928" spans="1:14" x14ac:dyDescent="0.25">
      <c r="A928">
        <v>921</v>
      </c>
      <c r="B928">
        <v>0.11374248481704154</v>
      </c>
      <c r="C928">
        <v>0.56364635151219211</v>
      </c>
      <c r="D928" s="5">
        <f t="shared" si="136"/>
        <v>0.48307073130580569</v>
      </c>
      <c r="E928" s="5">
        <f t="shared" si="137"/>
        <v>0.11466565209589452</v>
      </c>
      <c r="F928" s="5">
        <f t="shared" si="142"/>
        <v>201.36543398661888</v>
      </c>
      <c r="G928" s="5">
        <f>IF(F928&gt;MAX(H$8:H927),F928,MAX(H$8:H927))</f>
        <v>204.38164066973772</v>
      </c>
      <c r="H928" s="5">
        <f t="shared" si="143"/>
        <v>204.49630632183363</v>
      </c>
      <c r="I928" s="5">
        <f t="shared" si="138"/>
        <v>3.0162066831188383</v>
      </c>
      <c r="J928" s="5">
        <f t="shared" si="139"/>
        <v>0.1146656520959084</v>
      </c>
      <c r="M928">
        <f t="shared" si="140"/>
        <v>1</v>
      </c>
      <c r="N928">
        <f t="shared" si="141"/>
        <v>1</v>
      </c>
    </row>
    <row r="929" spans="1:14" x14ac:dyDescent="0.25">
      <c r="A929">
        <v>922</v>
      </c>
      <c r="B929">
        <v>0.8026367992187261</v>
      </c>
      <c r="C929">
        <v>0.69539475692007202</v>
      </c>
      <c r="D929" s="5">
        <f t="shared" si="136"/>
        <v>4.8856216042117345E-2</v>
      </c>
      <c r="E929" s="5">
        <f t="shared" si="137"/>
        <v>7.265511981946457E-2</v>
      </c>
      <c r="F929" s="5">
        <f t="shared" si="142"/>
        <v>201.41429020266099</v>
      </c>
      <c r="G929" s="5">
        <f>IF(F929&gt;MAX(H$8:H928),F929,MAX(H$8:H928))</f>
        <v>204.49630632183363</v>
      </c>
      <c r="H929" s="5">
        <f t="shared" si="143"/>
        <v>204.5689614416531</v>
      </c>
      <c r="I929" s="5">
        <f t="shared" si="138"/>
        <v>3.0820161191726356</v>
      </c>
      <c r="J929" s="5">
        <f t="shared" si="139"/>
        <v>7.2655119819472702E-2</v>
      </c>
      <c r="M929">
        <f t="shared" si="140"/>
        <v>1</v>
      </c>
      <c r="N929">
        <f t="shared" si="141"/>
        <v>1</v>
      </c>
    </row>
    <row r="930" spans="1:14" x14ac:dyDescent="0.25">
      <c r="A930">
        <v>923</v>
      </c>
      <c r="B930">
        <v>1.8677327799310282E-2</v>
      </c>
      <c r="C930">
        <v>2.6245918149357585E-2</v>
      </c>
      <c r="D930" s="5">
        <f t="shared" si="136"/>
        <v>0.88454331285401289</v>
      </c>
      <c r="E930" s="5">
        <f t="shared" si="137"/>
        <v>0.72804896022156607</v>
      </c>
      <c r="F930" s="5">
        <f t="shared" si="142"/>
        <v>202.29883351551501</v>
      </c>
      <c r="G930" s="5">
        <f>IF(F930&gt;MAX(H$8:H929),F930,MAX(H$8:H929))</f>
        <v>204.5689614416531</v>
      </c>
      <c r="H930" s="5">
        <f t="shared" si="143"/>
        <v>205.29701040187467</v>
      </c>
      <c r="I930" s="5">
        <f t="shared" si="138"/>
        <v>2.2701279261380876</v>
      </c>
      <c r="J930" s="5">
        <f t="shared" si="139"/>
        <v>0.72804896022157095</v>
      </c>
      <c r="M930">
        <f t="shared" si="140"/>
        <v>1</v>
      </c>
      <c r="N930">
        <f t="shared" si="141"/>
        <v>1</v>
      </c>
    </row>
    <row r="931" spans="1:14" x14ac:dyDescent="0.25">
      <c r="A931">
        <v>924</v>
      </c>
      <c r="B931">
        <v>0.38914151432844019</v>
      </c>
      <c r="C931">
        <v>6.979583117160558E-2</v>
      </c>
      <c r="D931" s="5">
        <f t="shared" si="136"/>
        <v>0.20973604699374268</v>
      </c>
      <c r="E931" s="5">
        <f t="shared" si="137"/>
        <v>0.53243619926652053</v>
      </c>
      <c r="F931" s="5">
        <f t="shared" si="142"/>
        <v>202.50856956250877</v>
      </c>
      <c r="G931" s="5">
        <f>IF(F931&gt;MAX(H$8:H930),F931,MAX(H$8:H930))</f>
        <v>205.29701040187467</v>
      </c>
      <c r="H931" s="5">
        <f t="shared" si="143"/>
        <v>205.8294466011412</v>
      </c>
      <c r="I931" s="5">
        <f t="shared" si="138"/>
        <v>2.7884408393659044</v>
      </c>
      <c r="J931" s="5">
        <f t="shared" si="139"/>
        <v>0.53243619926652741</v>
      </c>
      <c r="M931">
        <f t="shared" si="140"/>
        <v>1</v>
      </c>
      <c r="N931">
        <f t="shared" si="141"/>
        <v>1</v>
      </c>
    </row>
    <row r="932" spans="1:14" x14ac:dyDescent="0.25">
      <c r="A932">
        <v>925</v>
      </c>
      <c r="B932">
        <v>0.12179937131870479</v>
      </c>
      <c r="C932">
        <v>0.68770409253212073</v>
      </c>
      <c r="D932" s="5">
        <f t="shared" si="136"/>
        <v>0.46786224117925557</v>
      </c>
      <c r="E932" s="5">
        <f t="shared" si="137"/>
        <v>7.4879326326254533E-2</v>
      </c>
      <c r="F932" s="5">
        <f t="shared" si="142"/>
        <v>202.97643180368803</v>
      </c>
      <c r="G932" s="5">
        <f>IF(F932&gt;MAX(H$8:H931),F932,MAX(H$8:H931))</f>
        <v>205.8294466011412</v>
      </c>
      <c r="H932" s="5">
        <f t="shared" si="143"/>
        <v>205.90432592746745</v>
      </c>
      <c r="I932" s="5">
        <f t="shared" si="138"/>
        <v>2.8530147974531701</v>
      </c>
      <c r="J932" s="5">
        <f t="shared" si="139"/>
        <v>7.4879326326254159E-2</v>
      </c>
      <c r="M932">
        <f t="shared" si="140"/>
        <v>1</v>
      </c>
      <c r="N932">
        <f t="shared" si="141"/>
        <v>1</v>
      </c>
    </row>
    <row r="933" spans="1:14" x14ac:dyDescent="0.25">
      <c r="A933">
        <v>926</v>
      </c>
      <c r="B933">
        <v>0.19220557267983032</v>
      </c>
      <c r="C933">
        <v>0.51753288369396033</v>
      </c>
      <c r="D933" s="5">
        <f t="shared" si="136"/>
        <v>0.36648661970986973</v>
      </c>
      <c r="E933" s="5">
        <f t="shared" si="137"/>
        <v>0.13173644249828714</v>
      </c>
      <c r="F933" s="5">
        <f t="shared" si="142"/>
        <v>203.34291842339789</v>
      </c>
      <c r="G933" s="5">
        <f>IF(F933&gt;MAX(H$8:H932),F933,MAX(H$8:H932))</f>
        <v>205.90432592746745</v>
      </c>
      <c r="H933" s="5">
        <f t="shared" si="143"/>
        <v>206.03606236996575</v>
      </c>
      <c r="I933" s="5">
        <f t="shared" si="138"/>
        <v>2.5614075040695639</v>
      </c>
      <c r="J933" s="5">
        <f t="shared" si="139"/>
        <v>0.13173644249829408</v>
      </c>
      <c r="M933">
        <f t="shared" si="140"/>
        <v>1</v>
      </c>
      <c r="N933">
        <f t="shared" si="141"/>
        <v>1</v>
      </c>
    </row>
    <row r="934" spans="1:14" x14ac:dyDescent="0.25">
      <c r="A934">
        <v>927</v>
      </c>
      <c r="B934">
        <v>0.27488021485030673</v>
      </c>
      <c r="C934">
        <v>0.68987090670491658</v>
      </c>
      <c r="D934" s="5">
        <f t="shared" si="136"/>
        <v>0.28698219079369802</v>
      </c>
      <c r="E934" s="5">
        <f t="shared" si="137"/>
        <v>7.4250158125335669E-2</v>
      </c>
      <c r="F934" s="5">
        <f t="shared" si="142"/>
        <v>203.6299006141916</v>
      </c>
      <c r="G934" s="5">
        <f>IF(F934&gt;MAX(H$8:H933),F934,MAX(H$8:H933))</f>
        <v>206.03606236996575</v>
      </c>
      <c r="H934" s="5">
        <f t="shared" si="143"/>
        <v>206.11031252809107</v>
      </c>
      <c r="I934" s="5">
        <f t="shared" si="138"/>
        <v>2.4061617557741499</v>
      </c>
      <c r="J934" s="5">
        <f t="shared" si="139"/>
        <v>7.4250158125323651E-2</v>
      </c>
      <c r="M934">
        <f t="shared" si="140"/>
        <v>1</v>
      </c>
      <c r="N934">
        <f t="shared" si="141"/>
        <v>1</v>
      </c>
    </row>
    <row r="935" spans="1:14" x14ac:dyDescent="0.25">
      <c r="A935">
        <v>928</v>
      </c>
      <c r="B935">
        <v>0.34788048951689199</v>
      </c>
      <c r="C935">
        <v>0.55003509628589742</v>
      </c>
      <c r="D935" s="5">
        <f t="shared" si="136"/>
        <v>0.23464361758191229</v>
      </c>
      <c r="E935" s="5">
        <f t="shared" si="137"/>
        <v>0.11955463827251574</v>
      </c>
      <c r="F935" s="5">
        <f t="shared" si="142"/>
        <v>203.86454423177352</v>
      </c>
      <c r="G935" s="5">
        <f>IF(F935&gt;MAX(H$8:H934),F935,MAX(H$8:H934))</f>
        <v>206.11031252809107</v>
      </c>
      <c r="H935" s="5">
        <f t="shared" si="143"/>
        <v>206.22986716636359</v>
      </c>
      <c r="I935" s="5">
        <f t="shared" si="138"/>
        <v>2.24576829631755</v>
      </c>
      <c r="J935" s="5">
        <f t="shared" si="139"/>
        <v>0.11955463827251833</v>
      </c>
      <c r="M935">
        <f t="shared" si="140"/>
        <v>1</v>
      </c>
      <c r="N935">
        <f t="shared" si="141"/>
        <v>1</v>
      </c>
    </row>
    <row r="936" spans="1:14" x14ac:dyDescent="0.25">
      <c r="A936">
        <v>929</v>
      </c>
      <c r="B936">
        <v>5.7924130985442669E-2</v>
      </c>
      <c r="C936">
        <v>0.24982451857051302</v>
      </c>
      <c r="D936" s="5">
        <f t="shared" si="136"/>
        <v>0.63302693581900238</v>
      </c>
      <c r="E936" s="5">
        <f t="shared" si="137"/>
        <v>0.27739930666060714</v>
      </c>
      <c r="F936" s="5">
        <f t="shared" si="142"/>
        <v>204.49757116759253</v>
      </c>
      <c r="G936" s="5">
        <f>IF(F936&gt;MAX(H$8:H935),F936,MAX(H$8:H935))</f>
        <v>206.22986716636359</v>
      </c>
      <c r="H936" s="5">
        <f t="shared" si="143"/>
        <v>206.5072664730242</v>
      </c>
      <c r="I936" s="5">
        <f t="shared" si="138"/>
        <v>1.7322959987710647</v>
      </c>
      <c r="J936" s="5">
        <f t="shared" si="139"/>
        <v>0.27739930666061241</v>
      </c>
      <c r="M936">
        <f t="shared" si="140"/>
        <v>1</v>
      </c>
      <c r="N936">
        <f t="shared" si="141"/>
        <v>1</v>
      </c>
    </row>
    <row r="937" spans="1:14" x14ac:dyDescent="0.25">
      <c r="A937">
        <v>930</v>
      </c>
      <c r="B937">
        <v>0.9643238624225593</v>
      </c>
      <c r="C937">
        <v>0.5747856074709311</v>
      </c>
      <c r="D937" s="5">
        <f t="shared" si="136"/>
        <v>8.0729075383532342E-3</v>
      </c>
      <c r="E937" s="5">
        <f t="shared" si="137"/>
        <v>0.11075163285707508</v>
      </c>
      <c r="F937" s="5">
        <f t="shared" si="142"/>
        <v>204.50564407513087</v>
      </c>
      <c r="G937" s="5">
        <f>IF(F937&gt;MAX(H$8:H936),F937,MAX(H$8:H936))</f>
        <v>206.5072664730242</v>
      </c>
      <c r="H937" s="5">
        <f t="shared" si="143"/>
        <v>206.61801810588128</v>
      </c>
      <c r="I937" s="5">
        <f t="shared" si="138"/>
        <v>2.0016223978933283</v>
      </c>
      <c r="J937" s="5">
        <f t="shared" si="139"/>
        <v>0.1107516328570739</v>
      </c>
      <c r="M937">
        <f t="shared" si="140"/>
        <v>1</v>
      </c>
      <c r="N937">
        <f t="shared" si="141"/>
        <v>1</v>
      </c>
    </row>
    <row r="938" spans="1:14" x14ac:dyDescent="0.25">
      <c r="A938">
        <v>931</v>
      </c>
      <c r="B938">
        <v>0.16437269203772087</v>
      </c>
      <c r="C938">
        <v>3.1464583269753106E-2</v>
      </c>
      <c r="D938" s="5">
        <f t="shared" si="136"/>
        <v>0.40124864821863104</v>
      </c>
      <c r="E938" s="5">
        <f t="shared" si="137"/>
        <v>0.69177854126768479</v>
      </c>
      <c r="F938" s="5">
        <f t="shared" si="142"/>
        <v>204.9068927233495</v>
      </c>
      <c r="G938" s="5">
        <f>IF(F938&gt;MAX(H$8:H937),F938,MAX(H$8:H937))</f>
        <v>206.61801810588128</v>
      </c>
      <c r="H938" s="5">
        <f t="shared" si="143"/>
        <v>207.30979664714897</v>
      </c>
      <c r="I938" s="5">
        <f t="shared" si="138"/>
        <v>1.711125382531776</v>
      </c>
      <c r="J938" s="5">
        <f t="shared" si="139"/>
        <v>0.69177854126769489</v>
      </c>
      <c r="M938">
        <f t="shared" si="140"/>
        <v>1</v>
      </c>
      <c r="N938">
        <f t="shared" si="141"/>
        <v>1</v>
      </c>
    </row>
    <row r="939" spans="1:14" x14ac:dyDescent="0.25">
      <c r="A939">
        <v>932</v>
      </c>
      <c r="B939">
        <v>0.22006897183141574</v>
      </c>
      <c r="C939">
        <v>0.75289162877285076</v>
      </c>
      <c r="D939" s="5">
        <f t="shared" si="136"/>
        <v>0.33640317187524987</v>
      </c>
      <c r="E939" s="5">
        <f t="shared" si="137"/>
        <v>5.6766796166396294E-2</v>
      </c>
      <c r="F939" s="5">
        <f t="shared" si="142"/>
        <v>205.24329589522475</v>
      </c>
      <c r="G939" s="5">
        <f>IF(F939&gt;MAX(H$8:H938),F939,MAX(H$8:H938))</f>
        <v>207.30979664714897</v>
      </c>
      <c r="H939" s="5">
        <f t="shared" si="143"/>
        <v>207.36656344331536</v>
      </c>
      <c r="I939" s="5">
        <f t="shared" si="138"/>
        <v>2.0665007519242238</v>
      </c>
      <c r="J939" s="5">
        <f t="shared" si="139"/>
        <v>5.6766796166385802E-2</v>
      </c>
      <c r="M939">
        <f t="shared" si="140"/>
        <v>1</v>
      </c>
      <c r="N939">
        <f t="shared" si="141"/>
        <v>1</v>
      </c>
    </row>
    <row r="940" spans="1:14" x14ac:dyDescent="0.25">
      <c r="A940">
        <v>933</v>
      </c>
      <c r="B940">
        <v>0.3444013794366283</v>
      </c>
      <c r="C940">
        <v>0.65538499099703973</v>
      </c>
      <c r="D940" s="5">
        <f t="shared" si="136"/>
        <v>0.23687722246749951</v>
      </c>
      <c r="E940" s="5">
        <f t="shared" si="137"/>
        <v>8.4506488700585553E-2</v>
      </c>
      <c r="F940" s="5">
        <f t="shared" si="142"/>
        <v>205.48017311769226</v>
      </c>
      <c r="G940" s="5">
        <f>IF(F940&gt;MAX(H$8:H939),F940,MAX(H$8:H939))</f>
        <v>207.36656344331536</v>
      </c>
      <c r="H940" s="5">
        <f t="shared" si="143"/>
        <v>207.45106993201594</v>
      </c>
      <c r="I940" s="5">
        <f t="shared" si="138"/>
        <v>1.8863903256230969</v>
      </c>
      <c r="J940" s="5">
        <f t="shared" si="139"/>
        <v>8.4506488700583304E-2</v>
      </c>
      <c r="M940">
        <f t="shared" si="140"/>
        <v>1</v>
      </c>
      <c r="N940">
        <f t="shared" si="141"/>
        <v>1</v>
      </c>
    </row>
    <row r="941" spans="1:14" x14ac:dyDescent="0.25">
      <c r="A941">
        <v>934</v>
      </c>
      <c r="B941">
        <v>0.81942197943052464</v>
      </c>
      <c r="C941">
        <v>0.2238227484969634</v>
      </c>
      <c r="D941" s="5">
        <f t="shared" si="136"/>
        <v>4.4256908981860688E-2</v>
      </c>
      <c r="E941" s="5">
        <f t="shared" si="137"/>
        <v>0.29938016834482251</v>
      </c>
      <c r="F941" s="5">
        <f t="shared" si="142"/>
        <v>205.52443002667411</v>
      </c>
      <c r="G941" s="5">
        <f>IF(F941&gt;MAX(H$8:H940),F941,MAX(H$8:H940))</f>
        <v>207.45106993201594</v>
      </c>
      <c r="H941" s="5">
        <f t="shared" si="143"/>
        <v>207.75045010036075</v>
      </c>
      <c r="I941" s="5">
        <f t="shared" si="138"/>
        <v>1.9266399053418297</v>
      </c>
      <c r="J941" s="5">
        <f t="shared" si="139"/>
        <v>0.29938016834481118</v>
      </c>
      <c r="M941">
        <f t="shared" si="140"/>
        <v>1</v>
      </c>
      <c r="N941">
        <f t="shared" si="141"/>
        <v>1</v>
      </c>
    </row>
    <row r="942" spans="1:14" x14ac:dyDescent="0.25">
      <c r="A942">
        <v>935</v>
      </c>
      <c r="B942">
        <v>0.18390453810235907</v>
      </c>
      <c r="C942">
        <v>0.76259651478621782</v>
      </c>
      <c r="D942" s="5">
        <f t="shared" si="136"/>
        <v>0.37629743792558606</v>
      </c>
      <c r="E942" s="5">
        <f t="shared" si="137"/>
        <v>5.4205240348384677E-2</v>
      </c>
      <c r="F942" s="5">
        <f t="shared" si="142"/>
        <v>205.9007274645997</v>
      </c>
      <c r="G942" s="5">
        <f>IF(F942&gt;MAX(H$8:H941),F942,MAX(H$8:H941))</f>
        <v>207.75045010036075</v>
      </c>
      <c r="H942" s="5">
        <f t="shared" si="143"/>
        <v>207.80465534070913</v>
      </c>
      <c r="I942" s="5">
        <f t="shared" si="138"/>
        <v>1.8497226357610543</v>
      </c>
      <c r="J942" s="5">
        <f t="shared" si="139"/>
        <v>5.4205240348380812E-2</v>
      </c>
      <c r="M942">
        <f t="shared" si="140"/>
        <v>1</v>
      </c>
      <c r="N942">
        <f t="shared" si="141"/>
        <v>1</v>
      </c>
    </row>
    <row r="943" spans="1:14" x14ac:dyDescent="0.25">
      <c r="A943">
        <v>936</v>
      </c>
      <c r="B943">
        <v>0.22135074922940765</v>
      </c>
      <c r="C943">
        <v>0.69869075594347974</v>
      </c>
      <c r="D943" s="5">
        <f t="shared" si="136"/>
        <v>0.33511260777599367</v>
      </c>
      <c r="E943" s="5">
        <f t="shared" si="137"/>
        <v>7.1709408775392447E-2</v>
      </c>
      <c r="F943" s="5">
        <f t="shared" si="142"/>
        <v>206.23584007237568</v>
      </c>
      <c r="G943" s="5">
        <f>IF(F943&gt;MAX(H$8:H942),F943,MAX(H$8:H942))</f>
        <v>207.80465534070913</v>
      </c>
      <c r="H943" s="5">
        <f t="shared" si="143"/>
        <v>207.87636474948454</v>
      </c>
      <c r="I943" s="5">
        <f t="shared" si="138"/>
        <v>1.5688152683334522</v>
      </c>
      <c r="J943" s="5">
        <f t="shared" si="139"/>
        <v>7.1709408775404881E-2</v>
      </c>
      <c r="M943">
        <f t="shared" si="140"/>
        <v>1</v>
      </c>
      <c r="N943">
        <f t="shared" si="141"/>
        <v>1</v>
      </c>
    </row>
    <row r="944" spans="1:14" x14ac:dyDescent="0.25">
      <c r="A944">
        <v>937</v>
      </c>
      <c r="B944">
        <v>0.717734305856502</v>
      </c>
      <c r="C944">
        <v>0.8792382580034791</v>
      </c>
      <c r="D944" s="5">
        <f t="shared" si="136"/>
        <v>7.3701294660449501E-2</v>
      </c>
      <c r="E944" s="5">
        <f t="shared" si="137"/>
        <v>2.5739872455361947E-2</v>
      </c>
      <c r="F944" s="5">
        <f t="shared" si="142"/>
        <v>206.30954136703613</v>
      </c>
      <c r="G944" s="5">
        <f>IF(F944&gt;MAX(H$8:H943),F944,MAX(H$8:H943))</f>
        <v>207.87636474948454</v>
      </c>
      <c r="H944" s="5">
        <f t="shared" si="143"/>
        <v>207.90210462193991</v>
      </c>
      <c r="I944" s="5">
        <f t="shared" si="138"/>
        <v>1.5668233824484048</v>
      </c>
      <c r="J944" s="5">
        <f t="shared" si="139"/>
        <v>2.5739872455375234E-2</v>
      </c>
      <c r="M944">
        <f t="shared" si="140"/>
        <v>1</v>
      </c>
      <c r="N944">
        <f t="shared" si="141"/>
        <v>1</v>
      </c>
    </row>
    <row r="945" spans="1:14" x14ac:dyDescent="0.25">
      <c r="A945">
        <v>938</v>
      </c>
      <c r="B945">
        <v>0.89822077089754937</v>
      </c>
      <c r="C945">
        <v>0.93316446424756616</v>
      </c>
      <c r="D945" s="5">
        <f t="shared" si="136"/>
        <v>2.385319857128302E-2</v>
      </c>
      <c r="E945" s="5">
        <f t="shared" si="137"/>
        <v>1.383476380405819E-2</v>
      </c>
      <c r="F945" s="5">
        <f t="shared" si="142"/>
        <v>206.33339456560742</v>
      </c>
      <c r="G945" s="5">
        <f>IF(F945&gt;MAX(H$8:H944),F945,MAX(H$8:H944))</f>
        <v>207.90210462193991</v>
      </c>
      <c r="H945" s="5">
        <f t="shared" si="143"/>
        <v>207.91593938574397</v>
      </c>
      <c r="I945" s="5">
        <f t="shared" si="138"/>
        <v>1.5687100563324918</v>
      </c>
      <c r="J945" s="5">
        <f t="shared" si="139"/>
        <v>1.3834763804055683E-2</v>
      </c>
      <c r="M945">
        <f t="shared" si="140"/>
        <v>1</v>
      </c>
      <c r="N945">
        <f t="shared" si="141"/>
        <v>1</v>
      </c>
    </row>
    <row r="946" spans="1:14" x14ac:dyDescent="0.25">
      <c r="A946">
        <v>939</v>
      </c>
      <c r="B946">
        <v>0.36115604113895078</v>
      </c>
      <c r="C946">
        <v>0.79857783745841848</v>
      </c>
      <c r="D946" s="5">
        <f t="shared" si="136"/>
        <v>0.22632114824860988</v>
      </c>
      <c r="E946" s="5">
        <f t="shared" si="137"/>
        <v>4.4984567296125835E-2</v>
      </c>
      <c r="F946" s="5">
        <f t="shared" si="142"/>
        <v>206.55971571385604</v>
      </c>
      <c r="G946" s="5">
        <f>IF(F946&gt;MAX(H$8:H945),F946,MAX(H$8:H945))</f>
        <v>207.91593938574397</v>
      </c>
      <c r="H946" s="5">
        <f t="shared" si="143"/>
        <v>207.96092395304009</v>
      </c>
      <c r="I946" s="5">
        <f t="shared" si="138"/>
        <v>1.3562236718879319</v>
      </c>
      <c r="J946" s="5">
        <f t="shared" si="139"/>
        <v>4.4984567296125988E-2</v>
      </c>
      <c r="M946">
        <f t="shared" si="140"/>
        <v>1</v>
      </c>
      <c r="N946">
        <f t="shared" si="141"/>
        <v>1</v>
      </c>
    </row>
    <row r="947" spans="1:14" x14ac:dyDescent="0.25">
      <c r="A947">
        <v>940</v>
      </c>
      <c r="B947">
        <v>0.41938535721915343</v>
      </c>
      <c r="C947">
        <v>0.17883846552934354</v>
      </c>
      <c r="D947" s="5">
        <f t="shared" si="136"/>
        <v>0.19310334994763612</v>
      </c>
      <c r="E947" s="5">
        <f t="shared" si="137"/>
        <v>0.34425446155686512</v>
      </c>
      <c r="F947" s="5">
        <f t="shared" si="142"/>
        <v>206.75281906380368</v>
      </c>
      <c r="G947" s="5">
        <f>IF(F947&gt;MAX(H$8:H946),F947,MAX(H$8:H946))</f>
        <v>207.96092395304009</v>
      </c>
      <c r="H947" s="5">
        <f t="shared" si="143"/>
        <v>208.30517841459695</v>
      </c>
      <c r="I947" s="5">
        <f t="shared" si="138"/>
        <v>1.2081048892364095</v>
      </c>
      <c r="J947" s="5">
        <f t="shared" si="139"/>
        <v>0.3442544615568579</v>
      </c>
      <c r="M947">
        <f t="shared" si="140"/>
        <v>1</v>
      </c>
      <c r="N947">
        <f t="shared" si="141"/>
        <v>1</v>
      </c>
    </row>
    <row r="948" spans="1:14" x14ac:dyDescent="0.25">
      <c r="A948">
        <v>941</v>
      </c>
      <c r="B948">
        <v>2.2095400860621967E-2</v>
      </c>
      <c r="C948">
        <v>0.43412579729606005</v>
      </c>
      <c r="D948" s="5">
        <f t="shared" si="136"/>
        <v>0.84719684399325945</v>
      </c>
      <c r="E948" s="5">
        <f t="shared" si="137"/>
        <v>0.16688418627217044</v>
      </c>
      <c r="F948" s="5">
        <f t="shared" si="142"/>
        <v>207.60001590779694</v>
      </c>
      <c r="G948" s="5">
        <f>IF(F948&gt;MAX(H$8:H947),F948,MAX(H$8:H947))</f>
        <v>208.30517841459695</v>
      </c>
      <c r="H948" s="5">
        <f t="shared" si="143"/>
        <v>208.47206260086912</v>
      </c>
      <c r="I948" s="5">
        <f t="shared" si="138"/>
        <v>0.7051625068000078</v>
      </c>
      <c r="J948" s="5">
        <f t="shared" si="139"/>
        <v>0.16688418627217061</v>
      </c>
      <c r="M948">
        <f t="shared" si="140"/>
        <v>1</v>
      </c>
      <c r="N948">
        <f t="shared" si="141"/>
        <v>1</v>
      </c>
    </row>
    <row r="949" spans="1:14" x14ac:dyDescent="0.25">
      <c r="A949">
        <v>942</v>
      </c>
      <c r="B949">
        <v>2.575762199774163E-2</v>
      </c>
      <c r="C949">
        <v>2.8077028717917417E-3</v>
      </c>
      <c r="D949" s="5">
        <f t="shared" si="136"/>
        <v>0.81311659905765032</v>
      </c>
      <c r="E949" s="5">
        <f t="shared" si="137"/>
        <v>1.1750777226612688</v>
      </c>
      <c r="F949" s="5">
        <f t="shared" si="142"/>
        <v>208.41313250685459</v>
      </c>
      <c r="G949" s="5">
        <f>IF(F949&gt;MAX(H$8:H948),F949,MAX(H$8:H948))</f>
        <v>208.47206260086912</v>
      </c>
      <c r="H949" s="5">
        <f t="shared" si="143"/>
        <v>209.64714032353038</v>
      </c>
      <c r="I949" s="5">
        <f t="shared" si="138"/>
        <v>5.8930094014527867E-2</v>
      </c>
      <c r="J949" s="5">
        <f t="shared" si="139"/>
        <v>1.175077722661257</v>
      </c>
      <c r="M949">
        <f t="shared" si="140"/>
        <v>1</v>
      </c>
      <c r="N949">
        <f t="shared" si="141"/>
        <v>1</v>
      </c>
    </row>
    <row r="950" spans="1:14" x14ac:dyDescent="0.25">
      <c r="A950">
        <v>943</v>
      </c>
      <c r="B950">
        <v>0.6471755119479965</v>
      </c>
      <c r="C950">
        <v>0.22409741508224737</v>
      </c>
      <c r="D950" s="5">
        <f t="shared" si="136"/>
        <v>9.669727797103117E-2</v>
      </c>
      <c r="E950" s="5">
        <f t="shared" si="137"/>
        <v>0.29913488658075471</v>
      </c>
      <c r="F950" s="5">
        <f t="shared" si="142"/>
        <v>208.50982978482563</v>
      </c>
      <c r="G950" s="5">
        <f>IF(F950&gt;MAX(H$8:H949),F950,MAX(H$8:H949))</f>
        <v>209.64714032353038</v>
      </c>
      <c r="H950" s="5">
        <f t="shared" si="143"/>
        <v>209.94627521011114</v>
      </c>
      <c r="I950" s="5">
        <f t="shared" si="138"/>
        <v>1.1373105387047531</v>
      </c>
      <c r="J950" s="5">
        <f t="shared" si="139"/>
        <v>0.29913488658075948</v>
      </c>
      <c r="M950">
        <f t="shared" si="140"/>
        <v>1</v>
      </c>
      <c r="N950">
        <f t="shared" si="141"/>
        <v>1</v>
      </c>
    </row>
    <row r="951" spans="1:14" x14ac:dyDescent="0.25">
      <c r="A951">
        <v>944</v>
      </c>
      <c r="B951">
        <v>0.18234809411908323</v>
      </c>
      <c r="C951">
        <v>0.4847254860072634</v>
      </c>
      <c r="D951" s="5">
        <f t="shared" si="136"/>
        <v>0.37818618079014943</v>
      </c>
      <c r="E951" s="5">
        <f t="shared" si="137"/>
        <v>0.14483451130404576</v>
      </c>
      <c r="F951" s="5">
        <f t="shared" si="142"/>
        <v>208.88801596561578</v>
      </c>
      <c r="G951" s="5">
        <f>IF(F951&gt;MAX(H$8:H950),F951,MAX(H$8:H950))</f>
        <v>209.94627521011114</v>
      </c>
      <c r="H951" s="5">
        <f t="shared" si="143"/>
        <v>210.09110972141519</v>
      </c>
      <c r="I951" s="5">
        <f t="shared" si="138"/>
        <v>1.0582592444953605</v>
      </c>
      <c r="J951" s="5">
        <f t="shared" si="139"/>
        <v>0.14483451130405456</v>
      </c>
      <c r="M951">
        <f t="shared" si="140"/>
        <v>1</v>
      </c>
      <c r="N951">
        <f t="shared" si="141"/>
        <v>1</v>
      </c>
    </row>
    <row r="952" spans="1:14" x14ac:dyDescent="0.25">
      <c r="A952">
        <v>945</v>
      </c>
      <c r="B952">
        <v>0.98962370677816092</v>
      </c>
      <c r="C952">
        <v>0.30988494521927551</v>
      </c>
      <c r="D952" s="5">
        <f t="shared" si="136"/>
        <v>2.3178893935714008E-3</v>
      </c>
      <c r="E952" s="5">
        <f t="shared" si="137"/>
        <v>0.23431083896960883</v>
      </c>
      <c r="F952" s="5">
        <f t="shared" si="142"/>
        <v>208.89033385500935</v>
      </c>
      <c r="G952" s="5">
        <f>IF(F952&gt;MAX(H$8:H951),F952,MAX(H$8:H951))</f>
        <v>210.09110972141519</v>
      </c>
      <c r="H952" s="5">
        <f t="shared" si="143"/>
        <v>210.3254205603848</v>
      </c>
      <c r="I952" s="5">
        <f t="shared" si="138"/>
        <v>1.2007758664058485</v>
      </c>
      <c r="J952" s="5">
        <f t="shared" si="139"/>
        <v>0.23431083896960558</v>
      </c>
      <c r="M952">
        <f t="shared" si="140"/>
        <v>1</v>
      </c>
      <c r="N952">
        <f t="shared" si="141"/>
        <v>1</v>
      </c>
    </row>
    <row r="953" spans="1:14" x14ac:dyDescent="0.25">
      <c r="A953">
        <v>946</v>
      </c>
      <c r="B953">
        <v>0.99691763054292426</v>
      </c>
      <c r="C953">
        <v>0.37223426007873778</v>
      </c>
      <c r="D953" s="5">
        <f t="shared" si="136"/>
        <v>6.8602883162207251E-4</v>
      </c>
      <c r="E953" s="5">
        <f t="shared" si="137"/>
        <v>0.19764637830242909</v>
      </c>
      <c r="F953" s="5">
        <f t="shared" si="142"/>
        <v>208.89101988384095</v>
      </c>
      <c r="G953" s="5">
        <f>IF(F953&gt;MAX(H$8:H952),F953,MAX(H$8:H952))</f>
        <v>210.3254205603848</v>
      </c>
      <c r="H953" s="5">
        <f t="shared" si="143"/>
        <v>210.52306693868724</v>
      </c>
      <c r="I953" s="5">
        <f t="shared" si="138"/>
        <v>1.4344006765438451</v>
      </c>
      <c r="J953" s="5">
        <f t="shared" si="139"/>
        <v>0.19764637830243714</v>
      </c>
      <c r="M953">
        <f t="shared" si="140"/>
        <v>1</v>
      </c>
      <c r="N953">
        <f t="shared" si="141"/>
        <v>1</v>
      </c>
    </row>
    <row r="954" spans="1:14" x14ac:dyDescent="0.25">
      <c r="A954">
        <v>947</v>
      </c>
      <c r="B954">
        <v>0.18536942655720695</v>
      </c>
      <c r="C954">
        <v>0.99502548295541249</v>
      </c>
      <c r="D954" s="5">
        <f t="shared" si="136"/>
        <v>0.37453434327770885</v>
      </c>
      <c r="E954" s="5">
        <f t="shared" si="137"/>
        <v>9.9738622820715983E-4</v>
      </c>
      <c r="F954" s="5">
        <f t="shared" si="142"/>
        <v>209.26555422711866</v>
      </c>
      <c r="G954" s="5">
        <f>IF(F954&gt;MAX(H$8:H953),F954,MAX(H$8:H953))</f>
        <v>210.52306693868724</v>
      </c>
      <c r="H954" s="5">
        <f t="shared" si="143"/>
        <v>210.52406432491546</v>
      </c>
      <c r="I954" s="5">
        <f t="shared" si="138"/>
        <v>1.2575127115685802</v>
      </c>
      <c r="J954" s="5">
        <f t="shared" si="139"/>
        <v>9.9738622822087564E-4</v>
      </c>
      <c r="M954">
        <f t="shared" si="140"/>
        <v>1</v>
      </c>
      <c r="N954">
        <f t="shared" si="141"/>
        <v>1</v>
      </c>
    </row>
    <row r="955" spans="1:14" x14ac:dyDescent="0.25">
      <c r="A955">
        <v>948</v>
      </c>
      <c r="B955">
        <v>0.99633777886288033</v>
      </c>
      <c r="C955">
        <v>0.92721335489974666</v>
      </c>
      <c r="D955" s="5">
        <f t="shared" si="136"/>
        <v>8.1532077476743404E-4</v>
      </c>
      <c r="E955" s="5">
        <f t="shared" si="137"/>
        <v>1.511431671755519E-2</v>
      </c>
      <c r="F955" s="5">
        <f t="shared" si="142"/>
        <v>209.26636954789342</v>
      </c>
      <c r="G955" s="5">
        <f>IF(F955&gt;MAX(H$8:H954),F955,MAX(H$8:H954))</f>
        <v>210.52406432491546</v>
      </c>
      <c r="H955" s="5">
        <f t="shared" si="143"/>
        <v>210.53917864163301</v>
      </c>
      <c r="I955" s="5">
        <f t="shared" si="138"/>
        <v>1.2576947770220386</v>
      </c>
      <c r="J955" s="5">
        <f t="shared" si="139"/>
        <v>1.5114316717557585E-2</v>
      </c>
      <c r="M955">
        <f t="shared" si="140"/>
        <v>1</v>
      </c>
      <c r="N955">
        <f t="shared" si="141"/>
        <v>1</v>
      </c>
    </row>
    <row r="956" spans="1:14" x14ac:dyDescent="0.25">
      <c r="A956">
        <v>949</v>
      </c>
      <c r="B956">
        <v>0.91235084078493611</v>
      </c>
      <c r="C956">
        <v>0.53929258095034638</v>
      </c>
      <c r="D956" s="5">
        <f t="shared" si="136"/>
        <v>2.0384593120084234E-2</v>
      </c>
      <c r="E956" s="5">
        <f t="shared" si="137"/>
        <v>0.12349940670946566</v>
      </c>
      <c r="F956" s="5">
        <f t="shared" si="142"/>
        <v>209.28675414101349</v>
      </c>
      <c r="G956" s="5">
        <f>IF(F956&gt;MAX(H$8:H955),F956,MAX(H$8:H955))</f>
        <v>210.53917864163301</v>
      </c>
      <c r="H956" s="5">
        <f t="shared" si="143"/>
        <v>210.66267804834249</v>
      </c>
      <c r="I956" s="5">
        <f t="shared" si="138"/>
        <v>1.2524245006195258</v>
      </c>
      <c r="J956" s="5">
        <f t="shared" si="139"/>
        <v>0.12349940670947035</v>
      </c>
      <c r="M956">
        <f t="shared" si="140"/>
        <v>1</v>
      </c>
      <c r="N956">
        <f t="shared" si="141"/>
        <v>1</v>
      </c>
    </row>
    <row r="957" spans="1:14" x14ac:dyDescent="0.25">
      <c r="A957">
        <v>950</v>
      </c>
      <c r="B957">
        <v>0.18356883449812311</v>
      </c>
      <c r="C957">
        <v>0.54695272682882168</v>
      </c>
      <c r="D957" s="5">
        <f t="shared" si="136"/>
        <v>0.37670345821035656</v>
      </c>
      <c r="E957" s="5">
        <f t="shared" si="137"/>
        <v>0.12067858058224382</v>
      </c>
      <c r="F957" s="5">
        <f t="shared" si="142"/>
        <v>209.66345759922385</v>
      </c>
      <c r="G957" s="5">
        <f>IF(F957&gt;MAX(H$8:H956),F957,MAX(H$8:H956))</f>
        <v>210.66267804834249</v>
      </c>
      <c r="H957" s="5">
        <f t="shared" si="143"/>
        <v>210.78335662892474</v>
      </c>
      <c r="I957" s="5">
        <f t="shared" si="138"/>
        <v>0.9992204491186385</v>
      </c>
      <c r="J957" s="5">
        <f t="shared" si="139"/>
        <v>0.12067858058225056</v>
      </c>
      <c r="M957">
        <f t="shared" si="140"/>
        <v>1</v>
      </c>
      <c r="N957">
        <f t="shared" si="141"/>
        <v>1</v>
      </c>
    </row>
    <row r="958" spans="1:14" x14ac:dyDescent="0.25">
      <c r="A958">
        <v>951</v>
      </c>
      <c r="B958">
        <v>0.61406292916653948</v>
      </c>
      <c r="C958">
        <v>0.28254036072878203</v>
      </c>
      <c r="D958" s="5">
        <f t="shared" si="136"/>
        <v>0.10836841457500822</v>
      </c>
      <c r="E958" s="5">
        <f t="shared" si="137"/>
        <v>0.25278677375283359</v>
      </c>
      <c r="F958" s="5">
        <f t="shared" si="142"/>
        <v>209.77182601379886</v>
      </c>
      <c r="G958" s="5">
        <f>IF(F958&gt;MAX(H$8:H957),F958,MAX(H$8:H957))</f>
        <v>210.78335662892474</v>
      </c>
      <c r="H958" s="5">
        <f t="shared" si="143"/>
        <v>211.03614340267757</v>
      </c>
      <c r="I958" s="5">
        <f t="shared" si="138"/>
        <v>1.0115306151258778</v>
      </c>
      <c r="J958" s="5">
        <f t="shared" si="139"/>
        <v>0.2527867737528311</v>
      </c>
      <c r="M958">
        <f t="shared" si="140"/>
        <v>1</v>
      </c>
      <c r="N958">
        <f t="shared" si="141"/>
        <v>1</v>
      </c>
    </row>
    <row r="959" spans="1:14" x14ac:dyDescent="0.25">
      <c r="A959">
        <v>952</v>
      </c>
      <c r="B959">
        <v>0.18326364940336315</v>
      </c>
      <c r="C959">
        <v>0.42847987304300056</v>
      </c>
      <c r="D959" s="5">
        <f t="shared" si="136"/>
        <v>0.37707321240917779</v>
      </c>
      <c r="E959" s="5">
        <f t="shared" si="137"/>
        <v>0.16950230255511636</v>
      </c>
      <c r="F959" s="5">
        <f t="shared" si="142"/>
        <v>210.14889922620804</v>
      </c>
      <c r="G959" s="5">
        <f>IF(F959&gt;MAX(H$8:H958),F959,MAX(H$8:H958))</f>
        <v>211.03614340267757</v>
      </c>
      <c r="H959" s="5">
        <f t="shared" si="143"/>
        <v>211.20564570523268</v>
      </c>
      <c r="I959" s="5">
        <f t="shared" si="138"/>
        <v>0.88724417646952247</v>
      </c>
      <c r="J959" s="5">
        <f t="shared" si="139"/>
        <v>0.16950230255511656</v>
      </c>
      <c r="M959">
        <f t="shared" si="140"/>
        <v>1</v>
      </c>
      <c r="N959">
        <f t="shared" si="141"/>
        <v>1</v>
      </c>
    </row>
    <row r="960" spans="1:14" x14ac:dyDescent="0.25">
      <c r="A960">
        <v>953</v>
      </c>
      <c r="B960">
        <v>0.61400189214758749</v>
      </c>
      <c r="C960">
        <v>0.54744102298043762</v>
      </c>
      <c r="D960" s="5">
        <f t="shared" si="136"/>
        <v>0.10839050425914393</v>
      </c>
      <c r="E960" s="5">
        <f t="shared" si="137"/>
        <v>0.12050010873548711</v>
      </c>
      <c r="F960" s="5">
        <f t="shared" si="142"/>
        <v>210.25728973046719</v>
      </c>
      <c r="G960" s="5">
        <f>IF(F960&gt;MAX(H$8:H959),F960,MAX(H$8:H959))</f>
        <v>211.20564570523268</v>
      </c>
      <c r="H960" s="5">
        <f t="shared" si="143"/>
        <v>211.32614581396817</v>
      </c>
      <c r="I960" s="5">
        <f t="shared" si="138"/>
        <v>0.94835597476549083</v>
      </c>
      <c r="J960" s="5">
        <f t="shared" si="139"/>
        <v>0.12050010873548445</v>
      </c>
      <c r="M960">
        <f t="shared" si="140"/>
        <v>1</v>
      </c>
      <c r="N960">
        <f t="shared" si="141"/>
        <v>1</v>
      </c>
    </row>
    <row r="961" spans="1:14" x14ac:dyDescent="0.25">
      <c r="A961">
        <v>954</v>
      </c>
      <c r="B961">
        <v>0.24622333445234534</v>
      </c>
      <c r="C961">
        <v>0.1760307626575518</v>
      </c>
      <c r="D961" s="5">
        <f t="shared" si="136"/>
        <v>0.31144806472917369</v>
      </c>
      <c r="E961" s="5">
        <f t="shared" si="137"/>
        <v>0.34741930227811979</v>
      </c>
      <c r="F961" s="5">
        <f t="shared" si="142"/>
        <v>210.56873779519637</v>
      </c>
      <c r="G961" s="5">
        <f>IF(F961&gt;MAX(H$8:H960),F961,MAX(H$8:H960))</f>
        <v>211.32614581396817</v>
      </c>
      <c r="H961" s="5">
        <f t="shared" si="143"/>
        <v>211.67356511624629</v>
      </c>
      <c r="I961" s="5">
        <f t="shared" si="138"/>
        <v>0.7574080187717982</v>
      </c>
      <c r="J961" s="5">
        <f t="shared" si="139"/>
        <v>0.34741930227812645</v>
      </c>
      <c r="M961">
        <f t="shared" si="140"/>
        <v>1</v>
      </c>
      <c r="N961">
        <f t="shared" si="141"/>
        <v>1</v>
      </c>
    </row>
    <row r="962" spans="1:14" x14ac:dyDescent="0.25">
      <c r="A962">
        <v>955</v>
      </c>
      <c r="B962">
        <v>5.8168279061250647E-2</v>
      </c>
      <c r="C962">
        <v>0.86657307657094029</v>
      </c>
      <c r="D962" s="5">
        <f t="shared" si="136"/>
        <v>0.63209224580916368</v>
      </c>
      <c r="E962" s="5">
        <f t="shared" si="137"/>
        <v>2.8641767608770193E-2</v>
      </c>
      <c r="F962" s="5">
        <f t="shared" si="142"/>
        <v>211.20083004100553</v>
      </c>
      <c r="G962" s="5">
        <f>IF(F962&gt;MAX(H$8:H961),F962,MAX(H$8:H961))</f>
        <v>211.67356511624629</v>
      </c>
      <c r="H962" s="5">
        <f t="shared" si="143"/>
        <v>211.70220688385507</v>
      </c>
      <c r="I962" s="5">
        <f t="shared" si="138"/>
        <v>0.47273507524076308</v>
      </c>
      <c r="J962" s="5">
        <f t="shared" si="139"/>
        <v>2.8641767608775126E-2</v>
      </c>
      <c r="M962">
        <f t="shared" si="140"/>
        <v>1</v>
      </c>
      <c r="N962">
        <f t="shared" si="141"/>
        <v>1</v>
      </c>
    </row>
    <row r="963" spans="1:14" x14ac:dyDescent="0.25">
      <c r="A963">
        <v>956</v>
      </c>
      <c r="B963">
        <v>0.55055391094698936</v>
      </c>
      <c r="C963">
        <v>0.967741935483871</v>
      </c>
      <c r="D963" s="5">
        <f t="shared" si="136"/>
        <v>0.13262897705305984</v>
      </c>
      <c r="E963" s="5">
        <f t="shared" si="137"/>
        <v>6.557964564598168E-3</v>
      </c>
      <c r="F963" s="5">
        <f t="shared" si="142"/>
        <v>211.33345901805859</v>
      </c>
      <c r="G963" s="5">
        <f>IF(F963&gt;MAX(H$8:H962),F963,MAX(H$8:H962))</f>
        <v>211.70220688385507</v>
      </c>
      <c r="H963" s="5">
        <f t="shared" si="143"/>
        <v>211.70876484841966</v>
      </c>
      <c r="I963" s="5">
        <f t="shared" si="138"/>
        <v>0.36874786579647889</v>
      </c>
      <c r="J963" s="5">
        <f t="shared" si="139"/>
        <v>6.5579645645925666E-3</v>
      </c>
      <c r="M963">
        <f t="shared" si="140"/>
        <v>1</v>
      </c>
      <c r="N963">
        <f t="shared" si="141"/>
        <v>1</v>
      </c>
    </row>
    <row r="964" spans="1:14" x14ac:dyDescent="0.25">
      <c r="A964">
        <v>957</v>
      </c>
      <c r="B964">
        <v>0.62611774040955837</v>
      </c>
      <c r="C964">
        <v>0.94036683248390152</v>
      </c>
      <c r="D964" s="5">
        <f t="shared" si="136"/>
        <v>0.10404818707693886</v>
      </c>
      <c r="E964" s="5">
        <f t="shared" si="137"/>
        <v>1.2297046504293963E-2</v>
      </c>
      <c r="F964" s="5">
        <f t="shared" si="142"/>
        <v>211.43750720513552</v>
      </c>
      <c r="G964" s="5">
        <f>IF(F964&gt;MAX(H$8:H963),F964,MAX(H$8:H963))</f>
        <v>211.70876484841966</v>
      </c>
      <c r="H964" s="5">
        <f t="shared" si="143"/>
        <v>211.72106189492396</v>
      </c>
      <c r="I964" s="5">
        <f t="shared" si="138"/>
        <v>0.27125764328414448</v>
      </c>
      <c r="J964" s="5">
        <f t="shared" si="139"/>
        <v>1.2297046504301079E-2</v>
      </c>
      <c r="M964">
        <f t="shared" si="140"/>
        <v>1</v>
      </c>
      <c r="N964">
        <f t="shared" si="141"/>
        <v>1</v>
      </c>
    </row>
    <row r="965" spans="1:14" x14ac:dyDescent="0.25">
      <c r="A965">
        <v>958</v>
      </c>
      <c r="B965">
        <v>0.22925504318369092</v>
      </c>
      <c r="C965">
        <v>0.31086153752250739</v>
      </c>
      <c r="D965" s="5">
        <f t="shared" si="136"/>
        <v>0.32731559321495224</v>
      </c>
      <c r="E965" s="5">
        <f t="shared" si="137"/>
        <v>0.23368153658216681</v>
      </c>
      <c r="F965" s="5">
        <f t="shared" si="142"/>
        <v>211.76482279835048</v>
      </c>
      <c r="G965" s="5">
        <f>IF(F965&gt;MAX(H$8:H964),F965,MAX(H$8:H964))</f>
        <v>211.76482279835048</v>
      </c>
      <c r="H965" s="5">
        <f t="shared" si="143"/>
        <v>211.99850433493265</v>
      </c>
      <c r="I965" s="5">
        <f t="shared" si="138"/>
        <v>0</v>
      </c>
      <c r="J965" s="5">
        <f t="shared" si="139"/>
        <v>0.23368153658216784</v>
      </c>
      <c r="M965">
        <f t="shared" si="140"/>
        <v>1</v>
      </c>
      <c r="N965">
        <f t="shared" si="141"/>
        <v>1</v>
      </c>
    </row>
    <row r="966" spans="1:14" x14ac:dyDescent="0.25">
      <c r="A966">
        <v>959</v>
      </c>
      <c r="B966">
        <v>0.96682638019959111</v>
      </c>
      <c r="C966">
        <v>0.48396252327036349</v>
      </c>
      <c r="D966" s="5">
        <f t="shared" si="136"/>
        <v>7.4969654282270358E-3</v>
      </c>
      <c r="E966" s="5">
        <f t="shared" si="137"/>
        <v>0.14514956130460793</v>
      </c>
      <c r="F966" s="5">
        <f t="shared" si="142"/>
        <v>211.77231976377871</v>
      </c>
      <c r="G966" s="5">
        <f>IF(F966&gt;MAX(H$8:H965),F966,MAX(H$8:H965))</f>
        <v>211.99850433493265</v>
      </c>
      <c r="H966" s="5">
        <f t="shared" si="143"/>
        <v>212.14365389623725</v>
      </c>
      <c r="I966" s="5">
        <f t="shared" si="138"/>
        <v>0.22618457115393653</v>
      </c>
      <c r="J966" s="5">
        <f t="shared" si="139"/>
        <v>0.14514956130460632</v>
      </c>
      <c r="M966">
        <f t="shared" si="140"/>
        <v>1</v>
      </c>
      <c r="N966">
        <f t="shared" si="141"/>
        <v>1</v>
      </c>
    </row>
    <row r="967" spans="1:14" x14ac:dyDescent="0.25">
      <c r="A967">
        <v>960</v>
      </c>
      <c r="B967">
        <v>0.50331125827814571</v>
      </c>
      <c r="C967">
        <v>0.16110721152378918</v>
      </c>
      <c r="D967" s="5">
        <f t="shared" si="136"/>
        <v>0.15256588811746516</v>
      </c>
      <c r="E967" s="5">
        <f t="shared" si="137"/>
        <v>0.36513704510635353</v>
      </c>
      <c r="F967" s="5">
        <f t="shared" si="142"/>
        <v>211.92488565189618</v>
      </c>
      <c r="G967" s="5">
        <f>IF(F967&gt;MAX(H$8:H966),F967,MAX(H$8:H966))</f>
        <v>212.14365389623725</v>
      </c>
      <c r="H967" s="5">
        <f t="shared" si="143"/>
        <v>212.50879094134362</v>
      </c>
      <c r="I967" s="5">
        <f t="shared" si="138"/>
        <v>0.21876824434107789</v>
      </c>
      <c r="J967" s="5">
        <f t="shared" si="139"/>
        <v>0.36513704510636558</v>
      </c>
      <c r="M967">
        <f t="shared" si="140"/>
        <v>1</v>
      </c>
      <c r="N967">
        <f t="shared" si="141"/>
        <v>1</v>
      </c>
    </row>
    <row r="968" spans="1:14" x14ac:dyDescent="0.25">
      <c r="A968">
        <v>961</v>
      </c>
      <c r="B968">
        <v>0.97592089602343823</v>
      </c>
      <c r="C968">
        <v>0.88955351420636619</v>
      </c>
      <c r="D968" s="5">
        <f t="shared" si="136"/>
        <v>5.4163877800040448E-3</v>
      </c>
      <c r="E968" s="5">
        <f t="shared" si="137"/>
        <v>2.3407122313042209E-2</v>
      </c>
      <c r="F968" s="5">
        <f t="shared" si="142"/>
        <v>211.93030203967618</v>
      </c>
      <c r="G968" s="5">
        <f>IF(F968&gt;MAX(H$8:H967),F968,MAX(H$8:H967))</f>
        <v>212.50879094134362</v>
      </c>
      <c r="H968" s="5">
        <f t="shared" si="143"/>
        <v>212.53219806365666</v>
      </c>
      <c r="I968" s="5">
        <f t="shared" si="138"/>
        <v>0.57848890166744127</v>
      </c>
      <c r="J968" s="5">
        <f t="shared" si="139"/>
        <v>2.3407122313045647E-2</v>
      </c>
      <c r="M968">
        <f t="shared" si="140"/>
        <v>1</v>
      </c>
      <c r="N968">
        <f t="shared" si="141"/>
        <v>1</v>
      </c>
    </row>
    <row r="969" spans="1:14" x14ac:dyDescent="0.25">
      <c r="A969">
        <v>962</v>
      </c>
      <c r="B969">
        <v>0.8231757560960723</v>
      </c>
      <c r="C969">
        <v>0.87713248084963535</v>
      </c>
      <c r="D969" s="5">
        <f t="shared" ref="D969:D1007" si="144">-LN(B969)/B$3</f>
        <v>4.3241232378333612E-2</v>
      </c>
      <c r="E969" s="5">
        <f t="shared" ref="E969:E1007" si="145">-LN(C969)/B$4</f>
        <v>2.6219447323297184E-2</v>
      </c>
      <c r="F969" s="5">
        <f t="shared" si="142"/>
        <v>211.97354327205451</v>
      </c>
      <c r="G969" s="5">
        <f>IF(F969&gt;MAX(H$8:H968),F969,MAX(H$8:H968))</f>
        <v>212.53219806365666</v>
      </c>
      <c r="H969" s="5">
        <f t="shared" si="143"/>
        <v>212.55841751097995</v>
      </c>
      <c r="I969" s="5">
        <f t="shared" ref="I969:I1007" si="146">(G969-F969)*N969</f>
        <v>0.55865479160215159</v>
      </c>
      <c r="J969" s="5">
        <f t="shared" ref="J969:J1007" si="147">(H969-G969)*N969</f>
        <v>2.6219447323285294E-2</v>
      </c>
      <c r="M969">
        <f t="shared" ref="M969:M1007" si="148">IF(F969&lt;B$2,1,0)</f>
        <v>1</v>
      </c>
      <c r="N969">
        <f t="shared" ref="N969:N1007" si="149">IF(H969&lt;B$2,1,0)</f>
        <v>1</v>
      </c>
    </row>
    <row r="970" spans="1:14" x14ac:dyDescent="0.25">
      <c r="A970">
        <v>963</v>
      </c>
      <c r="B970">
        <v>0.45271156956694236</v>
      </c>
      <c r="C970">
        <v>0.53801080355235453</v>
      </c>
      <c r="D970" s="5">
        <f t="shared" si="144"/>
        <v>0.17611112623530678</v>
      </c>
      <c r="E970" s="5">
        <f t="shared" si="145"/>
        <v>0.12397532761392809</v>
      </c>
      <c r="F970" s="5">
        <f t="shared" si="142"/>
        <v>212.14965439828981</v>
      </c>
      <c r="G970" s="5">
        <f>IF(F970&gt;MAX(H$8:H969),F970,MAX(H$8:H969))</f>
        <v>212.55841751097995</v>
      </c>
      <c r="H970" s="5">
        <f t="shared" si="143"/>
        <v>212.68239283859387</v>
      </c>
      <c r="I970" s="5">
        <f t="shared" si="146"/>
        <v>0.40876311269013854</v>
      </c>
      <c r="J970" s="5">
        <f t="shared" si="147"/>
        <v>0.12397532761391972</v>
      </c>
      <c r="M970">
        <f t="shared" si="148"/>
        <v>1</v>
      </c>
      <c r="N970">
        <f t="shared" si="149"/>
        <v>1</v>
      </c>
    </row>
    <row r="971" spans="1:14" x14ac:dyDescent="0.25">
      <c r="A971">
        <v>964</v>
      </c>
      <c r="B971">
        <v>0.65117343668935213</v>
      </c>
      <c r="C971">
        <v>0.75817133091219824</v>
      </c>
      <c r="D971" s="5">
        <f t="shared" si="144"/>
        <v>9.5328723655666706E-2</v>
      </c>
      <c r="E971" s="5">
        <f t="shared" si="145"/>
        <v>5.5369177730714828E-2</v>
      </c>
      <c r="F971" s="5">
        <f t="shared" si="142"/>
        <v>212.24498312194547</v>
      </c>
      <c r="G971" s="5">
        <f>IF(F971&gt;MAX(H$8:H970),F971,MAX(H$8:H970))</f>
        <v>212.68239283859387</v>
      </c>
      <c r="H971" s="5">
        <f t="shared" si="143"/>
        <v>212.73776201632458</v>
      </c>
      <c r="I971" s="5">
        <f t="shared" si="146"/>
        <v>0.43740971664840345</v>
      </c>
      <c r="J971" s="5">
        <f t="shared" si="147"/>
        <v>5.5369177730710817E-2</v>
      </c>
      <c r="M971">
        <f t="shared" si="148"/>
        <v>1</v>
      </c>
      <c r="N971">
        <f t="shared" si="149"/>
        <v>1</v>
      </c>
    </row>
    <row r="972" spans="1:14" x14ac:dyDescent="0.25">
      <c r="A972">
        <v>965</v>
      </c>
      <c r="B972">
        <v>0.49140903958250681</v>
      </c>
      <c r="C972">
        <v>0.76815088351084937</v>
      </c>
      <c r="D972" s="5">
        <f t="shared" si="144"/>
        <v>0.15788409411010174</v>
      </c>
      <c r="E972" s="5">
        <f t="shared" si="145"/>
        <v>5.2753820445204457E-2</v>
      </c>
      <c r="F972" s="5">
        <f t="shared" si="142"/>
        <v>212.40286721605557</v>
      </c>
      <c r="G972" s="5">
        <f>IF(F972&gt;MAX(H$8:H971),F972,MAX(H$8:H971))</f>
        <v>212.73776201632458</v>
      </c>
      <c r="H972" s="5">
        <f t="shared" si="143"/>
        <v>212.7905158367698</v>
      </c>
      <c r="I972" s="5">
        <f t="shared" si="146"/>
        <v>0.33489480026901219</v>
      </c>
      <c r="J972" s="5">
        <f t="shared" si="147"/>
        <v>5.275382044521848E-2</v>
      </c>
      <c r="M972">
        <f t="shared" si="148"/>
        <v>1</v>
      </c>
      <c r="N972">
        <f t="shared" si="149"/>
        <v>1</v>
      </c>
    </row>
    <row r="973" spans="1:14" x14ac:dyDescent="0.25">
      <c r="A973">
        <v>966</v>
      </c>
      <c r="B973">
        <v>7.3427533799249239E-2</v>
      </c>
      <c r="C973">
        <v>0.39051484725486008</v>
      </c>
      <c r="D973" s="5">
        <f t="shared" si="144"/>
        <v>0.58032362084905775</v>
      </c>
      <c r="E973" s="5">
        <f t="shared" si="145"/>
        <v>0.18805785785719503</v>
      </c>
      <c r="F973" s="5">
        <f t="shared" si="142"/>
        <v>212.98319083690464</v>
      </c>
      <c r="G973" s="5">
        <f>IF(F973&gt;MAX(H$8:H972),F973,MAX(H$8:H972))</f>
        <v>212.98319083690464</v>
      </c>
      <c r="H973" s="5">
        <f t="shared" si="143"/>
        <v>213.17124869476183</v>
      </c>
      <c r="I973" s="5">
        <f t="shared" si="146"/>
        <v>0</v>
      </c>
      <c r="J973" s="5">
        <f t="shared" si="147"/>
        <v>0.18805785785718854</v>
      </c>
      <c r="M973">
        <f t="shared" si="148"/>
        <v>1</v>
      </c>
      <c r="N973">
        <f t="shared" si="149"/>
        <v>1</v>
      </c>
    </row>
    <row r="974" spans="1:14" x14ac:dyDescent="0.25">
      <c r="A974">
        <v>967</v>
      </c>
      <c r="B974">
        <v>0.28986480300302131</v>
      </c>
      <c r="C974">
        <v>7.5746940519425029E-2</v>
      </c>
      <c r="D974" s="5">
        <f t="shared" si="144"/>
        <v>0.27518681361029262</v>
      </c>
      <c r="E974" s="5">
        <f t="shared" si="145"/>
        <v>0.51607144491816626</v>
      </c>
      <c r="F974" s="5">
        <f t="shared" si="142"/>
        <v>213.25837765051494</v>
      </c>
      <c r="G974" s="5">
        <f>IF(F974&gt;MAX(H$8:H973),F974,MAX(H$8:H973))</f>
        <v>213.25837765051494</v>
      </c>
      <c r="H974" s="5">
        <f t="shared" si="143"/>
        <v>213.77444909543311</v>
      </c>
      <c r="I974" s="5">
        <f t="shared" si="146"/>
        <v>0</v>
      </c>
      <c r="J974" s="5">
        <f t="shared" si="147"/>
        <v>0.51607144491816825</v>
      </c>
      <c r="M974">
        <f t="shared" si="148"/>
        <v>1</v>
      </c>
      <c r="N974">
        <f t="shared" si="149"/>
        <v>1</v>
      </c>
    </row>
    <row r="975" spans="1:14" x14ac:dyDescent="0.25">
      <c r="A975">
        <v>968</v>
      </c>
      <c r="B975">
        <v>0.43992431409649951</v>
      </c>
      <c r="C975">
        <v>0.3350321970274972</v>
      </c>
      <c r="D975" s="5">
        <f t="shared" si="144"/>
        <v>0.18247835117397365</v>
      </c>
      <c r="E975" s="5">
        <f t="shared" si="145"/>
        <v>0.21870572824910989</v>
      </c>
      <c r="F975" s="5">
        <f t="shared" si="142"/>
        <v>213.44085600168893</v>
      </c>
      <c r="G975" s="5">
        <f>IF(F975&gt;MAX(H$8:H974),F975,MAX(H$8:H974))</f>
        <v>213.77444909543311</v>
      </c>
      <c r="H975" s="5">
        <f t="shared" si="143"/>
        <v>213.99315482368223</v>
      </c>
      <c r="I975" s="5">
        <f t="shared" si="146"/>
        <v>0.33359309374418444</v>
      </c>
      <c r="J975" s="5">
        <f t="shared" si="147"/>
        <v>0.2187057282491196</v>
      </c>
      <c r="M975">
        <f t="shared" si="148"/>
        <v>1</v>
      </c>
      <c r="N975">
        <f t="shared" si="149"/>
        <v>1</v>
      </c>
    </row>
    <row r="976" spans="1:14" x14ac:dyDescent="0.25">
      <c r="A976">
        <v>969</v>
      </c>
      <c r="B976">
        <v>3.076265755180517E-2</v>
      </c>
      <c r="C976">
        <v>0.195593127231666</v>
      </c>
      <c r="D976" s="5">
        <f t="shared" si="144"/>
        <v>0.77365638704979334</v>
      </c>
      <c r="E976" s="5">
        <f t="shared" si="145"/>
        <v>0.3263437317702314</v>
      </c>
      <c r="F976" s="5">
        <f t="shared" si="142"/>
        <v>214.21451238873871</v>
      </c>
      <c r="G976" s="5">
        <f>IF(F976&gt;MAX(H$8:H975),F976,MAX(H$8:H975))</f>
        <v>214.21451238873871</v>
      </c>
      <c r="H976" s="5">
        <f t="shared" si="143"/>
        <v>214.54085612050895</v>
      </c>
      <c r="I976" s="5">
        <f t="shared" si="146"/>
        <v>0</v>
      </c>
      <c r="J976" s="5">
        <f t="shared" si="147"/>
        <v>0.3263437317702369</v>
      </c>
      <c r="M976">
        <f t="shared" si="148"/>
        <v>1</v>
      </c>
      <c r="N976">
        <f t="shared" si="149"/>
        <v>1</v>
      </c>
    </row>
    <row r="977" spans="1:14" x14ac:dyDescent="0.25">
      <c r="A977">
        <v>970</v>
      </c>
      <c r="B977">
        <v>0.31836909085360271</v>
      </c>
      <c r="C977">
        <v>0.44822534867397074</v>
      </c>
      <c r="D977" s="5">
        <f t="shared" si="144"/>
        <v>0.25434309026421104</v>
      </c>
      <c r="E977" s="5">
        <f t="shared" si="145"/>
        <v>0.1604918325203043</v>
      </c>
      <c r="F977" s="5">
        <f t="shared" ref="F977:F1007" si="150">+F976+D977</f>
        <v>214.46885547900291</v>
      </c>
      <c r="G977" s="5">
        <f>IF(F977&gt;MAX(H$8:H976),F977,MAX(H$8:H976))</f>
        <v>214.54085612050895</v>
      </c>
      <c r="H977" s="5">
        <f t="shared" ref="H977:H1007" si="151">+G977+E977</f>
        <v>214.70134795302926</v>
      </c>
      <c r="I977" s="5">
        <f t="shared" si="146"/>
        <v>7.20006415060368E-2</v>
      </c>
      <c r="J977" s="5">
        <f t="shared" si="147"/>
        <v>0.1604918325203073</v>
      </c>
      <c r="M977">
        <f t="shared" si="148"/>
        <v>1</v>
      </c>
      <c r="N977">
        <f t="shared" si="149"/>
        <v>1</v>
      </c>
    </row>
    <row r="978" spans="1:14" x14ac:dyDescent="0.25">
      <c r="A978">
        <v>971</v>
      </c>
      <c r="B978">
        <v>0.22586748863185521</v>
      </c>
      <c r="C978">
        <v>0.43891720328379163</v>
      </c>
      <c r="D978" s="5">
        <f t="shared" si="144"/>
        <v>0.33062373003509277</v>
      </c>
      <c r="E978" s="5">
        <f t="shared" si="145"/>
        <v>0.16468889733858888</v>
      </c>
      <c r="F978" s="5">
        <f t="shared" si="150"/>
        <v>214.799479209038</v>
      </c>
      <c r="G978" s="5">
        <f>IF(F978&gt;MAX(H$8:H977),F978,MAX(H$8:H977))</f>
        <v>214.799479209038</v>
      </c>
      <c r="H978" s="5">
        <f t="shared" si="151"/>
        <v>214.96416810637658</v>
      </c>
      <c r="I978" s="5">
        <f t="shared" si="146"/>
        <v>0</v>
      </c>
      <c r="J978" s="5">
        <f t="shared" si="147"/>
        <v>0.1646888973385785</v>
      </c>
      <c r="M978">
        <f t="shared" si="148"/>
        <v>1</v>
      </c>
      <c r="N978">
        <f t="shared" si="149"/>
        <v>1</v>
      </c>
    </row>
    <row r="979" spans="1:14" x14ac:dyDescent="0.25">
      <c r="A979">
        <v>972</v>
      </c>
      <c r="B979">
        <v>0.84047975096896266</v>
      </c>
      <c r="C979">
        <v>0.966765343180639</v>
      </c>
      <c r="D979" s="5">
        <f t="shared" si="144"/>
        <v>3.8618315127275121E-2</v>
      </c>
      <c r="E979" s="5">
        <f t="shared" si="145"/>
        <v>6.7598955466036626E-3</v>
      </c>
      <c r="F979" s="5">
        <f t="shared" si="150"/>
        <v>214.83809752416528</v>
      </c>
      <c r="G979" s="5">
        <f>IF(F979&gt;MAX(H$8:H978),F979,MAX(H$8:H978))</f>
        <v>214.96416810637658</v>
      </c>
      <c r="H979" s="5">
        <f t="shared" si="151"/>
        <v>214.97092800192317</v>
      </c>
      <c r="I979" s="5">
        <f t="shared" si="146"/>
        <v>0.12607058221129819</v>
      </c>
      <c r="J979" s="5">
        <f t="shared" si="147"/>
        <v>6.7598955465939525E-3</v>
      </c>
      <c r="M979">
        <f t="shared" si="148"/>
        <v>1</v>
      </c>
      <c r="N979">
        <f t="shared" si="149"/>
        <v>1</v>
      </c>
    </row>
    <row r="980" spans="1:14" x14ac:dyDescent="0.25">
      <c r="A980">
        <v>973</v>
      </c>
      <c r="B980">
        <v>0.54136783959471424</v>
      </c>
      <c r="C980">
        <v>0.1466719565416425</v>
      </c>
      <c r="D980" s="5">
        <f t="shared" si="144"/>
        <v>0.13636806797032094</v>
      </c>
      <c r="E980" s="5">
        <f t="shared" si="145"/>
        <v>0.38391135481179395</v>
      </c>
      <c r="F980" s="5">
        <f t="shared" si="150"/>
        <v>214.9744655921356</v>
      </c>
      <c r="G980" s="5">
        <f>IF(F980&gt;MAX(H$8:H979),F980,MAX(H$8:H979))</f>
        <v>214.9744655921356</v>
      </c>
      <c r="H980" s="5">
        <f t="shared" si="151"/>
        <v>215.3583769469474</v>
      </c>
      <c r="I980" s="5">
        <f t="shared" si="146"/>
        <v>0</v>
      </c>
      <c r="J980" s="5">
        <f t="shared" si="147"/>
        <v>0.38391135481180072</v>
      </c>
      <c r="M980">
        <f t="shared" si="148"/>
        <v>1</v>
      </c>
      <c r="N980">
        <f t="shared" si="149"/>
        <v>1</v>
      </c>
    </row>
    <row r="981" spans="1:14" x14ac:dyDescent="0.25">
      <c r="A981">
        <v>974</v>
      </c>
      <c r="B981">
        <v>0.63621936704611348</v>
      </c>
      <c r="C981">
        <v>2.6886806848353526E-2</v>
      </c>
      <c r="D981" s="5">
        <f t="shared" si="144"/>
        <v>0.10049152408287707</v>
      </c>
      <c r="E981" s="5">
        <f t="shared" si="145"/>
        <v>0.72322391288384091</v>
      </c>
      <c r="F981" s="5">
        <f t="shared" si="150"/>
        <v>215.07495711621848</v>
      </c>
      <c r="G981" s="5">
        <f>IF(F981&gt;MAX(H$8:H980),F981,MAX(H$8:H980))</f>
        <v>215.3583769469474</v>
      </c>
      <c r="H981" s="5">
        <f t="shared" si="151"/>
        <v>216.08160085983124</v>
      </c>
      <c r="I981" s="5">
        <f t="shared" si="146"/>
        <v>0.28341983072891708</v>
      </c>
      <c r="J981" s="5">
        <f t="shared" si="147"/>
        <v>0.72322391288383869</v>
      </c>
      <c r="M981">
        <f t="shared" si="148"/>
        <v>1</v>
      </c>
      <c r="N981">
        <f t="shared" si="149"/>
        <v>1</v>
      </c>
    </row>
    <row r="982" spans="1:14" x14ac:dyDescent="0.25">
      <c r="A982">
        <v>975</v>
      </c>
      <c r="B982">
        <v>0.7645191808832057</v>
      </c>
      <c r="C982">
        <v>0.49491866817224645</v>
      </c>
      <c r="D982" s="5">
        <f t="shared" si="144"/>
        <v>5.9668480995440164E-2</v>
      </c>
      <c r="E982" s="5">
        <f t="shared" si="145"/>
        <v>0.1406723673272019</v>
      </c>
      <c r="F982" s="5">
        <f t="shared" si="150"/>
        <v>215.13462559721393</v>
      </c>
      <c r="G982" s="5">
        <f>IF(F982&gt;MAX(H$8:H981),F982,MAX(H$8:H981))</f>
        <v>216.08160085983124</v>
      </c>
      <c r="H982" s="5">
        <f t="shared" si="151"/>
        <v>216.22227322715844</v>
      </c>
      <c r="I982" s="5">
        <f t="shared" si="146"/>
        <v>0.94697526261731468</v>
      </c>
      <c r="J982" s="5">
        <f t="shared" si="147"/>
        <v>0.14067236732719834</v>
      </c>
      <c r="M982">
        <f t="shared" si="148"/>
        <v>1</v>
      </c>
      <c r="N982">
        <f t="shared" si="149"/>
        <v>1</v>
      </c>
    </row>
    <row r="983" spans="1:14" x14ac:dyDescent="0.25">
      <c r="A983">
        <v>976</v>
      </c>
      <c r="B983">
        <v>0.62508011108737449</v>
      </c>
      <c r="C983">
        <v>0.1588183233130894</v>
      </c>
      <c r="D983" s="5">
        <f t="shared" si="144"/>
        <v>0.10441676882666688</v>
      </c>
      <c r="E983" s="5">
        <f t="shared" si="145"/>
        <v>0.36799887014459759</v>
      </c>
      <c r="F983" s="5">
        <f t="shared" si="150"/>
        <v>215.23904236604059</v>
      </c>
      <c r="G983" s="5">
        <f>IF(F983&gt;MAX(H$8:H982),F983,MAX(H$8:H982))</f>
        <v>216.22227322715844</v>
      </c>
      <c r="H983" s="5">
        <f t="shared" si="151"/>
        <v>216.59027209730303</v>
      </c>
      <c r="I983" s="5">
        <f t="shared" si="146"/>
        <v>0.98323086111784619</v>
      </c>
      <c r="J983" s="5">
        <f t="shared" si="147"/>
        <v>0.36799887014458932</v>
      </c>
      <c r="M983">
        <f t="shared" si="148"/>
        <v>1</v>
      </c>
      <c r="N983">
        <f t="shared" si="149"/>
        <v>1</v>
      </c>
    </row>
    <row r="984" spans="1:14" x14ac:dyDescent="0.25">
      <c r="A984">
        <v>977</v>
      </c>
      <c r="B984">
        <v>0.35532700582903531</v>
      </c>
      <c r="C984">
        <v>0.28113650929288614</v>
      </c>
      <c r="D984" s="5">
        <f t="shared" si="144"/>
        <v>0.22993706007074843</v>
      </c>
      <c r="E984" s="5">
        <f t="shared" si="145"/>
        <v>0.25378298588296161</v>
      </c>
      <c r="F984" s="5">
        <f t="shared" si="150"/>
        <v>215.46897942611133</v>
      </c>
      <c r="G984" s="5">
        <f>IF(F984&gt;MAX(H$8:H983),F984,MAX(H$8:H983))</f>
        <v>216.59027209730303</v>
      </c>
      <c r="H984" s="5">
        <f t="shared" si="151"/>
        <v>216.84405508318599</v>
      </c>
      <c r="I984" s="5">
        <f t="shared" si="146"/>
        <v>1.1212926711916964</v>
      </c>
      <c r="J984" s="5">
        <f t="shared" si="147"/>
        <v>0.25378298588296389</v>
      </c>
      <c r="M984">
        <f t="shared" si="148"/>
        <v>1</v>
      </c>
      <c r="N984">
        <f t="shared" si="149"/>
        <v>1</v>
      </c>
    </row>
    <row r="985" spans="1:14" x14ac:dyDescent="0.25">
      <c r="A985">
        <v>978</v>
      </c>
      <c r="B985">
        <v>0.58378856776635024</v>
      </c>
      <c r="C985">
        <v>0.11847285378582111</v>
      </c>
      <c r="D985" s="5">
        <f t="shared" si="144"/>
        <v>0.1196036451561623</v>
      </c>
      <c r="E985" s="5">
        <f t="shared" si="145"/>
        <v>0.42661428532528561</v>
      </c>
      <c r="F985" s="5">
        <f t="shared" si="150"/>
        <v>215.58858307126749</v>
      </c>
      <c r="G985" s="5">
        <f>IF(F985&gt;MAX(H$8:H984),F985,MAX(H$8:H984))</f>
        <v>216.84405508318599</v>
      </c>
      <c r="H985" s="5">
        <f t="shared" si="151"/>
        <v>217.27066936851128</v>
      </c>
      <c r="I985" s="5">
        <f t="shared" si="146"/>
        <v>1.2554720119184992</v>
      </c>
      <c r="J985" s="5">
        <f t="shared" si="147"/>
        <v>0.42661428532528589</v>
      </c>
      <c r="M985">
        <f t="shared" si="148"/>
        <v>1</v>
      </c>
      <c r="N985">
        <f t="shared" si="149"/>
        <v>1</v>
      </c>
    </row>
    <row r="986" spans="1:14" x14ac:dyDescent="0.25">
      <c r="A986">
        <v>979</v>
      </c>
      <c r="B986">
        <v>7.5655384990997041E-2</v>
      </c>
      <c r="C986">
        <v>0.85445722830896942</v>
      </c>
      <c r="D986" s="5">
        <f t="shared" si="144"/>
        <v>0.57368147962670968</v>
      </c>
      <c r="E986" s="5">
        <f t="shared" si="145"/>
        <v>3.1457766464122669E-2</v>
      </c>
      <c r="F986" s="5">
        <f t="shared" si="150"/>
        <v>216.16226455089421</v>
      </c>
      <c r="G986" s="5">
        <f>IF(F986&gt;MAX(H$8:H985),F986,MAX(H$8:H985))</f>
        <v>217.27066936851128</v>
      </c>
      <c r="H986" s="5">
        <f t="shared" si="151"/>
        <v>217.30212713497539</v>
      </c>
      <c r="I986" s="5">
        <f t="shared" si="146"/>
        <v>1.1084048176170711</v>
      </c>
      <c r="J986" s="5">
        <f t="shared" si="147"/>
        <v>3.1457766464114911E-2</v>
      </c>
      <c r="M986">
        <f t="shared" si="148"/>
        <v>1</v>
      </c>
      <c r="N986">
        <f t="shared" si="149"/>
        <v>1</v>
      </c>
    </row>
    <row r="987" spans="1:14" x14ac:dyDescent="0.25">
      <c r="A987">
        <v>980</v>
      </c>
      <c r="B987">
        <v>0.26300851466414382</v>
      </c>
      <c r="C987">
        <v>0.82006286812952056</v>
      </c>
      <c r="D987" s="5">
        <f t="shared" si="144"/>
        <v>0.29679308270657789</v>
      </c>
      <c r="E987" s="5">
        <f t="shared" si="145"/>
        <v>3.9674854642415776E-2</v>
      </c>
      <c r="F987" s="5">
        <f t="shared" si="150"/>
        <v>216.45905763360079</v>
      </c>
      <c r="G987" s="5">
        <f>IF(F987&gt;MAX(H$8:H986),F987,MAX(H$8:H986))</f>
        <v>217.30212713497539</v>
      </c>
      <c r="H987" s="5">
        <f t="shared" si="151"/>
        <v>217.34180198961781</v>
      </c>
      <c r="I987" s="5">
        <f t="shared" si="146"/>
        <v>0.84306950137460035</v>
      </c>
      <c r="J987" s="5">
        <f t="shared" si="147"/>
        <v>3.9674854642413493E-2</v>
      </c>
      <c r="M987">
        <f t="shared" si="148"/>
        <v>1</v>
      </c>
      <c r="N987">
        <f t="shared" si="149"/>
        <v>1</v>
      </c>
    </row>
    <row r="988" spans="1:14" x14ac:dyDescent="0.25">
      <c r="A988">
        <v>981</v>
      </c>
      <c r="B988">
        <v>0.62764366588335829</v>
      </c>
      <c r="C988">
        <v>0.15039521469771416</v>
      </c>
      <c r="D988" s="5">
        <f t="shared" si="144"/>
        <v>0.10350726323694398</v>
      </c>
      <c r="E988" s="5">
        <f t="shared" si="145"/>
        <v>0.37889773702840562</v>
      </c>
      <c r="F988" s="5">
        <f t="shared" si="150"/>
        <v>216.56256489683773</v>
      </c>
      <c r="G988" s="5">
        <f>IF(F988&gt;MAX(H$8:H987),F988,MAX(H$8:H987))</f>
        <v>217.34180198961781</v>
      </c>
      <c r="H988" s="5">
        <f t="shared" si="151"/>
        <v>217.72069972664622</v>
      </c>
      <c r="I988" s="5">
        <f t="shared" si="146"/>
        <v>0.77923709278007891</v>
      </c>
      <c r="J988" s="5">
        <f t="shared" si="147"/>
        <v>0.37889773702841012</v>
      </c>
      <c r="M988">
        <f t="shared" si="148"/>
        <v>1</v>
      </c>
      <c r="N988">
        <f t="shared" si="149"/>
        <v>1</v>
      </c>
    </row>
    <row r="989" spans="1:14" x14ac:dyDescent="0.25">
      <c r="A989">
        <v>982</v>
      </c>
      <c r="B989">
        <v>0.50712607196264536</v>
      </c>
      <c r="C989">
        <v>0.73519089327677234</v>
      </c>
      <c r="D989" s="5">
        <f t="shared" si="144"/>
        <v>0.15088792081203783</v>
      </c>
      <c r="E989" s="5">
        <f t="shared" si="145"/>
        <v>6.1525018949293374E-2</v>
      </c>
      <c r="F989" s="5">
        <f t="shared" si="150"/>
        <v>216.71345281764977</v>
      </c>
      <c r="G989" s="5">
        <f>IF(F989&gt;MAX(H$8:H988),F989,MAX(H$8:H988))</f>
        <v>217.72069972664622</v>
      </c>
      <c r="H989" s="5">
        <f t="shared" si="151"/>
        <v>217.7822247455955</v>
      </c>
      <c r="I989" s="5">
        <f t="shared" si="146"/>
        <v>1.00724690899645</v>
      </c>
      <c r="J989" s="5">
        <f t="shared" si="147"/>
        <v>6.1525018949282639E-2</v>
      </c>
      <c r="M989">
        <f t="shared" si="148"/>
        <v>1</v>
      </c>
      <c r="N989">
        <f t="shared" si="149"/>
        <v>1</v>
      </c>
    </row>
    <row r="990" spans="1:14" x14ac:dyDescent="0.25">
      <c r="A990">
        <v>983</v>
      </c>
      <c r="B990">
        <v>0.18829920346690268</v>
      </c>
      <c r="C990">
        <v>0.9812921536912137</v>
      </c>
      <c r="D990" s="5">
        <f t="shared" si="144"/>
        <v>0.37104957187910004</v>
      </c>
      <c r="E990" s="5">
        <f t="shared" si="145"/>
        <v>3.7770103264957292E-3</v>
      </c>
      <c r="F990" s="5">
        <f t="shared" si="150"/>
        <v>217.08450238952886</v>
      </c>
      <c r="G990" s="5">
        <f>IF(F990&gt;MAX(H$8:H989),F990,MAX(H$8:H989))</f>
        <v>217.7822247455955</v>
      </c>
      <c r="H990" s="5">
        <f t="shared" si="151"/>
        <v>217.786001755922</v>
      </c>
      <c r="I990" s="5">
        <f t="shared" si="146"/>
        <v>0.69772235606663457</v>
      </c>
      <c r="J990" s="5">
        <f t="shared" si="147"/>
        <v>3.7770103265017951E-3</v>
      </c>
      <c r="M990">
        <f t="shared" si="148"/>
        <v>1</v>
      </c>
      <c r="N990">
        <f t="shared" si="149"/>
        <v>1</v>
      </c>
    </row>
    <row r="991" spans="1:14" x14ac:dyDescent="0.25">
      <c r="A991">
        <v>984</v>
      </c>
      <c r="B991">
        <v>0.96673482467116301</v>
      </c>
      <c r="C991">
        <v>0.55757316812646873</v>
      </c>
      <c r="D991" s="5">
        <f t="shared" si="144"/>
        <v>7.5180101957244144E-3</v>
      </c>
      <c r="E991" s="5">
        <f t="shared" si="145"/>
        <v>0.11683230819666628</v>
      </c>
      <c r="F991" s="5">
        <f t="shared" si="150"/>
        <v>217.09202039972459</v>
      </c>
      <c r="G991" s="5">
        <f>IF(F991&gt;MAX(H$8:H990),F991,MAX(H$8:H990))</f>
        <v>217.786001755922</v>
      </c>
      <c r="H991" s="5">
        <f t="shared" si="151"/>
        <v>217.90283406411868</v>
      </c>
      <c r="I991" s="5">
        <f t="shared" si="146"/>
        <v>0.69398135619741197</v>
      </c>
      <c r="J991" s="5">
        <f t="shared" si="147"/>
        <v>0.11683230819667756</v>
      </c>
      <c r="M991">
        <f t="shared" si="148"/>
        <v>1</v>
      </c>
      <c r="N991">
        <f t="shared" si="149"/>
        <v>1</v>
      </c>
    </row>
    <row r="992" spans="1:14" x14ac:dyDescent="0.25">
      <c r="A992">
        <v>985</v>
      </c>
      <c r="B992">
        <v>0.32319101535081024</v>
      </c>
      <c r="C992">
        <v>0.43742179631946776</v>
      </c>
      <c r="D992" s="5">
        <f t="shared" si="144"/>
        <v>0.25100261150220704</v>
      </c>
      <c r="E992" s="5">
        <f t="shared" si="145"/>
        <v>0.16537146808643363</v>
      </c>
      <c r="F992" s="5">
        <f t="shared" si="150"/>
        <v>217.34302301122679</v>
      </c>
      <c r="G992" s="5">
        <f>IF(F992&gt;MAX(H$8:H991),F992,MAX(H$8:H991))</f>
        <v>217.90283406411868</v>
      </c>
      <c r="H992" s="5">
        <f t="shared" si="151"/>
        <v>218.0682055322051</v>
      </c>
      <c r="I992" s="5">
        <f t="shared" si="146"/>
        <v>0.55981105289188804</v>
      </c>
      <c r="J992" s="5">
        <f t="shared" si="147"/>
        <v>0.16537146808641978</v>
      </c>
      <c r="M992">
        <f t="shared" si="148"/>
        <v>1</v>
      </c>
      <c r="N992">
        <f t="shared" si="149"/>
        <v>1</v>
      </c>
    </row>
    <row r="993" spans="1:14" x14ac:dyDescent="0.25">
      <c r="A993">
        <v>986</v>
      </c>
      <c r="B993">
        <v>0.20548112430188908</v>
      </c>
      <c r="C993">
        <v>0.81496627704702906</v>
      </c>
      <c r="D993" s="5">
        <f t="shared" si="144"/>
        <v>0.35164468929113402</v>
      </c>
      <c r="E993" s="5">
        <f t="shared" si="145"/>
        <v>4.0921708890753507E-2</v>
      </c>
      <c r="F993" s="5">
        <f t="shared" si="150"/>
        <v>217.69466770051793</v>
      </c>
      <c r="G993" s="5">
        <f>IF(F993&gt;MAX(H$8:H992),F993,MAX(H$8:H992))</f>
        <v>218.0682055322051</v>
      </c>
      <c r="H993" s="5">
        <f t="shared" si="151"/>
        <v>218.10912724109585</v>
      </c>
      <c r="I993" s="5">
        <f t="shared" si="146"/>
        <v>0.37353783168717314</v>
      </c>
      <c r="J993" s="5">
        <f t="shared" si="147"/>
        <v>4.0921708890749642E-2</v>
      </c>
      <c r="M993">
        <f t="shared" si="148"/>
        <v>1</v>
      </c>
      <c r="N993">
        <f t="shared" si="149"/>
        <v>1</v>
      </c>
    </row>
    <row r="994" spans="1:14" x14ac:dyDescent="0.25">
      <c r="A994">
        <v>987</v>
      </c>
      <c r="B994">
        <v>0.12292855616931669</v>
      </c>
      <c r="C994">
        <v>0.6011841181676687</v>
      </c>
      <c r="D994" s="5">
        <f t="shared" si="144"/>
        <v>0.46581154144820691</v>
      </c>
      <c r="E994" s="5">
        <f t="shared" si="145"/>
        <v>0.10177080766780566</v>
      </c>
      <c r="F994" s="5">
        <f t="shared" si="150"/>
        <v>218.16047924196613</v>
      </c>
      <c r="G994" s="5">
        <f>IF(F994&gt;MAX(H$8:H993),F994,MAX(H$8:H993))</f>
        <v>218.16047924196613</v>
      </c>
      <c r="H994" s="5">
        <f t="shared" si="151"/>
        <v>218.26225004963393</v>
      </c>
      <c r="I994" s="5">
        <f t="shared" si="146"/>
        <v>0</v>
      </c>
      <c r="J994" s="5">
        <f t="shared" si="147"/>
        <v>0.10177080766780477</v>
      </c>
      <c r="M994">
        <f t="shared" si="148"/>
        <v>1</v>
      </c>
      <c r="N994">
        <f t="shared" si="149"/>
        <v>1</v>
      </c>
    </row>
    <row r="995" spans="1:14" x14ac:dyDescent="0.25">
      <c r="A995">
        <v>988</v>
      </c>
      <c r="B995">
        <v>0.91937009796441538</v>
      </c>
      <c r="C995">
        <v>7.538071840571306E-2</v>
      </c>
      <c r="D995" s="5">
        <f t="shared" si="144"/>
        <v>1.8681448791650623E-2</v>
      </c>
      <c r="E995" s="5">
        <f t="shared" si="145"/>
        <v>0.51704075214667222</v>
      </c>
      <c r="F995" s="5">
        <f t="shared" si="150"/>
        <v>218.17916069075778</v>
      </c>
      <c r="G995" s="5">
        <f>IF(F995&gt;MAX(H$8:H994),F995,MAX(H$8:H994))</f>
        <v>218.26225004963393</v>
      </c>
      <c r="H995" s="5">
        <f t="shared" si="151"/>
        <v>218.7792908017806</v>
      </c>
      <c r="I995" s="5">
        <f t="shared" si="146"/>
        <v>8.3089358876151209E-2</v>
      </c>
      <c r="J995" s="5">
        <f t="shared" si="147"/>
        <v>0.51704075214667</v>
      </c>
      <c r="M995">
        <f t="shared" si="148"/>
        <v>1</v>
      </c>
      <c r="N995">
        <f t="shared" si="149"/>
        <v>1</v>
      </c>
    </row>
    <row r="996" spans="1:14" x14ac:dyDescent="0.25">
      <c r="A996">
        <v>989</v>
      </c>
      <c r="B996">
        <v>0.65865047151097145</v>
      </c>
      <c r="C996">
        <v>0.8860438856166265</v>
      </c>
      <c r="D996" s="5">
        <f t="shared" si="144"/>
        <v>9.2791617207045526E-2</v>
      </c>
      <c r="E996" s="5">
        <f t="shared" si="145"/>
        <v>2.4197759461012876E-2</v>
      </c>
      <c r="F996" s="5">
        <f t="shared" si="150"/>
        <v>218.27195230796482</v>
      </c>
      <c r="G996" s="5">
        <f>IF(F996&gt;MAX(H$8:H995),F996,MAX(H$8:H995))</f>
        <v>218.7792908017806</v>
      </c>
      <c r="H996" s="5">
        <f t="shared" si="151"/>
        <v>218.80348856124161</v>
      </c>
      <c r="I996" s="5">
        <f t="shared" si="146"/>
        <v>0.50733849381578011</v>
      </c>
      <c r="J996" s="5">
        <f t="shared" si="147"/>
        <v>2.4197759461003443E-2</v>
      </c>
      <c r="M996">
        <f t="shared" si="148"/>
        <v>1</v>
      </c>
      <c r="N996">
        <f t="shared" si="149"/>
        <v>1</v>
      </c>
    </row>
    <row r="997" spans="1:14" x14ac:dyDescent="0.25">
      <c r="A997">
        <v>990</v>
      </c>
      <c r="B997">
        <v>0.23050630207220679</v>
      </c>
      <c r="C997">
        <v>5.8412427137058624E-2</v>
      </c>
      <c r="D997" s="5">
        <f t="shared" si="144"/>
        <v>0.32610601689820801</v>
      </c>
      <c r="E997" s="5">
        <f t="shared" si="145"/>
        <v>0.5680453236684968</v>
      </c>
      <c r="F997" s="5">
        <f t="shared" si="150"/>
        <v>218.59805832486302</v>
      </c>
      <c r="G997" s="5">
        <f>IF(F997&gt;MAX(H$8:H996),F997,MAX(H$8:H996))</f>
        <v>218.80348856124161</v>
      </c>
      <c r="H997" s="5">
        <f t="shared" si="151"/>
        <v>219.37153388491009</v>
      </c>
      <c r="I997" s="5">
        <f t="shared" si="146"/>
        <v>0.20543023637858937</v>
      </c>
      <c r="J997" s="5">
        <f t="shared" si="147"/>
        <v>0.56804532366848548</v>
      </c>
      <c r="M997">
        <f t="shared" si="148"/>
        <v>1</v>
      </c>
      <c r="N997">
        <f t="shared" si="149"/>
        <v>1</v>
      </c>
    </row>
    <row r="998" spans="1:14" x14ac:dyDescent="0.25">
      <c r="A998">
        <v>991</v>
      </c>
      <c r="B998">
        <v>0.11972411267433698</v>
      </c>
      <c r="C998">
        <v>0.31577501754814297</v>
      </c>
      <c r="D998" s="5">
        <f t="shared" si="144"/>
        <v>0.47168116536574028</v>
      </c>
      <c r="E998" s="5">
        <f t="shared" si="145"/>
        <v>0.23054505775008663</v>
      </c>
      <c r="F998" s="5">
        <f t="shared" si="150"/>
        <v>219.06973949022876</v>
      </c>
      <c r="G998" s="5">
        <f>IF(F998&gt;MAX(H$8:H997),F998,MAX(H$8:H997))</f>
        <v>219.37153388491009</v>
      </c>
      <c r="H998" s="5">
        <f t="shared" si="151"/>
        <v>219.60207894266017</v>
      </c>
      <c r="I998" s="5">
        <f t="shared" si="146"/>
        <v>0.30179439468133751</v>
      </c>
      <c r="J998" s="5">
        <f t="shared" si="147"/>
        <v>0.23054505775007783</v>
      </c>
      <c r="M998">
        <f t="shared" si="148"/>
        <v>1</v>
      </c>
      <c r="N998">
        <f t="shared" si="149"/>
        <v>1</v>
      </c>
    </row>
    <row r="999" spans="1:14" x14ac:dyDescent="0.25">
      <c r="A999">
        <v>992</v>
      </c>
      <c r="B999">
        <v>0.21530808435316018</v>
      </c>
      <c r="C999">
        <v>0.95785393841364785</v>
      </c>
      <c r="D999" s="5">
        <f t="shared" si="144"/>
        <v>0.34126340579299325</v>
      </c>
      <c r="E999" s="5">
        <f t="shared" si="145"/>
        <v>8.611995551343567E-3</v>
      </c>
      <c r="F999" s="5">
        <f t="shared" si="150"/>
        <v>219.41100289602176</v>
      </c>
      <c r="G999" s="5">
        <f>IF(F999&gt;MAX(H$8:H998),F999,MAX(H$8:H998))</f>
        <v>219.60207894266017</v>
      </c>
      <c r="H999" s="5">
        <f t="shared" si="151"/>
        <v>219.61069093821152</v>
      </c>
      <c r="I999" s="5">
        <f t="shared" si="146"/>
        <v>0.19107604663841471</v>
      </c>
      <c r="J999" s="5">
        <f t="shared" si="147"/>
        <v>8.6119955513481727E-3</v>
      </c>
      <c r="M999">
        <f t="shared" si="148"/>
        <v>1</v>
      </c>
      <c r="N999">
        <f t="shared" si="149"/>
        <v>1</v>
      </c>
    </row>
    <row r="1000" spans="1:14" x14ac:dyDescent="0.25">
      <c r="A1000">
        <v>993</v>
      </c>
      <c r="B1000">
        <v>0.40586565752128667</v>
      </c>
      <c r="C1000">
        <v>7.5899533066805011E-2</v>
      </c>
      <c r="D1000" s="5">
        <f t="shared" si="144"/>
        <v>0.20038512598716016</v>
      </c>
      <c r="E1000" s="5">
        <f t="shared" si="145"/>
        <v>0.51566894931039586</v>
      </c>
      <c r="F1000" s="5">
        <f t="shared" si="150"/>
        <v>219.61138802200892</v>
      </c>
      <c r="G1000" s="5">
        <f>IF(F1000&gt;MAX(H$8:H999),F1000,MAX(H$8:H999))</f>
        <v>219.61138802200892</v>
      </c>
      <c r="H1000" s="5">
        <f t="shared" si="151"/>
        <v>220.12705697131932</v>
      </c>
      <c r="I1000" s="5">
        <f t="shared" si="146"/>
        <v>0</v>
      </c>
      <c r="J1000" s="5">
        <f t="shared" si="147"/>
        <v>0.51566894931039542</v>
      </c>
      <c r="M1000">
        <f t="shared" si="148"/>
        <v>1</v>
      </c>
      <c r="N1000">
        <f t="shared" si="149"/>
        <v>1</v>
      </c>
    </row>
    <row r="1001" spans="1:14" x14ac:dyDescent="0.25">
      <c r="A1001">
        <v>994</v>
      </c>
      <c r="B1001">
        <v>0.60106204412976472</v>
      </c>
      <c r="C1001">
        <v>0.22894985808893092</v>
      </c>
      <c r="D1001" s="5">
        <f t="shared" si="144"/>
        <v>0.11312380332230615</v>
      </c>
      <c r="E1001" s="5">
        <f t="shared" si="145"/>
        <v>0.29485045194271026</v>
      </c>
      <c r="F1001" s="5">
        <f t="shared" si="150"/>
        <v>219.72451182533123</v>
      </c>
      <c r="G1001" s="5">
        <f>IF(F1001&gt;MAX(H$8:H1000),F1001,MAX(H$8:H1000))</f>
        <v>220.12705697131932</v>
      </c>
      <c r="H1001" s="5">
        <f t="shared" si="151"/>
        <v>220.42190742326204</v>
      </c>
      <c r="I1001" s="5">
        <f t="shared" si="146"/>
        <v>0.40254514598808555</v>
      </c>
      <c r="J1001" s="5">
        <f t="shared" si="147"/>
        <v>0.29485045194272175</v>
      </c>
      <c r="M1001">
        <f t="shared" si="148"/>
        <v>1</v>
      </c>
      <c r="N1001">
        <f t="shared" si="149"/>
        <v>1</v>
      </c>
    </row>
    <row r="1002" spans="1:14" x14ac:dyDescent="0.25">
      <c r="A1002">
        <v>995</v>
      </c>
      <c r="B1002">
        <v>0.61864070558793904</v>
      </c>
      <c r="C1002">
        <v>0.82778405102694785</v>
      </c>
      <c r="D1002" s="5">
        <f t="shared" si="144"/>
        <v>0.10671791514113325</v>
      </c>
      <c r="E1002" s="5">
        <f t="shared" si="145"/>
        <v>3.7800593310330227E-2</v>
      </c>
      <c r="F1002" s="5">
        <f t="shared" si="150"/>
        <v>219.83122974047237</v>
      </c>
      <c r="G1002" s="5">
        <f>IF(F1002&gt;MAX(H$8:H1001),F1002,MAX(H$8:H1001))</f>
        <v>220.42190742326204</v>
      </c>
      <c r="H1002" s="5">
        <f t="shared" si="151"/>
        <v>220.45970801657236</v>
      </c>
      <c r="I1002" s="5">
        <f t="shared" si="146"/>
        <v>0.59067768278967492</v>
      </c>
      <c r="J1002" s="5">
        <f t="shared" si="147"/>
        <v>3.7800593310322483E-2</v>
      </c>
      <c r="M1002">
        <f t="shared" si="148"/>
        <v>1</v>
      </c>
      <c r="N1002">
        <f t="shared" si="149"/>
        <v>1</v>
      </c>
    </row>
    <row r="1003" spans="1:14" x14ac:dyDescent="0.25">
      <c r="A1003">
        <v>996</v>
      </c>
      <c r="B1003">
        <v>0.54506057924130991</v>
      </c>
      <c r="C1003">
        <v>0.61876277962584303</v>
      </c>
      <c r="D1003" s="5">
        <f t="shared" si="144"/>
        <v>0.13485740798330972</v>
      </c>
      <c r="E1003" s="5">
        <f t="shared" si="145"/>
        <v>9.600666227435406E-2</v>
      </c>
      <c r="F1003" s="5">
        <f t="shared" si="150"/>
        <v>219.96608714845567</v>
      </c>
      <c r="G1003" s="5">
        <f>IF(F1003&gt;MAX(H$8:H1002),F1003,MAX(H$8:H1002))</f>
        <v>220.45970801657236</v>
      </c>
      <c r="H1003" s="5">
        <f t="shared" si="151"/>
        <v>220.55571467884673</v>
      </c>
      <c r="I1003" s="5">
        <f t="shared" si="146"/>
        <v>0.49362086811669315</v>
      </c>
      <c r="J1003" s="5">
        <f t="shared" si="147"/>
        <v>9.6006662274362498E-2</v>
      </c>
      <c r="M1003">
        <f t="shared" si="148"/>
        <v>1</v>
      </c>
      <c r="N1003">
        <f t="shared" si="149"/>
        <v>1</v>
      </c>
    </row>
    <row r="1004" spans="1:14" x14ac:dyDescent="0.25">
      <c r="A1004">
        <v>997</v>
      </c>
      <c r="B1004">
        <v>0.96282845545823537</v>
      </c>
      <c r="C1004">
        <v>0.69969786675618761</v>
      </c>
      <c r="D1004" s="5">
        <f t="shared" si="144"/>
        <v>8.4177819132049674E-3</v>
      </c>
      <c r="E1004" s="5">
        <f t="shared" si="145"/>
        <v>7.1421331206544356E-2</v>
      </c>
      <c r="F1004" s="5">
        <f t="shared" si="150"/>
        <v>219.97450493036888</v>
      </c>
      <c r="G1004" s="5">
        <f>IF(F1004&gt;MAX(H$8:H1003),F1004,MAX(H$8:H1003))</f>
        <v>220.55571467884673</v>
      </c>
      <c r="H1004" s="5">
        <f t="shared" si="151"/>
        <v>220.62713601005328</v>
      </c>
      <c r="I1004" s="5">
        <f t="shared" si="146"/>
        <v>0.58120974847784623</v>
      </c>
      <c r="J1004" s="5">
        <f t="shared" si="147"/>
        <v>7.1421331206551031E-2</v>
      </c>
      <c r="M1004">
        <f t="shared" si="148"/>
        <v>1</v>
      </c>
      <c r="N1004">
        <f t="shared" si="149"/>
        <v>1</v>
      </c>
    </row>
    <row r="1005" spans="1:14" x14ac:dyDescent="0.25">
      <c r="A1005">
        <v>998</v>
      </c>
      <c r="B1005">
        <v>0.21555223242896818</v>
      </c>
      <c r="C1005">
        <v>0.94656208990752888</v>
      </c>
      <c r="D1005" s="5">
        <f t="shared" si="144"/>
        <v>0.3410115602103248</v>
      </c>
      <c r="E1005" s="5">
        <f t="shared" si="145"/>
        <v>1.0983742200923772E-2</v>
      </c>
      <c r="F1005" s="5">
        <f t="shared" si="150"/>
        <v>220.3155164905792</v>
      </c>
      <c r="G1005" s="5">
        <f>IF(F1005&gt;MAX(H$8:H1004),F1005,MAX(H$8:H1004))</f>
        <v>220.62713601005328</v>
      </c>
      <c r="H1005" s="5">
        <f t="shared" si="151"/>
        <v>220.6381197522542</v>
      </c>
      <c r="I1005" s="5">
        <f t="shared" si="146"/>
        <v>0.31161951947407829</v>
      </c>
      <c r="J1005" s="5">
        <f t="shared" si="147"/>
        <v>1.0983742200920688E-2</v>
      </c>
      <c r="M1005">
        <f t="shared" si="148"/>
        <v>1</v>
      </c>
      <c r="N1005">
        <f t="shared" si="149"/>
        <v>1</v>
      </c>
    </row>
    <row r="1006" spans="1:14" x14ac:dyDescent="0.25">
      <c r="A1006">
        <v>999</v>
      </c>
      <c r="B1006">
        <v>0.14764854884487441</v>
      </c>
      <c r="C1006">
        <v>0.68382824182866908</v>
      </c>
      <c r="D1006" s="5">
        <f t="shared" si="144"/>
        <v>0.42509344426342477</v>
      </c>
      <c r="E1006" s="5">
        <f t="shared" si="145"/>
        <v>7.6009700266041508E-2</v>
      </c>
      <c r="F1006" s="5">
        <f t="shared" si="150"/>
        <v>220.74060993484264</v>
      </c>
      <c r="G1006" s="5">
        <f>IF(F1006&gt;MAX(H$8:H1005),F1006,MAX(H$8:H1005))</f>
        <v>220.74060993484264</v>
      </c>
      <c r="H1006" s="5">
        <f t="shared" si="151"/>
        <v>220.81661963510868</v>
      </c>
      <c r="I1006" s="5">
        <f t="shared" si="146"/>
        <v>0</v>
      </c>
      <c r="J1006" s="5">
        <f t="shared" si="147"/>
        <v>7.6009700266041591E-2</v>
      </c>
      <c r="M1006">
        <f t="shared" si="148"/>
        <v>1</v>
      </c>
      <c r="N1006">
        <f t="shared" si="149"/>
        <v>1</v>
      </c>
    </row>
    <row r="1007" spans="1:14" x14ac:dyDescent="0.25">
      <c r="A1007">
        <v>1000</v>
      </c>
      <c r="B1007">
        <v>0.15503402813806574</v>
      </c>
      <c r="C1007">
        <v>0.69811090426343581</v>
      </c>
      <c r="D1007" s="5">
        <f t="shared" si="144"/>
        <v>0.41424681106285699</v>
      </c>
      <c r="E1007" s="5">
        <f t="shared" si="145"/>
        <v>7.1875460042332348E-2</v>
      </c>
      <c r="F1007" s="5">
        <f t="shared" si="150"/>
        <v>221.15485674590551</v>
      </c>
      <c r="G1007" s="5">
        <f>IF(F1007&gt;MAX(H$8:H1006),F1007,MAX(H$8:H1006))</f>
        <v>221.15485674590551</v>
      </c>
      <c r="H1007" s="5">
        <f t="shared" si="151"/>
        <v>221.22673220594783</v>
      </c>
      <c r="I1007" s="5">
        <f t="shared" si="146"/>
        <v>0</v>
      </c>
      <c r="J1007" s="5">
        <f t="shared" si="147"/>
        <v>7.1875460042321038E-2</v>
      </c>
      <c r="M1007">
        <f t="shared" si="148"/>
        <v>1</v>
      </c>
      <c r="N1007">
        <f t="shared" si="149"/>
        <v>1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2AAB4-4FE4-405E-A2D9-6FADE2513C72}">
  <dimension ref="A1:BC1007"/>
  <sheetViews>
    <sheetView topLeftCell="S28" zoomScale="70" zoomScaleNormal="70" workbookViewId="0">
      <selection activeCell="AE75" sqref="AE75"/>
    </sheetView>
  </sheetViews>
  <sheetFormatPr defaultRowHeight="15" x14ac:dyDescent="0.25"/>
  <cols>
    <col min="6" max="8" width="15" customWidth="1"/>
    <col min="9" max="9" width="13.140625" customWidth="1"/>
    <col min="10" max="10" width="26.5703125" customWidth="1"/>
    <col min="11" max="11" width="9.85546875" hidden="1" customWidth="1"/>
    <col min="12" max="12" width="11.5703125" customWidth="1"/>
    <col min="20" max="20" width="27.42578125" customWidth="1"/>
    <col min="48" max="48" width="31.42578125" customWidth="1"/>
  </cols>
  <sheetData>
    <row r="1" spans="1:55" x14ac:dyDescent="0.25">
      <c r="B1" t="s">
        <v>25</v>
      </c>
      <c r="F1" t="s">
        <v>22</v>
      </c>
      <c r="G1">
        <f>0.9</f>
        <v>0.9</v>
      </c>
      <c r="H1">
        <f>39/43</f>
        <v>0.90697674418604646</v>
      </c>
      <c r="AG1" s="18"/>
      <c r="AH1" s="18" t="s">
        <v>25</v>
      </c>
      <c r="AI1" s="18"/>
      <c r="AJ1" s="18"/>
      <c r="AK1" s="18"/>
      <c r="AL1" s="18"/>
    </row>
    <row r="2" spans="1:55" x14ac:dyDescent="0.25">
      <c r="A2" t="s">
        <v>17</v>
      </c>
      <c r="B2">
        <v>500</v>
      </c>
      <c r="AG2" s="18" t="s">
        <v>17</v>
      </c>
      <c r="AH2" s="18">
        <v>500</v>
      </c>
      <c r="AI2" s="18"/>
      <c r="AJ2" s="18"/>
      <c r="AK2" s="18" t="s">
        <v>37</v>
      </c>
      <c r="AL2" s="18">
        <v>3</v>
      </c>
    </row>
    <row r="3" spans="1:55" x14ac:dyDescent="0.25">
      <c r="A3" s="1" t="s">
        <v>0</v>
      </c>
      <c r="B3">
        <f>B4*G1</f>
        <v>4.5</v>
      </c>
      <c r="AG3" s="19" t="s">
        <v>0</v>
      </c>
      <c r="AH3" s="20">
        <f>AL2*AH4</f>
        <v>15</v>
      </c>
      <c r="AI3" s="18"/>
      <c r="AJ3" s="18"/>
      <c r="AK3" s="18" t="s">
        <v>40</v>
      </c>
      <c r="AL3" s="18">
        <f>1/AH4</f>
        <v>0.2</v>
      </c>
    </row>
    <row r="4" spans="1:55" x14ac:dyDescent="0.25">
      <c r="A4" s="1" t="s">
        <v>1</v>
      </c>
      <c r="B4">
        <v>5</v>
      </c>
      <c r="AG4" s="19" t="s">
        <v>1</v>
      </c>
      <c r="AH4" s="18">
        <v>5</v>
      </c>
      <c r="AI4" s="18"/>
      <c r="AJ4" s="18"/>
      <c r="AK4" s="18"/>
      <c r="AL4" s="18"/>
    </row>
    <row r="5" spans="1:55" ht="75" x14ac:dyDescent="0.25">
      <c r="F5" t="s">
        <v>7</v>
      </c>
      <c r="G5" t="s">
        <v>8</v>
      </c>
      <c r="H5" t="s">
        <v>9</v>
      </c>
      <c r="AL5" s="11" t="s">
        <v>7</v>
      </c>
      <c r="AM5" s="11" t="s">
        <v>8</v>
      </c>
      <c r="AN5" s="11" t="s">
        <v>9</v>
      </c>
      <c r="AO5" s="12"/>
      <c r="AP5" s="12"/>
    </row>
    <row r="6" spans="1:55" ht="90" x14ac:dyDescent="0.35">
      <c r="A6" t="s">
        <v>2</v>
      </c>
      <c r="B6" s="2" t="s">
        <v>3</v>
      </c>
      <c r="C6" s="2" t="s">
        <v>5</v>
      </c>
      <c r="D6" s="2" t="s">
        <v>4</v>
      </c>
      <c r="E6" s="2" t="s">
        <v>6</v>
      </c>
      <c r="F6" s="2" t="s">
        <v>10</v>
      </c>
      <c r="G6" s="2" t="s">
        <v>11</v>
      </c>
      <c r="H6" s="2" t="s">
        <v>12</v>
      </c>
      <c r="I6" t="s">
        <v>14</v>
      </c>
      <c r="J6" t="s">
        <v>15</v>
      </c>
      <c r="M6" t="s">
        <v>36</v>
      </c>
      <c r="N6" t="s">
        <v>18</v>
      </c>
      <c r="O6" t="s">
        <v>26</v>
      </c>
      <c r="P6" t="s">
        <v>27</v>
      </c>
      <c r="AG6" s="13" t="s">
        <v>2</v>
      </c>
      <c r="AH6" s="14" t="s">
        <v>3</v>
      </c>
      <c r="AI6" s="14" t="s">
        <v>5</v>
      </c>
      <c r="AJ6" s="14" t="s">
        <v>46</v>
      </c>
      <c r="AK6" s="14" t="s">
        <v>6</v>
      </c>
      <c r="AL6" s="14" t="s">
        <v>10</v>
      </c>
      <c r="AM6" s="14" t="s">
        <v>11</v>
      </c>
      <c r="AN6" s="14" t="s">
        <v>12</v>
      </c>
      <c r="AO6" s="11" t="s">
        <v>47</v>
      </c>
      <c r="AP6" s="11" t="s">
        <v>48</v>
      </c>
      <c r="AQ6" s="11" t="s">
        <v>49</v>
      </c>
      <c r="AR6" s="11" t="s">
        <v>50</v>
      </c>
      <c r="AS6" s="11" t="s">
        <v>51</v>
      </c>
      <c r="AT6" s="11" t="s">
        <v>52</v>
      </c>
    </row>
    <row r="7" spans="1:55" s="7" customFormat="1" x14ac:dyDescent="0.25">
      <c r="A7" s="3"/>
      <c r="B7" s="4"/>
      <c r="C7" s="4"/>
      <c r="D7" s="4"/>
      <c r="E7" s="4"/>
      <c r="F7" s="3"/>
      <c r="G7" s="3"/>
      <c r="H7" s="3"/>
      <c r="I7" s="3">
        <f>SUM(I8:I1007)/N7</f>
        <v>0</v>
      </c>
      <c r="J7" s="6">
        <f>SUM(J8:J1007)/N7</f>
        <v>0.2049590963788091</v>
      </c>
      <c r="K7" s="3"/>
      <c r="L7" s="3"/>
      <c r="M7" s="3">
        <f>SUM(M8:M1007)</f>
        <v>1000</v>
      </c>
      <c r="N7" s="3">
        <f>SUM(N8:N1007)</f>
        <v>512</v>
      </c>
      <c r="O7" s="3">
        <f>SUM(O8:O1007)</f>
        <v>488</v>
      </c>
      <c r="P7" s="3"/>
      <c r="Q7" s="3"/>
      <c r="R7" s="3"/>
      <c r="S7" s="3"/>
      <c r="T7" s="3"/>
      <c r="U7" s="3" t="s">
        <v>30</v>
      </c>
      <c r="V7" s="3" t="s">
        <v>31</v>
      </c>
      <c r="W7" s="3" t="s">
        <v>32</v>
      </c>
      <c r="X7" s="3" t="s">
        <v>33</v>
      </c>
      <c r="Y7" s="3" t="s">
        <v>34</v>
      </c>
      <c r="Z7" s="3" t="s">
        <v>35</v>
      </c>
      <c r="AA7" s="3"/>
      <c r="AB7" s="3"/>
      <c r="AC7" s="3"/>
      <c r="AD7" s="3"/>
      <c r="AE7" s="3"/>
      <c r="AF7" s="3"/>
      <c r="AO7" s="7">
        <v>0</v>
      </c>
      <c r="AP7" s="16">
        <f>SUM(AP8:AP3007)/AR7</f>
        <v>0.19775454653580662</v>
      </c>
      <c r="AQ7" s="7">
        <f>SUM(AQ8:AQ3007)</f>
        <v>1000</v>
      </c>
      <c r="AR7" s="7">
        <f>SUM(AR8:AR3007)</f>
        <v>247</v>
      </c>
      <c r="AS7" s="7">
        <f>SUM(AS8:AS3007)</f>
        <v>753</v>
      </c>
      <c r="AV7" s="17" t="s">
        <v>53</v>
      </c>
    </row>
    <row r="8" spans="1:55" x14ac:dyDescent="0.25">
      <c r="A8">
        <v>1</v>
      </c>
      <c r="B8">
        <v>0.71904660176396984</v>
      </c>
      <c r="C8">
        <v>0.18643757438886685</v>
      </c>
      <c r="D8" s="5"/>
      <c r="E8" s="5">
        <f>-LN(C8)/B$4</f>
        <v>0.33593176354112336</v>
      </c>
      <c r="F8" s="5">
        <v>0</v>
      </c>
      <c r="G8" s="5">
        <v>0</v>
      </c>
      <c r="H8" s="5">
        <f>+G8+E8</f>
        <v>0.33593176354112336</v>
      </c>
      <c r="I8">
        <v>0</v>
      </c>
      <c r="J8" s="5">
        <f>(H8-F8)*N8*(1-P8)</f>
        <v>0.33593176354112336</v>
      </c>
      <c r="K8">
        <f>_xlfn.RANK.EQ(H8,H$8:H$507,1)</f>
        <v>1</v>
      </c>
      <c r="L8">
        <f>IF(K8=A8,0,1)</f>
        <v>0</v>
      </c>
      <c r="M8">
        <f>IF(F8&lt;B$2,1,0)</f>
        <v>1</v>
      </c>
      <c r="N8">
        <f>IF(H8&lt;B$2,1,0)*(1-P8)</f>
        <v>1</v>
      </c>
      <c r="O8">
        <f>IF(F8&lt;B$2,1,0)*P8</f>
        <v>0</v>
      </c>
      <c r="P8">
        <f>IF(G8="отказ",1,0)</f>
        <v>0</v>
      </c>
      <c r="T8" t="s">
        <v>14</v>
      </c>
      <c r="U8" s="5">
        <v>0</v>
      </c>
      <c r="V8" s="5">
        <v>0</v>
      </c>
      <c r="W8" s="5">
        <v>0</v>
      </c>
      <c r="X8" s="5">
        <v>0</v>
      </c>
      <c r="Y8" s="5">
        <f t="shared" ref="Y8" si="0">+$I$7</f>
        <v>0</v>
      </c>
      <c r="Z8" s="5">
        <f>AVERAGE(U8:Y8)</f>
        <v>0</v>
      </c>
      <c r="AG8">
        <v>1</v>
      </c>
      <c r="AH8">
        <v>0.37095248268074588</v>
      </c>
      <c r="AI8">
        <v>0.2848902859584338</v>
      </c>
      <c r="AJ8" s="5"/>
      <c r="AK8" s="5">
        <f>-LN(AI8)/AH$4</f>
        <v>0.25113022687591219</v>
      </c>
      <c r="AL8" s="5">
        <v>0</v>
      </c>
      <c r="AM8" s="5">
        <v>0</v>
      </c>
      <c r="AN8" s="5">
        <f>+AK8+AM8</f>
        <v>0.25113022687591219</v>
      </c>
      <c r="AO8">
        <v>0</v>
      </c>
      <c r="AP8">
        <f t="shared" ref="AP8:AP71" si="1">(AN8-AL8)*AR8*(1-AT8)</f>
        <v>0.25113022687591219</v>
      </c>
      <c r="AQ8">
        <f t="shared" ref="AQ8:AQ71" si="2">IF(AL8&lt;AH$2,1,0)</f>
        <v>1</v>
      </c>
      <c r="AR8">
        <f t="shared" ref="AR8:AR71" si="3">IF(AN8&lt;AH$2,1,0)*(1-AT8)</f>
        <v>1</v>
      </c>
      <c r="AS8">
        <f t="shared" ref="AS8:AS71" si="4">IF(AL8&lt;AH$2,1,0)*AT8</f>
        <v>0</v>
      </c>
      <c r="AT8">
        <f t="shared" ref="AT8:AT71" si="5">IF(AM8="отказ",1,0)</f>
        <v>0</v>
      </c>
      <c r="AV8" s="21" t="s">
        <v>0</v>
      </c>
      <c r="AW8" s="21">
        <f t="shared" ref="AW8:BB8" si="6">+$B$4*AW9</f>
        <v>0.5</v>
      </c>
      <c r="AX8" s="21">
        <f t="shared" si="6"/>
        <v>2.5</v>
      </c>
      <c r="AY8" s="21">
        <f t="shared" si="6"/>
        <v>5</v>
      </c>
      <c r="AZ8" s="21">
        <f t="shared" si="6"/>
        <v>10</v>
      </c>
      <c r="BA8" s="21">
        <f t="shared" si="6"/>
        <v>12.5</v>
      </c>
      <c r="BB8" s="21">
        <f t="shared" si="6"/>
        <v>15</v>
      </c>
      <c r="BC8" s="21"/>
    </row>
    <row r="9" spans="1:55" x14ac:dyDescent="0.25">
      <c r="A9">
        <v>2</v>
      </c>
      <c r="B9">
        <v>0.3052766502883999</v>
      </c>
      <c r="C9">
        <v>0.54618976409192177</v>
      </c>
      <c r="D9" s="5">
        <f t="shared" ref="D9:D72" si="7">-LN(B9)/B$3</f>
        <v>0.2636748585267118</v>
      </c>
      <c r="E9" s="5">
        <f t="shared" ref="E9:E72" si="8">-LN(C9)/B$4</f>
        <v>0.12095776206759509</v>
      </c>
      <c r="F9" s="5">
        <f>+F8+D9</f>
        <v>0.2636748585267118</v>
      </c>
      <c r="G9" s="5" t="str">
        <f>IF(F9&gt;H8,F9,"отказ")</f>
        <v>отказ</v>
      </c>
      <c r="H9" s="5">
        <f>IF(G9="отказ",H8,F9+E9)</f>
        <v>0.33593176354112336</v>
      </c>
      <c r="I9">
        <v>0</v>
      </c>
      <c r="J9" s="5">
        <f t="shared" ref="J9:J72" si="9">(H9-F9)*N9*(1-P9)</f>
        <v>0</v>
      </c>
      <c r="K9">
        <f t="shared" ref="K9:K72" si="10">_xlfn.RANK.EQ(H9,H$8:H$507,1)</f>
        <v>1</v>
      </c>
      <c r="L9">
        <f t="shared" ref="L9:L72" si="11">IF(K9=A9,0,1)</f>
        <v>1</v>
      </c>
      <c r="M9">
        <f t="shared" ref="M9:M72" si="12">IF(F9&lt;B$2,1,0)</f>
        <v>1</v>
      </c>
      <c r="N9">
        <f t="shared" ref="N9:N72" si="13">IF(H9&lt;B$2,1,0)*(1-P9)</f>
        <v>0</v>
      </c>
      <c r="O9">
        <f t="shared" ref="O9:O72" si="14">IF(F9&lt;B$2,1,0)*P9</f>
        <v>1</v>
      </c>
      <c r="P9">
        <f>IF(G9="отказ",1,0)</f>
        <v>1</v>
      </c>
      <c r="T9" t="s">
        <v>15</v>
      </c>
      <c r="U9" s="5">
        <v>0.20457249117744009</v>
      </c>
      <c r="V9" s="5">
        <v>0.20145869153390739</v>
      </c>
      <c r="W9" s="5">
        <v>0.19839826902187924</v>
      </c>
      <c r="X9" s="5">
        <v>0.2256402940848645</v>
      </c>
      <c r="Y9" s="5">
        <f t="shared" ref="Y9" si="15">+$J$7</f>
        <v>0.2049590963788091</v>
      </c>
      <c r="Z9" s="5">
        <f t="shared" ref="Z9:Z16" si="16">AVERAGE(U9:Y9)</f>
        <v>0.20700576843938007</v>
      </c>
      <c r="AB9" s="1"/>
      <c r="AG9">
        <v>2</v>
      </c>
      <c r="AH9">
        <v>0.85073397015289776</v>
      </c>
      <c r="AI9">
        <v>0.43491927854243601</v>
      </c>
      <c r="AJ9" s="5">
        <f>-LN(AH9)/AH$3</f>
        <v>1.0777053853131626E-2</v>
      </c>
      <c r="AK9" s="5">
        <f t="shared" ref="AK9:AK72" si="17">-LN(AI9)/AH$4</f>
        <v>0.16651896633643432</v>
      </c>
      <c r="AL9" s="5">
        <f>+AJ9+AL8</f>
        <v>1.0777053853131626E-2</v>
      </c>
      <c r="AM9" s="5" t="str">
        <f>IF(AL9&gt;AN8,AL9,"отказ")</f>
        <v>отказ</v>
      </c>
      <c r="AN9" s="5">
        <f>IF(AM9="отказ",AN8,AL9+AK9)</f>
        <v>0.25113022687591219</v>
      </c>
      <c r="AO9">
        <v>0</v>
      </c>
      <c r="AP9">
        <f t="shared" si="1"/>
        <v>0</v>
      </c>
      <c r="AQ9">
        <f t="shared" si="2"/>
        <v>1</v>
      </c>
      <c r="AR9">
        <f t="shared" si="3"/>
        <v>0</v>
      </c>
      <c r="AS9">
        <f t="shared" si="4"/>
        <v>1</v>
      </c>
      <c r="AT9">
        <f t="shared" si="5"/>
        <v>1</v>
      </c>
      <c r="AV9" s="21" t="s">
        <v>37</v>
      </c>
      <c r="AW9" s="21">
        <v>0.1</v>
      </c>
      <c r="AX9" s="21">
        <v>0.5</v>
      </c>
      <c r="AY9" s="21">
        <v>1</v>
      </c>
      <c r="AZ9" s="21">
        <v>2</v>
      </c>
      <c r="BA9" s="21">
        <v>2.5</v>
      </c>
      <c r="BB9" s="21">
        <v>3</v>
      </c>
      <c r="BC9" s="21" t="s">
        <v>35</v>
      </c>
    </row>
    <row r="10" spans="1:55" x14ac:dyDescent="0.25">
      <c r="A10">
        <v>3</v>
      </c>
      <c r="B10">
        <v>0.37376018555253759</v>
      </c>
      <c r="C10">
        <v>0.52919095431379126</v>
      </c>
      <c r="D10" s="5">
        <f t="shared" si="7"/>
        <v>0.21869797829646589</v>
      </c>
      <c r="E10" s="5">
        <f t="shared" si="8"/>
        <v>0.12728118800417024</v>
      </c>
      <c r="F10" s="5">
        <f>+F9+D10</f>
        <v>0.48237283682317766</v>
      </c>
      <c r="G10" s="5">
        <f t="shared" ref="G10:G73" si="18">IF(F10&gt;H9,F10,"отказ")</f>
        <v>0.48237283682317766</v>
      </c>
      <c r="H10" s="5">
        <f t="shared" ref="H10:H73" si="19">IF(G10="отказ",H9,F10+E10)</f>
        <v>0.60965402482734787</v>
      </c>
      <c r="I10">
        <v>0</v>
      </c>
      <c r="J10" s="5">
        <f t="shared" si="9"/>
        <v>0.12728118800417021</v>
      </c>
      <c r="K10">
        <f t="shared" si="10"/>
        <v>3</v>
      </c>
      <c r="L10">
        <f t="shared" si="11"/>
        <v>0</v>
      </c>
      <c r="M10">
        <f t="shared" si="12"/>
        <v>1</v>
      </c>
      <c r="N10">
        <f t="shared" si="13"/>
        <v>1</v>
      </c>
      <c r="O10">
        <f t="shared" si="14"/>
        <v>0</v>
      </c>
      <c r="P10">
        <f t="shared" ref="P10:P73" si="20">IF(G10="отказ",1,0)</f>
        <v>0</v>
      </c>
      <c r="T10" t="s">
        <v>16</v>
      </c>
      <c r="U10" s="5">
        <f>+U8+U9</f>
        <v>0.20457249117744009</v>
      </c>
      <c r="V10" s="5">
        <f t="shared" ref="V10:Y10" si="21">+V8+V9</f>
        <v>0.20145869153390739</v>
      </c>
      <c r="W10" s="5">
        <f t="shared" si="21"/>
        <v>0.19839826902187924</v>
      </c>
      <c r="X10" s="5">
        <f t="shared" si="21"/>
        <v>0.2256402940848645</v>
      </c>
      <c r="Y10" s="5">
        <f t="shared" si="21"/>
        <v>0.2049590963788091</v>
      </c>
      <c r="Z10" s="5">
        <f t="shared" si="16"/>
        <v>0.20700576843938007</v>
      </c>
      <c r="AG10">
        <v>3</v>
      </c>
      <c r="AH10">
        <v>0.7236243781853694</v>
      </c>
      <c r="AI10">
        <v>0.57515182958464306</v>
      </c>
      <c r="AJ10" s="5">
        <f t="shared" ref="AJ10:AJ73" si="22">-LN(AH10)/AH$3</f>
        <v>2.1565522392560443E-2</v>
      </c>
      <c r="AK10" s="5">
        <f t="shared" si="17"/>
        <v>0.11062424431773647</v>
      </c>
      <c r="AL10" s="5">
        <f t="shared" ref="AL10:AL73" si="23">+AJ10+AL9</f>
        <v>3.2342576245692069E-2</v>
      </c>
      <c r="AM10" s="5" t="str">
        <f t="shared" ref="AM10:AM73" si="24">IF(AL10&gt;AN9,AL10,"отказ")</f>
        <v>отказ</v>
      </c>
      <c r="AN10" s="5">
        <f t="shared" ref="AN10:AN73" si="25">IF(AM10="отказ",AN9,AL10+AK10)</f>
        <v>0.25113022687591219</v>
      </c>
      <c r="AO10">
        <v>0</v>
      </c>
      <c r="AP10">
        <f t="shared" si="1"/>
        <v>0</v>
      </c>
      <c r="AQ10">
        <f t="shared" si="2"/>
        <v>1</v>
      </c>
      <c r="AR10">
        <f t="shared" si="3"/>
        <v>0</v>
      </c>
      <c r="AS10">
        <f t="shared" si="4"/>
        <v>1</v>
      </c>
      <c r="AT10">
        <f t="shared" si="5"/>
        <v>1</v>
      </c>
      <c r="AV10" s="15" t="s">
        <v>47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f t="shared" ref="BB10" si="26">$AO$7</f>
        <v>0</v>
      </c>
      <c r="BC10" s="5">
        <f>AVERAGE(AW9:BB10)</f>
        <v>0.7583333333333333</v>
      </c>
    </row>
    <row r="11" spans="1:55" x14ac:dyDescent="0.25">
      <c r="A11">
        <v>4</v>
      </c>
      <c r="B11">
        <v>0.27994628742332223</v>
      </c>
      <c r="C11">
        <v>0.75612659077730648</v>
      </c>
      <c r="D11" s="5">
        <f t="shared" si="7"/>
        <v>0.28292389441016186</v>
      </c>
      <c r="E11" s="5">
        <f t="shared" si="8"/>
        <v>5.5909293740469025E-2</v>
      </c>
      <c r="F11" s="5">
        <f t="shared" ref="F11:F74" si="27">+F10+D11</f>
        <v>0.76529673123333952</v>
      </c>
      <c r="G11" s="5">
        <f t="shared" si="18"/>
        <v>0.76529673123333952</v>
      </c>
      <c r="H11" s="5">
        <f t="shared" si="19"/>
        <v>0.82120602497380857</v>
      </c>
      <c r="I11">
        <v>0</v>
      </c>
      <c r="J11" s="5">
        <f t="shared" si="9"/>
        <v>5.5909293740469046E-2</v>
      </c>
      <c r="K11">
        <f t="shared" si="10"/>
        <v>4</v>
      </c>
      <c r="L11">
        <f t="shared" si="11"/>
        <v>0</v>
      </c>
      <c r="M11">
        <f t="shared" si="12"/>
        <v>1</v>
      </c>
      <c r="N11">
        <f t="shared" si="13"/>
        <v>1</v>
      </c>
      <c r="O11">
        <f t="shared" si="14"/>
        <v>0</v>
      </c>
      <c r="P11">
        <f t="shared" si="20"/>
        <v>0</v>
      </c>
      <c r="T11" t="s">
        <v>19</v>
      </c>
      <c r="U11" s="5">
        <v>1.02</v>
      </c>
      <c r="V11" s="5">
        <v>1.034</v>
      </c>
      <c r="W11" s="5">
        <v>1.0620000000000001</v>
      </c>
      <c r="X11" s="5">
        <v>0.99399999999999999</v>
      </c>
      <c r="Y11" s="5">
        <f>+$N$7/$B$2</f>
        <v>1.024</v>
      </c>
      <c r="Z11" s="5">
        <f t="shared" si="16"/>
        <v>1.0268000000000002</v>
      </c>
      <c r="AG11">
        <v>4</v>
      </c>
      <c r="AH11">
        <v>0.84380626850184637</v>
      </c>
      <c r="AI11">
        <v>0.13977477340006714</v>
      </c>
      <c r="AJ11" s="5">
        <f t="shared" si="22"/>
        <v>1.1322156694946805E-2</v>
      </c>
      <c r="AK11" s="5">
        <f t="shared" si="17"/>
        <v>0.39354458264943065</v>
      </c>
      <c r="AL11" s="5">
        <f t="shared" si="23"/>
        <v>4.366473294063887E-2</v>
      </c>
      <c r="AM11" s="5" t="str">
        <f t="shared" si="24"/>
        <v>отказ</v>
      </c>
      <c r="AN11" s="5">
        <f t="shared" si="25"/>
        <v>0.25113022687591219</v>
      </c>
      <c r="AO11">
        <v>0</v>
      </c>
      <c r="AP11">
        <f t="shared" si="1"/>
        <v>0</v>
      </c>
      <c r="AQ11">
        <f t="shared" si="2"/>
        <v>1</v>
      </c>
      <c r="AR11">
        <f t="shared" si="3"/>
        <v>0</v>
      </c>
      <c r="AS11">
        <f t="shared" si="4"/>
        <v>1</v>
      </c>
      <c r="AT11">
        <f t="shared" si="5"/>
        <v>1</v>
      </c>
      <c r="AV11" s="15" t="s">
        <v>48</v>
      </c>
      <c r="AW11" s="5">
        <v>0.18998626131491825</v>
      </c>
      <c r="AX11" s="5">
        <v>0.21128870470997979</v>
      </c>
      <c r="AY11" s="5">
        <v>0.20156979296153557</v>
      </c>
      <c r="AZ11" s="5">
        <v>0.1883955204762871</v>
      </c>
      <c r="BA11" s="5">
        <v>0.21984279605589949</v>
      </c>
      <c r="BB11" s="5">
        <f t="shared" ref="BB11" si="28">$AP$7</f>
        <v>0.19775454653580662</v>
      </c>
      <c r="BC11" s="5">
        <f t="shared" ref="BC11:BC18" si="29">AVERAGE(AW11:BB11)</f>
        <v>0.20147293700907112</v>
      </c>
    </row>
    <row r="12" spans="1:55" x14ac:dyDescent="0.25">
      <c r="A12">
        <v>5</v>
      </c>
      <c r="B12">
        <v>0.94671468245490886</v>
      </c>
      <c r="C12">
        <v>0.95913571581163981</v>
      </c>
      <c r="D12" s="5">
        <f t="shared" si="7"/>
        <v>1.2168337084040842E-2</v>
      </c>
      <c r="E12" s="5">
        <f t="shared" si="8"/>
        <v>8.344539211934324E-3</v>
      </c>
      <c r="F12" s="5">
        <f t="shared" si="27"/>
        <v>0.77746506831738038</v>
      </c>
      <c r="G12" s="5" t="str">
        <f t="shared" si="18"/>
        <v>отказ</v>
      </c>
      <c r="H12" s="5">
        <f t="shared" si="19"/>
        <v>0.82120602497380857</v>
      </c>
      <c r="I12">
        <v>0</v>
      </c>
      <c r="J12" s="5">
        <f t="shared" si="9"/>
        <v>0</v>
      </c>
      <c r="K12">
        <f t="shared" si="10"/>
        <v>4</v>
      </c>
      <c r="L12">
        <f t="shared" si="11"/>
        <v>1</v>
      </c>
      <c r="M12">
        <f t="shared" si="12"/>
        <v>1</v>
      </c>
      <c r="N12">
        <f t="shared" si="13"/>
        <v>0</v>
      </c>
      <c r="O12">
        <f t="shared" si="14"/>
        <v>1</v>
      </c>
      <c r="P12">
        <f t="shared" si="20"/>
        <v>1</v>
      </c>
      <c r="T12" t="s">
        <v>20</v>
      </c>
      <c r="U12" s="5">
        <f>+U8*U11</f>
        <v>0</v>
      </c>
      <c r="V12" s="5">
        <f t="shared" ref="V12:Y12" si="30">+V8*V11</f>
        <v>0</v>
      </c>
      <c r="W12" s="5">
        <f t="shared" si="30"/>
        <v>0</v>
      </c>
      <c r="X12" s="5">
        <f t="shared" si="30"/>
        <v>0</v>
      </c>
      <c r="Y12" s="5">
        <f t="shared" si="30"/>
        <v>0</v>
      </c>
      <c r="Z12" s="5">
        <f t="shared" si="16"/>
        <v>0</v>
      </c>
      <c r="AG12">
        <v>5</v>
      </c>
      <c r="AH12">
        <v>0.73052156132694479</v>
      </c>
      <c r="AI12">
        <v>0.6683858760338145</v>
      </c>
      <c r="AJ12" s="5">
        <f t="shared" si="22"/>
        <v>2.0933102158599549E-2</v>
      </c>
      <c r="AK12" s="5">
        <f t="shared" si="17"/>
        <v>8.0577922698563412E-2</v>
      </c>
      <c r="AL12" s="5">
        <f t="shared" si="23"/>
        <v>6.4597835099238415E-2</v>
      </c>
      <c r="AM12" s="5" t="str">
        <f t="shared" si="24"/>
        <v>отказ</v>
      </c>
      <c r="AN12" s="5">
        <f t="shared" si="25"/>
        <v>0.25113022687591219</v>
      </c>
      <c r="AO12">
        <v>0</v>
      </c>
      <c r="AP12">
        <f t="shared" si="1"/>
        <v>0</v>
      </c>
      <c r="AQ12">
        <f t="shared" si="2"/>
        <v>1</v>
      </c>
      <c r="AR12">
        <f t="shared" si="3"/>
        <v>0</v>
      </c>
      <c r="AS12">
        <f t="shared" si="4"/>
        <v>1</v>
      </c>
      <c r="AT12">
        <f t="shared" si="5"/>
        <v>1</v>
      </c>
      <c r="AV12" s="15" t="s">
        <v>54</v>
      </c>
      <c r="AW12" s="5">
        <v>0.18998626131491825</v>
      </c>
      <c r="AX12" s="5">
        <v>0.21128870470997979</v>
      </c>
      <c r="AY12" s="5">
        <v>0.20156979296153557</v>
      </c>
      <c r="AZ12" s="5">
        <v>0.1883955204762871</v>
      </c>
      <c r="BA12" s="5">
        <v>0.21984279605589949</v>
      </c>
      <c r="BB12" s="5">
        <f t="shared" ref="BB12" si="31">+BB10+BB11</f>
        <v>0.19775454653580662</v>
      </c>
      <c r="BC12" s="5">
        <f t="shared" si="29"/>
        <v>0.20147293700907112</v>
      </c>
    </row>
    <row r="13" spans="1:55" x14ac:dyDescent="0.25">
      <c r="A13">
        <v>6</v>
      </c>
      <c r="B13">
        <v>0.12967314676351208</v>
      </c>
      <c r="C13">
        <v>0.96392712179937134</v>
      </c>
      <c r="D13" s="5">
        <f t="shared" si="7"/>
        <v>0.45394183338679384</v>
      </c>
      <c r="E13" s="5">
        <f t="shared" si="8"/>
        <v>7.3479174045166188E-3</v>
      </c>
      <c r="F13" s="5">
        <f t="shared" si="27"/>
        <v>1.2314069017041742</v>
      </c>
      <c r="G13" s="5">
        <f t="shared" si="18"/>
        <v>1.2314069017041742</v>
      </c>
      <c r="H13" s="5">
        <f t="shared" si="19"/>
        <v>1.2387548191086908</v>
      </c>
      <c r="I13">
        <v>0</v>
      </c>
      <c r="J13" s="5">
        <f t="shared" si="9"/>
        <v>7.3479174045165685E-3</v>
      </c>
      <c r="K13">
        <f t="shared" si="10"/>
        <v>6</v>
      </c>
      <c r="L13">
        <f t="shared" si="11"/>
        <v>0</v>
      </c>
      <c r="M13">
        <f t="shared" si="12"/>
        <v>1</v>
      </c>
      <c r="N13">
        <f t="shared" si="13"/>
        <v>1</v>
      </c>
      <c r="O13">
        <f t="shared" si="14"/>
        <v>0</v>
      </c>
      <c r="P13">
        <f t="shared" si="20"/>
        <v>0</v>
      </c>
      <c r="T13" t="s">
        <v>21</v>
      </c>
      <c r="U13" s="5">
        <f>+U9*U11</f>
        <v>0.2086639410009889</v>
      </c>
      <c r="V13" s="5">
        <f t="shared" ref="V13:Y13" si="32">+V9*V11</f>
        <v>0.20830828704606025</v>
      </c>
      <c r="W13" s="5">
        <f t="shared" si="32"/>
        <v>0.21069896170123575</v>
      </c>
      <c r="X13" s="5">
        <f t="shared" si="32"/>
        <v>0.2242864523203553</v>
      </c>
      <c r="Y13" s="5">
        <f t="shared" si="32"/>
        <v>0.20987811469190051</v>
      </c>
      <c r="Z13" s="5">
        <f t="shared" si="16"/>
        <v>0.21236715135210815</v>
      </c>
      <c r="AG13">
        <v>6</v>
      </c>
      <c r="AH13">
        <v>0.78679769280068357</v>
      </c>
      <c r="AI13">
        <v>0.94946134830774864</v>
      </c>
      <c r="AJ13" s="5">
        <f t="shared" si="22"/>
        <v>1.5985608323667022E-2</v>
      </c>
      <c r="AK13" s="5">
        <f t="shared" si="17"/>
        <v>1.0372091395033121E-2</v>
      </c>
      <c r="AL13" s="5">
        <f t="shared" si="23"/>
        <v>8.0583443422905437E-2</v>
      </c>
      <c r="AM13" s="5" t="str">
        <f t="shared" si="24"/>
        <v>отказ</v>
      </c>
      <c r="AN13" s="5">
        <f t="shared" si="25"/>
        <v>0.25113022687591219</v>
      </c>
      <c r="AO13">
        <v>0</v>
      </c>
      <c r="AP13">
        <f t="shared" si="1"/>
        <v>0</v>
      </c>
      <c r="AQ13">
        <f t="shared" si="2"/>
        <v>1</v>
      </c>
      <c r="AR13">
        <f t="shared" si="3"/>
        <v>0</v>
      </c>
      <c r="AS13">
        <f t="shared" si="4"/>
        <v>1</v>
      </c>
      <c r="AT13">
        <f t="shared" si="5"/>
        <v>1</v>
      </c>
      <c r="AV13" s="15" t="s">
        <v>55</v>
      </c>
      <c r="AW13" s="5">
        <v>0.55400000000000005</v>
      </c>
      <c r="AX13" s="5">
        <v>0.49</v>
      </c>
      <c r="AY13" s="5">
        <v>0.48</v>
      </c>
      <c r="AZ13" s="5">
        <v>0.53800000000000003</v>
      </c>
      <c r="BA13" s="5">
        <v>0.45600000000000002</v>
      </c>
      <c r="BB13" s="5">
        <f t="shared" ref="BB13" si="33">$AR$7/$AH$2</f>
        <v>0.49399999999999999</v>
      </c>
      <c r="BC13" s="5">
        <f t="shared" si="29"/>
        <v>0.50200000000000011</v>
      </c>
    </row>
    <row r="14" spans="1:55" x14ac:dyDescent="0.25">
      <c r="A14">
        <v>7</v>
      </c>
      <c r="B14">
        <v>0.51304666280098876</v>
      </c>
      <c r="C14">
        <v>0.81276894436475722</v>
      </c>
      <c r="D14" s="5">
        <f t="shared" si="7"/>
        <v>0.14830855051607228</v>
      </c>
      <c r="E14" s="5">
        <f t="shared" si="8"/>
        <v>4.1461682220104601E-2</v>
      </c>
      <c r="F14" s="5">
        <f t="shared" si="27"/>
        <v>1.3797154522202466</v>
      </c>
      <c r="G14" s="5">
        <f t="shared" si="18"/>
        <v>1.3797154522202466</v>
      </c>
      <c r="H14" s="5">
        <f t="shared" si="19"/>
        <v>1.4211771344403512</v>
      </c>
      <c r="I14">
        <v>0</v>
      </c>
      <c r="J14" s="5">
        <f t="shared" si="9"/>
        <v>4.1461682220104601E-2</v>
      </c>
      <c r="K14">
        <f t="shared" si="10"/>
        <v>7</v>
      </c>
      <c r="L14">
        <f t="shared" si="11"/>
        <v>0</v>
      </c>
      <c r="M14">
        <f t="shared" si="12"/>
        <v>1</v>
      </c>
      <c r="N14">
        <f t="shared" si="13"/>
        <v>1</v>
      </c>
      <c r="O14">
        <f t="shared" si="14"/>
        <v>0</v>
      </c>
      <c r="P14">
        <f t="shared" si="20"/>
        <v>0</v>
      </c>
      <c r="T14" t="s">
        <v>24</v>
      </c>
      <c r="U14" s="5">
        <f>+U10*U11</f>
        <v>0.2086639410009889</v>
      </c>
      <c r="V14" s="5">
        <f t="shared" ref="V14:Y14" si="34">+V10*V11</f>
        <v>0.20830828704606025</v>
      </c>
      <c r="W14" s="5">
        <f t="shared" si="34"/>
        <v>0.21069896170123575</v>
      </c>
      <c r="X14" s="5">
        <f t="shared" si="34"/>
        <v>0.2242864523203553</v>
      </c>
      <c r="Y14" s="5">
        <f t="shared" si="34"/>
        <v>0.20987811469190051</v>
      </c>
      <c r="Z14" s="5">
        <f t="shared" si="16"/>
        <v>0.21236715135210815</v>
      </c>
      <c r="AG14">
        <v>7</v>
      </c>
      <c r="AH14">
        <v>0.46586504715109717</v>
      </c>
      <c r="AI14">
        <v>0.72923978392895294</v>
      </c>
      <c r="AJ14" s="5">
        <f t="shared" si="22"/>
        <v>5.0923952345760373E-2</v>
      </c>
      <c r="AK14" s="5">
        <f t="shared" si="17"/>
        <v>6.3150535868625041E-2</v>
      </c>
      <c r="AL14" s="5">
        <f t="shared" si="23"/>
        <v>0.13150739576866582</v>
      </c>
      <c r="AM14" s="5" t="str">
        <f t="shared" si="24"/>
        <v>отказ</v>
      </c>
      <c r="AN14" s="5">
        <f t="shared" si="25"/>
        <v>0.25113022687591219</v>
      </c>
      <c r="AO14">
        <v>0</v>
      </c>
      <c r="AP14">
        <f t="shared" si="1"/>
        <v>0</v>
      </c>
      <c r="AQ14">
        <f t="shared" si="2"/>
        <v>1</v>
      </c>
      <c r="AR14">
        <f t="shared" si="3"/>
        <v>0</v>
      </c>
      <c r="AS14">
        <f t="shared" si="4"/>
        <v>1</v>
      </c>
      <c r="AT14">
        <f t="shared" si="5"/>
        <v>1</v>
      </c>
      <c r="AV14" s="15" t="s">
        <v>56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f t="shared" ref="BB14" si="35">BB10*BB13</f>
        <v>0</v>
      </c>
      <c r="BC14" s="5">
        <f t="shared" si="29"/>
        <v>0</v>
      </c>
    </row>
    <row r="15" spans="1:55" x14ac:dyDescent="0.25">
      <c r="A15">
        <v>8</v>
      </c>
      <c r="B15">
        <v>0.62028870509964296</v>
      </c>
      <c r="C15">
        <v>6.2837611011078223E-2</v>
      </c>
      <c r="D15" s="5">
        <f t="shared" si="7"/>
        <v>0.10612672354208279</v>
      </c>
      <c r="E15" s="5">
        <f t="shared" si="8"/>
        <v>0.55344029666551886</v>
      </c>
      <c r="F15" s="5">
        <f t="shared" si="27"/>
        <v>1.4858421757623295</v>
      </c>
      <c r="G15" s="5">
        <f t="shared" si="18"/>
        <v>1.4858421757623295</v>
      </c>
      <c r="H15" s="5">
        <f t="shared" si="19"/>
        <v>2.0392824724278484</v>
      </c>
      <c r="I15">
        <v>0</v>
      </c>
      <c r="J15" s="5">
        <f t="shared" si="9"/>
        <v>0.55344029666551897</v>
      </c>
      <c r="K15">
        <f t="shared" si="10"/>
        <v>8</v>
      </c>
      <c r="L15">
        <f t="shared" si="11"/>
        <v>0</v>
      </c>
      <c r="M15">
        <f t="shared" si="12"/>
        <v>1</v>
      </c>
      <c r="N15">
        <f t="shared" si="13"/>
        <v>1</v>
      </c>
      <c r="O15">
        <f t="shared" si="14"/>
        <v>0</v>
      </c>
      <c r="P15">
        <f t="shared" si="20"/>
        <v>0</v>
      </c>
      <c r="T15" t="s">
        <v>28</v>
      </c>
      <c r="U15" s="5">
        <v>0.51</v>
      </c>
      <c r="V15" s="5">
        <v>0.51700000000000002</v>
      </c>
      <c r="W15" s="5">
        <v>0.53100000000000003</v>
      </c>
      <c r="X15" s="5">
        <v>0.497</v>
      </c>
      <c r="Y15" s="5">
        <f>+$N$7/$M$7</f>
        <v>0.51200000000000001</v>
      </c>
      <c r="Z15" s="5">
        <f t="shared" si="16"/>
        <v>0.51340000000000008</v>
      </c>
      <c r="AG15">
        <v>8</v>
      </c>
      <c r="AH15">
        <v>0.52418591875972775</v>
      </c>
      <c r="AI15">
        <v>0.81524094363231303</v>
      </c>
      <c r="AJ15" s="5">
        <f t="shared" si="22"/>
        <v>4.3060590053117798E-2</v>
      </c>
      <c r="AK15" s="5">
        <f t="shared" si="17"/>
        <v>4.0854314614885055E-2</v>
      </c>
      <c r="AL15" s="5">
        <f t="shared" si="23"/>
        <v>0.17456798582178362</v>
      </c>
      <c r="AM15" s="5" t="str">
        <f t="shared" si="24"/>
        <v>отказ</v>
      </c>
      <c r="AN15" s="5">
        <f t="shared" si="25"/>
        <v>0.25113022687591219</v>
      </c>
      <c r="AO15">
        <v>0</v>
      </c>
      <c r="AP15">
        <f t="shared" si="1"/>
        <v>0</v>
      </c>
      <c r="AQ15">
        <f t="shared" si="2"/>
        <v>1</v>
      </c>
      <c r="AR15">
        <f t="shared" si="3"/>
        <v>0</v>
      </c>
      <c r="AS15">
        <f t="shared" si="4"/>
        <v>1</v>
      </c>
      <c r="AT15">
        <f t="shared" si="5"/>
        <v>1</v>
      </c>
      <c r="AV15" s="15" t="s">
        <v>57</v>
      </c>
      <c r="AW15" s="5">
        <v>0.10525238876846472</v>
      </c>
      <c r="AX15" s="5">
        <v>0.10353146530789009</v>
      </c>
      <c r="AY15" s="5">
        <v>9.6753500621537064E-2</v>
      </c>
      <c r="AZ15" s="5">
        <v>0.10135679001624247</v>
      </c>
      <c r="BA15" s="5">
        <v>0.10024831500149017</v>
      </c>
      <c r="BB15" s="5">
        <f t="shared" ref="BB15" si="36">BB11*BB13</f>
        <v>9.7690745988688474E-2</v>
      </c>
      <c r="BC15" s="5">
        <f t="shared" si="29"/>
        <v>0.10080553428405216</v>
      </c>
    </row>
    <row r="16" spans="1:55" x14ac:dyDescent="0.25">
      <c r="A16">
        <v>9</v>
      </c>
      <c r="B16">
        <v>0.8639484847560045</v>
      </c>
      <c r="C16">
        <v>0.26407666249580369</v>
      </c>
      <c r="D16" s="5">
        <f t="shared" si="7"/>
        <v>3.2498252462370009E-2</v>
      </c>
      <c r="E16" s="5">
        <f t="shared" si="8"/>
        <v>0.26630316594972903</v>
      </c>
      <c r="F16" s="5">
        <f t="shared" si="27"/>
        <v>1.5183404282246995</v>
      </c>
      <c r="G16" s="5" t="str">
        <f t="shared" si="18"/>
        <v>отказ</v>
      </c>
      <c r="H16" s="5">
        <f t="shared" si="19"/>
        <v>2.0392824724278484</v>
      </c>
      <c r="I16">
        <v>0</v>
      </c>
      <c r="J16" s="5">
        <f t="shared" si="9"/>
        <v>0</v>
      </c>
      <c r="K16">
        <f t="shared" si="10"/>
        <v>8</v>
      </c>
      <c r="L16">
        <f t="shared" si="11"/>
        <v>1</v>
      </c>
      <c r="M16">
        <f t="shared" si="12"/>
        <v>1</v>
      </c>
      <c r="N16">
        <f t="shared" si="13"/>
        <v>0</v>
      </c>
      <c r="O16">
        <f t="shared" si="14"/>
        <v>1</v>
      </c>
      <c r="P16">
        <f t="shared" si="20"/>
        <v>1</v>
      </c>
      <c r="T16" t="s">
        <v>29</v>
      </c>
      <c r="U16" s="5">
        <v>0.49</v>
      </c>
      <c r="V16" s="5">
        <v>0.48299999999999998</v>
      </c>
      <c r="W16" s="5">
        <v>0.46899999999999997</v>
      </c>
      <c r="X16" s="5">
        <v>0.503</v>
      </c>
      <c r="Y16" s="5">
        <f>+$O$7/$M$7</f>
        <v>0.48799999999999999</v>
      </c>
      <c r="Z16" s="5">
        <f t="shared" si="16"/>
        <v>0.48659999999999998</v>
      </c>
      <c r="AG16">
        <v>9</v>
      </c>
      <c r="AH16">
        <v>0.12088381603442488</v>
      </c>
      <c r="AI16">
        <v>0.54780724509414958</v>
      </c>
      <c r="AJ16" s="5">
        <f t="shared" si="22"/>
        <v>0.14086169284889782</v>
      </c>
      <c r="AK16" s="5">
        <f t="shared" si="17"/>
        <v>0.1203663592877918</v>
      </c>
      <c r="AL16" s="5">
        <f t="shared" si="23"/>
        <v>0.31542967867068145</v>
      </c>
      <c r="AM16" s="5">
        <f t="shared" si="24"/>
        <v>0.31542967867068145</v>
      </c>
      <c r="AN16" s="5">
        <f t="shared" si="25"/>
        <v>0.43579603795847321</v>
      </c>
      <c r="AO16">
        <v>0</v>
      </c>
      <c r="AP16">
        <f t="shared" si="1"/>
        <v>0.12036635928779177</v>
      </c>
      <c r="AQ16">
        <f t="shared" si="2"/>
        <v>1</v>
      </c>
      <c r="AR16">
        <f t="shared" si="3"/>
        <v>1</v>
      </c>
      <c r="AS16">
        <f t="shared" si="4"/>
        <v>0</v>
      </c>
      <c r="AT16">
        <f t="shared" si="5"/>
        <v>0</v>
      </c>
      <c r="AV16" s="15" t="s">
        <v>58</v>
      </c>
      <c r="AW16" s="5">
        <v>0.10525238876846472</v>
      </c>
      <c r="AX16" s="5">
        <v>0.10353146530789009</v>
      </c>
      <c r="AY16" s="5">
        <v>9.6753500621537064E-2</v>
      </c>
      <c r="AZ16" s="5">
        <v>0.10135679001624247</v>
      </c>
      <c r="BA16" s="5">
        <v>0.10024831500149017</v>
      </c>
      <c r="BB16" s="5">
        <f t="shared" ref="BB16" si="37">BB12*BB13</f>
        <v>9.7690745988688474E-2</v>
      </c>
      <c r="BC16" s="5">
        <f t="shared" si="29"/>
        <v>0.10080553428405216</v>
      </c>
    </row>
    <row r="17" spans="1:55" x14ac:dyDescent="0.25">
      <c r="A17">
        <v>10</v>
      </c>
      <c r="B17">
        <v>0.92471083712271496</v>
      </c>
      <c r="C17">
        <v>0.28192999053926204</v>
      </c>
      <c r="D17" s="5">
        <f t="shared" si="7"/>
        <v>1.7394266412871853E-2</v>
      </c>
      <c r="E17" s="5">
        <f t="shared" si="8"/>
        <v>0.25321929987296665</v>
      </c>
      <c r="F17" s="5">
        <f t="shared" si="27"/>
        <v>1.5357346946375714</v>
      </c>
      <c r="G17" s="5" t="str">
        <f t="shared" si="18"/>
        <v>отказ</v>
      </c>
      <c r="H17" s="5">
        <f t="shared" si="19"/>
        <v>2.0392824724278484</v>
      </c>
      <c r="I17">
        <v>0</v>
      </c>
      <c r="J17" s="5">
        <f t="shared" si="9"/>
        <v>0</v>
      </c>
      <c r="K17">
        <f t="shared" si="10"/>
        <v>8</v>
      </c>
      <c r="L17">
        <f t="shared" si="11"/>
        <v>1</v>
      </c>
      <c r="M17">
        <f t="shared" si="12"/>
        <v>1</v>
      </c>
      <c r="N17">
        <f t="shared" si="13"/>
        <v>0</v>
      </c>
      <c r="O17">
        <f t="shared" si="14"/>
        <v>1</v>
      </c>
      <c r="P17">
        <f t="shared" si="20"/>
        <v>1</v>
      </c>
      <c r="T17" s="1" t="s">
        <v>37</v>
      </c>
      <c r="U17" s="5">
        <v>0</v>
      </c>
      <c r="V17" s="5">
        <v>0.75</v>
      </c>
      <c r="W17" s="5">
        <v>1.5</v>
      </c>
      <c r="X17" s="5">
        <v>2.25</v>
      </c>
      <c r="Y17" s="5">
        <v>3</v>
      </c>
      <c r="AG17">
        <v>10</v>
      </c>
      <c r="AH17">
        <v>9.4454786828211304E-2</v>
      </c>
      <c r="AI17">
        <v>0.89565721610156557</v>
      </c>
      <c r="AJ17" s="5">
        <f t="shared" si="22"/>
        <v>0.15730893368244583</v>
      </c>
      <c r="AK17" s="5">
        <f t="shared" si="17"/>
        <v>2.2039502104299807E-2</v>
      </c>
      <c r="AL17" s="5">
        <f t="shared" si="23"/>
        <v>0.47273861235312731</v>
      </c>
      <c r="AM17" s="5">
        <f t="shared" si="24"/>
        <v>0.47273861235312731</v>
      </c>
      <c r="AN17" s="5">
        <f t="shared" si="25"/>
        <v>0.49477811445742714</v>
      </c>
      <c r="AO17">
        <v>0</v>
      </c>
      <c r="AP17">
        <f t="shared" si="1"/>
        <v>2.2039502104299835E-2</v>
      </c>
      <c r="AQ17">
        <f t="shared" si="2"/>
        <v>1</v>
      </c>
      <c r="AR17">
        <f t="shared" si="3"/>
        <v>1</v>
      </c>
      <c r="AS17">
        <f t="shared" si="4"/>
        <v>0</v>
      </c>
      <c r="AT17">
        <f t="shared" si="5"/>
        <v>0</v>
      </c>
      <c r="AV17" s="15" t="s">
        <v>59</v>
      </c>
      <c r="AW17" s="5">
        <v>0.27700000000000002</v>
      </c>
      <c r="AX17" s="5">
        <v>0.245</v>
      </c>
      <c r="AY17" s="5">
        <v>0.24</v>
      </c>
      <c r="AZ17" s="5">
        <v>0.26900000000000002</v>
      </c>
      <c r="BA17" s="5">
        <v>0.22800000000000001</v>
      </c>
      <c r="BB17" s="5">
        <f t="shared" ref="BB17" si="38">$AR$7/$AQ$7</f>
        <v>0.247</v>
      </c>
      <c r="BC17" s="5">
        <f t="shared" si="29"/>
        <v>0.25100000000000006</v>
      </c>
    </row>
    <row r="18" spans="1:55" x14ac:dyDescent="0.25">
      <c r="A18">
        <v>11</v>
      </c>
      <c r="B18">
        <v>0.40366832483901488</v>
      </c>
      <c r="C18">
        <v>0.43540757469405195</v>
      </c>
      <c r="D18" s="5">
        <f t="shared" si="7"/>
        <v>0.20159149251763034</v>
      </c>
      <c r="E18" s="5">
        <f t="shared" si="8"/>
        <v>0.16629454664811388</v>
      </c>
      <c r="F18" s="5">
        <f t="shared" si="27"/>
        <v>1.7373261871552017</v>
      </c>
      <c r="G18" s="5" t="str">
        <f t="shared" si="18"/>
        <v>отказ</v>
      </c>
      <c r="H18" s="5">
        <f t="shared" si="19"/>
        <v>2.0392824724278484</v>
      </c>
      <c r="I18">
        <v>0</v>
      </c>
      <c r="J18" s="5">
        <f t="shared" si="9"/>
        <v>0</v>
      </c>
      <c r="K18">
        <f t="shared" si="10"/>
        <v>8</v>
      </c>
      <c r="L18">
        <f t="shared" si="11"/>
        <v>1</v>
      </c>
      <c r="M18">
        <f t="shared" si="12"/>
        <v>1</v>
      </c>
      <c r="N18">
        <f t="shared" si="13"/>
        <v>0</v>
      </c>
      <c r="O18">
        <f t="shared" si="14"/>
        <v>1</v>
      </c>
      <c r="P18">
        <f t="shared" si="20"/>
        <v>1</v>
      </c>
      <c r="AG18">
        <v>11</v>
      </c>
      <c r="AH18">
        <v>0.89855647450178533</v>
      </c>
      <c r="AI18">
        <v>0.98059022797326578</v>
      </c>
      <c r="AJ18" s="5">
        <f t="shared" si="22"/>
        <v>7.1310480353554747E-3</v>
      </c>
      <c r="AK18" s="5">
        <f t="shared" si="17"/>
        <v>3.920123033854475E-3</v>
      </c>
      <c r="AL18" s="5">
        <f t="shared" si="23"/>
        <v>0.47986966038848278</v>
      </c>
      <c r="AM18" s="5" t="str">
        <f t="shared" si="24"/>
        <v>отказ</v>
      </c>
      <c r="AN18" s="5">
        <f t="shared" si="25"/>
        <v>0.49477811445742714</v>
      </c>
      <c r="AO18">
        <v>0</v>
      </c>
      <c r="AP18">
        <f t="shared" si="1"/>
        <v>0</v>
      </c>
      <c r="AQ18">
        <f t="shared" si="2"/>
        <v>1</v>
      </c>
      <c r="AR18">
        <f t="shared" si="3"/>
        <v>0</v>
      </c>
      <c r="AS18">
        <f t="shared" si="4"/>
        <v>1</v>
      </c>
      <c r="AT18">
        <f t="shared" si="5"/>
        <v>1</v>
      </c>
      <c r="AV18" s="15" t="s">
        <v>60</v>
      </c>
      <c r="AW18" s="5">
        <v>0.72299999999999998</v>
      </c>
      <c r="AX18" s="5">
        <v>0.755</v>
      </c>
      <c r="AY18" s="5">
        <v>0.76</v>
      </c>
      <c r="AZ18" s="5">
        <v>0.73099999999999998</v>
      </c>
      <c r="BA18" s="5">
        <v>0.77200000000000002</v>
      </c>
      <c r="BB18" s="5">
        <f t="shared" ref="BB18" si="39">$AS$7/$AQ$7</f>
        <v>0.753</v>
      </c>
      <c r="BC18" s="5">
        <f t="shared" si="29"/>
        <v>0.749</v>
      </c>
    </row>
    <row r="19" spans="1:55" x14ac:dyDescent="0.25">
      <c r="A19">
        <v>12</v>
      </c>
      <c r="B19">
        <v>0.37318033387249366</v>
      </c>
      <c r="C19">
        <v>0.63872188482314529</v>
      </c>
      <c r="D19" s="5">
        <f t="shared" si="7"/>
        <v>0.21904300163214641</v>
      </c>
      <c r="E19" s="5">
        <f t="shared" si="8"/>
        <v>8.9657230873081195E-2</v>
      </c>
      <c r="F19" s="5">
        <f t="shared" si="27"/>
        <v>1.956369188787348</v>
      </c>
      <c r="G19" s="5" t="str">
        <f t="shared" si="18"/>
        <v>отказ</v>
      </c>
      <c r="H19" s="5">
        <f t="shared" si="19"/>
        <v>2.0392824724278484</v>
      </c>
      <c r="I19">
        <v>0</v>
      </c>
      <c r="J19" s="5">
        <f t="shared" si="9"/>
        <v>0</v>
      </c>
      <c r="K19">
        <f t="shared" si="10"/>
        <v>8</v>
      </c>
      <c r="L19">
        <f t="shared" si="11"/>
        <v>1</v>
      </c>
      <c r="M19">
        <f t="shared" si="12"/>
        <v>1</v>
      </c>
      <c r="N19">
        <f t="shared" si="13"/>
        <v>0</v>
      </c>
      <c r="O19">
        <f t="shared" si="14"/>
        <v>1</v>
      </c>
      <c r="P19">
        <f t="shared" si="20"/>
        <v>1</v>
      </c>
      <c r="AG19">
        <v>12</v>
      </c>
      <c r="AH19">
        <v>3.2013916440321054E-2</v>
      </c>
      <c r="AI19">
        <v>0.77547532578508871</v>
      </c>
      <c r="AJ19" s="5">
        <f t="shared" si="22"/>
        <v>0.22943897213060579</v>
      </c>
      <c r="AK19" s="5">
        <f t="shared" si="17"/>
        <v>5.0855822808234807E-2</v>
      </c>
      <c r="AL19" s="5">
        <f t="shared" si="23"/>
        <v>0.7093086325190886</v>
      </c>
      <c r="AM19" s="5">
        <f t="shared" si="24"/>
        <v>0.7093086325190886</v>
      </c>
      <c r="AN19" s="5">
        <f t="shared" si="25"/>
        <v>0.76016445532732346</v>
      </c>
      <c r="AO19">
        <v>0</v>
      </c>
      <c r="AP19">
        <f t="shared" si="1"/>
        <v>5.0855822808234863E-2</v>
      </c>
      <c r="AQ19">
        <f t="shared" si="2"/>
        <v>1</v>
      </c>
      <c r="AR19">
        <f t="shared" si="3"/>
        <v>1</v>
      </c>
      <c r="AS19">
        <f t="shared" si="4"/>
        <v>0</v>
      </c>
      <c r="AT19">
        <f t="shared" si="5"/>
        <v>0</v>
      </c>
    </row>
    <row r="20" spans="1:55" x14ac:dyDescent="0.25">
      <c r="A20">
        <v>13</v>
      </c>
      <c r="B20">
        <v>0.57509079256569107</v>
      </c>
      <c r="C20">
        <v>0.68361461226233711</v>
      </c>
      <c r="D20" s="5">
        <f t="shared" si="7"/>
        <v>0.12293941123010049</v>
      </c>
      <c r="E20" s="5">
        <f t="shared" si="8"/>
        <v>7.6072190502450537E-2</v>
      </c>
      <c r="F20" s="5">
        <f t="shared" si="27"/>
        <v>2.0793086000174483</v>
      </c>
      <c r="G20" s="5">
        <f t="shared" si="18"/>
        <v>2.0793086000174483</v>
      </c>
      <c r="H20" s="5">
        <f t="shared" si="19"/>
        <v>2.1553807905198989</v>
      </c>
      <c r="I20">
        <v>0</v>
      </c>
      <c r="J20" s="5">
        <f t="shared" si="9"/>
        <v>7.6072190502450621E-2</v>
      </c>
      <c r="K20">
        <f t="shared" si="10"/>
        <v>13</v>
      </c>
      <c r="L20">
        <f t="shared" si="11"/>
        <v>0</v>
      </c>
      <c r="M20">
        <f t="shared" si="12"/>
        <v>1</v>
      </c>
      <c r="N20">
        <f t="shared" si="13"/>
        <v>1</v>
      </c>
      <c r="O20">
        <f t="shared" si="14"/>
        <v>0</v>
      </c>
      <c r="P20">
        <f t="shared" si="20"/>
        <v>0</v>
      </c>
      <c r="AG20">
        <v>13</v>
      </c>
      <c r="AH20">
        <v>0.98037659840693381</v>
      </c>
      <c r="AI20">
        <v>0.17487105929746391</v>
      </c>
      <c r="AJ20" s="5">
        <f t="shared" si="22"/>
        <v>1.3212331364687374E-3</v>
      </c>
      <c r="AK20" s="5">
        <f t="shared" si="17"/>
        <v>0.34874127612931971</v>
      </c>
      <c r="AL20" s="5">
        <f t="shared" si="23"/>
        <v>0.7106298656555573</v>
      </c>
      <c r="AM20" s="5" t="str">
        <f t="shared" si="24"/>
        <v>отказ</v>
      </c>
      <c r="AN20" s="5">
        <f t="shared" si="25"/>
        <v>0.76016445532732346</v>
      </c>
      <c r="AO20">
        <v>0</v>
      </c>
      <c r="AP20">
        <f t="shared" si="1"/>
        <v>0</v>
      </c>
      <c r="AQ20">
        <f t="shared" si="2"/>
        <v>1</v>
      </c>
      <c r="AR20">
        <f t="shared" si="3"/>
        <v>0</v>
      </c>
      <c r="AS20">
        <f t="shared" si="4"/>
        <v>1</v>
      </c>
      <c r="AT20">
        <f t="shared" si="5"/>
        <v>1</v>
      </c>
      <c r="AW20" s="5"/>
      <c r="AZ20" s="5"/>
    </row>
    <row r="21" spans="1:55" x14ac:dyDescent="0.25">
      <c r="A21">
        <v>14</v>
      </c>
      <c r="B21">
        <v>0.14938810388500626</v>
      </c>
      <c r="C21">
        <v>0.14642780846583453</v>
      </c>
      <c r="D21" s="5">
        <f t="shared" si="7"/>
        <v>0.42249058564239406</v>
      </c>
      <c r="E21" s="5">
        <f t="shared" si="8"/>
        <v>0.38424454939114877</v>
      </c>
      <c r="F21" s="5">
        <f t="shared" si="27"/>
        <v>2.5017991856598423</v>
      </c>
      <c r="G21" s="5">
        <f t="shared" si="18"/>
        <v>2.5017991856598423</v>
      </c>
      <c r="H21" s="5">
        <f t="shared" si="19"/>
        <v>2.8860437350509911</v>
      </c>
      <c r="I21">
        <v>0</v>
      </c>
      <c r="J21" s="5">
        <f t="shared" si="9"/>
        <v>0.38424454939114883</v>
      </c>
      <c r="K21">
        <f t="shared" si="10"/>
        <v>14</v>
      </c>
      <c r="L21">
        <f t="shared" si="11"/>
        <v>0</v>
      </c>
      <c r="M21">
        <f t="shared" si="12"/>
        <v>1</v>
      </c>
      <c r="N21">
        <f t="shared" si="13"/>
        <v>1</v>
      </c>
      <c r="O21">
        <f t="shared" si="14"/>
        <v>0</v>
      </c>
      <c r="P21">
        <f t="shared" si="20"/>
        <v>0</v>
      </c>
      <c r="AG21">
        <v>14</v>
      </c>
      <c r="AH21">
        <v>0.31943723868526264</v>
      </c>
      <c r="AI21">
        <v>0.73412274544511247</v>
      </c>
      <c r="AJ21" s="5">
        <f t="shared" si="22"/>
        <v>7.6079630700033332E-2</v>
      </c>
      <c r="AK21" s="5">
        <f t="shared" si="17"/>
        <v>6.1815807244365958E-2</v>
      </c>
      <c r="AL21" s="5">
        <f t="shared" si="23"/>
        <v>0.78670949635559062</v>
      </c>
      <c r="AM21" s="5">
        <f t="shared" si="24"/>
        <v>0.78670949635559062</v>
      </c>
      <c r="AN21" s="5">
        <f t="shared" si="25"/>
        <v>0.84852530359995659</v>
      </c>
      <c r="AO21">
        <v>0</v>
      </c>
      <c r="AP21">
        <f t="shared" si="1"/>
        <v>6.1815807244365972E-2</v>
      </c>
      <c r="AQ21">
        <f t="shared" si="2"/>
        <v>1</v>
      </c>
      <c r="AR21">
        <f t="shared" si="3"/>
        <v>1</v>
      </c>
      <c r="AS21">
        <f t="shared" si="4"/>
        <v>0</v>
      </c>
      <c r="AT21">
        <f t="shared" si="5"/>
        <v>0</v>
      </c>
      <c r="AW21" s="5"/>
      <c r="AZ21" s="5"/>
    </row>
    <row r="22" spans="1:55" x14ac:dyDescent="0.25">
      <c r="A22">
        <v>15</v>
      </c>
      <c r="B22">
        <v>0.85268715475936152</v>
      </c>
      <c r="C22">
        <v>0.77932065797906436</v>
      </c>
      <c r="D22" s="5">
        <f t="shared" si="7"/>
        <v>3.5413901676540245E-2</v>
      </c>
      <c r="E22" s="5">
        <f t="shared" si="8"/>
        <v>4.98665380211697E-2</v>
      </c>
      <c r="F22" s="5">
        <f t="shared" si="27"/>
        <v>2.5372130873363825</v>
      </c>
      <c r="G22" s="5" t="str">
        <f t="shared" si="18"/>
        <v>отказ</v>
      </c>
      <c r="H22" s="5">
        <f t="shared" si="19"/>
        <v>2.8860437350509911</v>
      </c>
      <c r="I22">
        <v>0</v>
      </c>
      <c r="J22" s="5">
        <f t="shared" si="9"/>
        <v>0</v>
      </c>
      <c r="K22">
        <f t="shared" si="10"/>
        <v>14</v>
      </c>
      <c r="L22">
        <f t="shared" si="11"/>
        <v>1</v>
      </c>
      <c r="M22">
        <f t="shared" si="12"/>
        <v>1</v>
      </c>
      <c r="N22">
        <f t="shared" si="13"/>
        <v>0</v>
      </c>
      <c r="O22">
        <f t="shared" si="14"/>
        <v>1</v>
      </c>
      <c r="P22">
        <f t="shared" si="20"/>
        <v>1</v>
      </c>
      <c r="AG22">
        <v>15</v>
      </c>
      <c r="AH22">
        <v>0.3469344157231361</v>
      </c>
      <c r="AI22">
        <v>0.23233741264076663</v>
      </c>
      <c r="AJ22" s="5">
        <f t="shared" si="22"/>
        <v>7.0574634705229816E-2</v>
      </c>
      <c r="AK22" s="5">
        <f t="shared" si="17"/>
        <v>0.29191291980983425</v>
      </c>
      <c r="AL22" s="5">
        <f t="shared" si="23"/>
        <v>0.85728413106082046</v>
      </c>
      <c r="AM22" s="5">
        <f t="shared" si="24"/>
        <v>0.85728413106082046</v>
      </c>
      <c r="AN22" s="5">
        <f t="shared" si="25"/>
        <v>1.1491970508706548</v>
      </c>
      <c r="AO22">
        <v>0</v>
      </c>
      <c r="AP22">
        <f t="shared" si="1"/>
        <v>0.29191291980983436</v>
      </c>
      <c r="AQ22">
        <f t="shared" si="2"/>
        <v>1</v>
      </c>
      <c r="AR22">
        <f t="shared" si="3"/>
        <v>1</v>
      </c>
      <c r="AS22">
        <f t="shared" si="4"/>
        <v>0</v>
      </c>
      <c r="AT22">
        <f t="shared" si="5"/>
        <v>0</v>
      </c>
      <c r="AW22" s="5"/>
      <c r="AZ22" s="5"/>
      <c r="BC22" s="5"/>
    </row>
    <row r="23" spans="1:55" x14ac:dyDescent="0.25">
      <c r="A23">
        <v>16</v>
      </c>
      <c r="B23">
        <v>6.518753624073001E-2</v>
      </c>
      <c r="C23">
        <v>0.87484359263893552</v>
      </c>
      <c r="D23" s="5">
        <f t="shared" si="7"/>
        <v>0.60677488672784408</v>
      </c>
      <c r="E23" s="5">
        <f t="shared" si="8"/>
        <v>2.674203197444458E-2</v>
      </c>
      <c r="F23" s="5">
        <f t="shared" si="27"/>
        <v>3.1439879740642267</v>
      </c>
      <c r="G23" s="5">
        <f t="shared" si="18"/>
        <v>3.1439879740642267</v>
      </c>
      <c r="H23" s="5">
        <f t="shared" si="19"/>
        <v>3.1707300060386712</v>
      </c>
      <c r="I23">
        <v>0</v>
      </c>
      <c r="J23" s="5">
        <f t="shared" si="9"/>
        <v>2.6742031974444469E-2</v>
      </c>
      <c r="K23">
        <f t="shared" si="10"/>
        <v>16</v>
      </c>
      <c r="L23">
        <f t="shared" si="11"/>
        <v>0</v>
      </c>
      <c r="M23">
        <f t="shared" si="12"/>
        <v>1</v>
      </c>
      <c r="N23">
        <f t="shared" si="13"/>
        <v>1</v>
      </c>
      <c r="O23">
        <f t="shared" si="14"/>
        <v>0</v>
      </c>
      <c r="P23">
        <f t="shared" si="20"/>
        <v>0</v>
      </c>
      <c r="AG23">
        <v>16</v>
      </c>
      <c r="AH23">
        <v>2.1240882595294046E-2</v>
      </c>
      <c r="AI23">
        <v>0.96890163884395886</v>
      </c>
      <c r="AJ23" s="5">
        <f t="shared" si="22"/>
        <v>0.25678850200139763</v>
      </c>
      <c r="AK23" s="5">
        <f t="shared" si="17"/>
        <v>6.3184360289235434E-3</v>
      </c>
      <c r="AL23" s="5">
        <f t="shared" si="23"/>
        <v>1.1140726330622182</v>
      </c>
      <c r="AM23" s="5" t="str">
        <f t="shared" si="24"/>
        <v>отказ</v>
      </c>
      <c r="AN23" s="5">
        <f t="shared" si="25"/>
        <v>1.1491970508706548</v>
      </c>
      <c r="AO23">
        <v>0</v>
      </c>
      <c r="AP23">
        <f t="shared" si="1"/>
        <v>0</v>
      </c>
      <c r="AQ23">
        <f t="shared" si="2"/>
        <v>1</v>
      </c>
      <c r="AR23">
        <f t="shared" si="3"/>
        <v>0</v>
      </c>
      <c r="AS23">
        <f t="shared" si="4"/>
        <v>1</v>
      </c>
      <c r="AT23">
        <f t="shared" si="5"/>
        <v>1</v>
      </c>
      <c r="AW23" s="5"/>
      <c r="AZ23" s="5"/>
      <c r="BC23" s="5"/>
    </row>
    <row r="24" spans="1:55" x14ac:dyDescent="0.25">
      <c r="A24">
        <v>17</v>
      </c>
      <c r="B24">
        <v>0.15720084231086154</v>
      </c>
      <c r="C24">
        <v>0.93166905728324234</v>
      </c>
      <c r="D24" s="5">
        <f t="shared" si="7"/>
        <v>0.41116245350884412</v>
      </c>
      <c r="E24" s="5">
        <f t="shared" si="8"/>
        <v>1.4155523221474151E-2</v>
      </c>
      <c r="F24" s="5">
        <f t="shared" si="27"/>
        <v>3.555150427573071</v>
      </c>
      <c r="G24" s="5">
        <f t="shared" si="18"/>
        <v>3.555150427573071</v>
      </c>
      <c r="H24" s="5">
        <f t="shared" si="19"/>
        <v>3.5693059507945453</v>
      </c>
      <c r="I24">
        <v>0</v>
      </c>
      <c r="J24" s="5">
        <f t="shared" si="9"/>
        <v>1.4155523221474287E-2</v>
      </c>
      <c r="K24">
        <f t="shared" si="10"/>
        <v>17</v>
      </c>
      <c r="L24">
        <f t="shared" si="11"/>
        <v>0</v>
      </c>
      <c r="M24">
        <f t="shared" si="12"/>
        <v>1</v>
      </c>
      <c r="N24">
        <f t="shared" si="13"/>
        <v>1</v>
      </c>
      <c r="O24">
        <f t="shared" si="14"/>
        <v>0</v>
      </c>
      <c r="P24">
        <f t="shared" si="20"/>
        <v>0</v>
      </c>
      <c r="AG24">
        <v>17</v>
      </c>
      <c r="AH24">
        <v>0.73311563463240459</v>
      </c>
      <c r="AI24">
        <v>0.46842860194708091</v>
      </c>
      <c r="AJ24" s="5">
        <f t="shared" si="22"/>
        <v>2.0696788949396548E-2</v>
      </c>
      <c r="AK24" s="5">
        <f t="shared" si="17"/>
        <v>0.15167431720839517</v>
      </c>
      <c r="AL24" s="5">
        <f t="shared" si="23"/>
        <v>1.1347694220116147</v>
      </c>
      <c r="AM24" s="5" t="str">
        <f t="shared" si="24"/>
        <v>отказ</v>
      </c>
      <c r="AN24" s="5">
        <f t="shared" si="25"/>
        <v>1.1491970508706548</v>
      </c>
      <c r="AO24">
        <v>0</v>
      </c>
      <c r="AP24">
        <f t="shared" si="1"/>
        <v>0</v>
      </c>
      <c r="AQ24">
        <f t="shared" si="2"/>
        <v>1</v>
      </c>
      <c r="AR24">
        <f t="shared" si="3"/>
        <v>0</v>
      </c>
      <c r="AS24">
        <f t="shared" si="4"/>
        <v>1</v>
      </c>
      <c r="AT24">
        <f t="shared" si="5"/>
        <v>1</v>
      </c>
      <c r="AW24" s="5"/>
      <c r="AZ24" s="5"/>
      <c r="BC24" s="5"/>
    </row>
    <row r="25" spans="1:55" x14ac:dyDescent="0.25">
      <c r="A25">
        <v>18</v>
      </c>
      <c r="B25">
        <v>0.1021759697256386</v>
      </c>
      <c r="C25">
        <v>0.25397503585924863</v>
      </c>
      <c r="D25" s="5">
        <f t="shared" si="7"/>
        <v>0.50690194638800401</v>
      </c>
      <c r="E25" s="5">
        <f t="shared" si="8"/>
        <v>0.27410386016249949</v>
      </c>
      <c r="F25" s="5">
        <f t="shared" si="27"/>
        <v>4.062052373961075</v>
      </c>
      <c r="G25" s="5">
        <f t="shared" si="18"/>
        <v>4.062052373961075</v>
      </c>
      <c r="H25" s="5">
        <f t="shared" si="19"/>
        <v>4.3361562341235746</v>
      </c>
      <c r="I25">
        <v>0</v>
      </c>
      <c r="J25" s="5">
        <f t="shared" si="9"/>
        <v>0.27410386016249966</v>
      </c>
      <c r="K25">
        <f t="shared" si="10"/>
        <v>18</v>
      </c>
      <c r="L25">
        <f t="shared" si="11"/>
        <v>0</v>
      </c>
      <c r="M25">
        <f t="shared" si="12"/>
        <v>1</v>
      </c>
      <c r="N25">
        <f t="shared" si="13"/>
        <v>1</v>
      </c>
      <c r="O25">
        <f t="shared" si="14"/>
        <v>0</v>
      </c>
      <c r="P25">
        <f t="shared" si="20"/>
        <v>0</v>
      </c>
      <c r="AG25">
        <v>18</v>
      </c>
      <c r="AH25">
        <v>0.13101596118045594</v>
      </c>
      <c r="AI25">
        <v>0.1794488357188635</v>
      </c>
      <c r="AJ25" s="5">
        <f t="shared" si="22"/>
        <v>0.13549574147538823</v>
      </c>
      <c r="AK25" s="5">
        <f t="shared" si="17"/>
        <v>0.34357302989254224</v>
      </c>
      <c r="AL25" s="5">
        <f t="shared" si="23"/>
        <v>1.2702651634870028</v>
      </c>
      <c r="AM25" s="5">
        <f t="shared" si="24"/>
        <v>1.2702651634870028</v>
      </c>
      <c r="AN25" s="5">
        <f t="shared" si="25"/>
        <v>1.6138381933795451</v>
      </c>
      <c r="AO25">
        <v>0</v>
      </c>
      <c r="AP25">
        <f t="shared" si="1"/>
        <v>0.34357302989254235</v>
      </c>
      <c r="AQ25">
        <f t="shared" si="2"/>
        <v>1</v>
      </c>
      <c r="AR25">
        <f t="shared" si="3"/>
        <v>1</v>
      </c>
      <c r="AS25">
        <f t="shared" si="4"/>
        <v>0</v>
      </c>
      <c r="AT25">
        <f t="shared" si="5"/>
        <v>0</v>
      </c>
      <c r="AW25" s="5"/>
      <c r="AZ25" s="5"/>
      <c r="BC25" s="5"/>
    </row>
    <row r="26" spans="1:55" x14ac:dyDescent="0.25">
      <c r="A26">
        <v>19</v>
      </c>
      <c r="B26">
        <v>0.87536240730002746</v>
      </c>
      <c r="C26">
        <v>0.73970763267921991</v>
      </c>
      <c r="D26" s="5">
        <f t="shared" si="7"/>
        <v>2.9581621911517357E-2</v>
      </c>
      <c r="E26" s="5">
        <f t="shared" si="8"/>
        <v>6.0300052365390246E-2</v>
      </c>
      <c r="F26" s="5">
        <f t="shared" si="27"/>
        <v>4.0916339958725922</v>
      </c>
      <c r="G26" s="5" t="str">
        <f t="shared" si="18"/>
        <v>отказ</v>
      </c>
      <c r="H26" s="5">
        <f t="shared" si="19"/>
        <v>4.3361562341235746</v>
      </c>
      <c r="I26">
        <v>0</v>
      </c>
      <c r="J26" s="5">
        <f t="shared" si="9"/>
        <v>0</v>
      </c>
      <c r="K26">
        <f t="shared" si="10"/>
        <v>18</v>
      </c>
      <c r="L26">
        <f t="shared" si="11"/>
        <v>1</v>
      </c>
      <c r="M26">
        <f t="shared" si="12"/>
        <v>1</v>
      </c>
      <c r="N26">
        <f t="shared" si="13"/>
        <v>0</v>
      </c>
      <c r="O26">
        <f t="shared" si="14"/>
        <v>1</v>
      </c>
      <c r="P26">
        <f t="shared" si="20"/>
        <v>1</v>
      </c>
      <c r="AG26">
        <v>19</v>
      </c>
      <c r="AH26">
        <v>0.4991912594988861</v>
      </c>
      <c r="AI26">
        <v>0.92385631885738706</v>
      </c>
      <c r="AJ26" s="5">
        <f t="shared" si="22"/>
        <v>4.6317731406457216E-2</v>
      </c>
      <c r="AK26" s="5">
        <f t="shared" si="17"/>
        <v>1.5839743700755797E-2</v>
      </c>
      <c r="AL26" s="5">
        <f t="shared" si="23"/>
        <v>1.3165828948934599</v>
      </c>
      <c r="AM26" s="5" t="str">
        <f t="shared" si="24"/>
        <v>отказ</v>
      </c>
      <c r="AN26" s="5">
        <f t="shared" si="25"/>
        <v>1.6138381933795451</v>
      </c>
      <c r="AO26">
        <v>0</v>
      </c>
      <c r="AP26">
        <f t="shared" si="1"/>
        <v>0</v>
      </c>
      <c r="AQ26">
        <f t="shared" si="2"/>
        <v>1</v>
      </c>
      <c r="AR26">
        <f t="shared" si="3"/>
        <v>0</v>
      </c>
      <c r="AS26">
        <f t="shared" si="4"/>
        <v>1</v>
      </c>
      <c r="AT26">
        <f t="shared" si="5"/>
        <v>1</v>
      </c>
      <c r="AW26" s="5"/>
      <c r="AZ26" s="5"/>
      <c r="BC26" s="5"/>
    </row>
    <row r="27" spans="1:55" x14ac:dyDescent="0.25">
      <c r="A27">
        <v>20</v>
      </c>
      <c r="B27">
        <v>0.41862239448225347</v>
      </c>
      <c r="C27">
        <v>0.63087862788781401</v>
      </c>
      <c r="D27" s="5">
        <f t="shared" si="7"/>
        <v>0.19350799375043931</v>
      </c>
      <c r="E27" s="5">
        <f t="shared" si="8"/>
        <v>9.2128356754611077E-2</v>
      </c>
      <c r="F27" s="5">
        <f t="shared" si="27"/>
        <v>4.2851419896230318</v>
      </c>
      <c r="G27" s="5" t="str">
        <f t="shared" si="18"/>
        <v>отказ</v>
      </c>
      <c r="H27" s="5">
        <f t="shared" si="19"/>
        <v>4.3361562341235746</v>
      </c>
      <c r="I27">
        <v>0</v>
      </c>
      <c r="J27" s="5">
        <f t="shared" si="9"/>
        <v>0</v>
      </c>
      <c r="K27">
        <f t="shared" si="10"/>
        <v>18</v>
      </c>
      <c r="L27">
        <f t="shared" si="11"/>
        <v>1</v>
      </c>
      <c r="M27">
        <f t="shared" si="12"/>
        <v>1</v>
      </c>
      <c r="N27">
        <f t="shared" si="13"/>
        <v>0</v>
      </c>
      <c r="O27">
        <f t="shared" si="14"/>
        <v>1</v>
      </c>
      <c r="P27">
        <f t="shared" si="20"/>
        <v>1</v>
      </c>
      <c r="AG27">
        <v>20</v>
      </c>
      <c r="AH27">
        <v>0.66203802606280704</v>
      </c>
      <c r="AI27">
        <v>0.42023987548448133</v>
      </c>
      <c r="AJ27" s="5">
        <f t="shared" si="22"/>
        <v>2.7495485567488161E-2</v>
      </c>
      <c r="AK27" s="5">
        <f t="shared" si="17"/>
        <v>0.17338591972653666</v>
      </c>
      <c r="AL27" s="5">
        <f t="shared" si="23"/>
        <v>1.3440783804609482</v>
      </c>
      <c r="AM27" s="5" t="str">
        <f t="shared" si="24"/>
        <v>отказ</v>
      </c>
      <c r="AN27" s="5">
        <f t="shared" si="25"/>
        <v>1.6138381933795451</v>
      </c>
      <c r="AO27">
        <v>0</v>
      </c>
      <c r="AP27">
        <f t="shared" si="1"/>
        <v>0</v>
      </c>
      <c r="AQ27">
        <f t="shared" si="2"/>
        <v>1</v>
      </c>
      <c r="AR27">
        <f t="shared" si="3"/>
        <v>0</v>
      </c>
      <c r="AS27">
        <f t="shared" si="4"/>
        <v>1</v>
      </c>
      <c r="AT27">
        <f t="shared" si="5"/>
        <v>1</v>
      </c>
      <c r="AW27" s="5"/>
      <c r="AZ27" s="5"/>
      <c r="BC27" s="5"/>
    </row>
    <row r="28" spans="1:55" x14ac:dyDescent="0.25">
      <c r="A28">
        <v>21</v>
      </c>
      <c r="B28">
        <v>0.63936277352214121</v>
      </c>
      <c r="C28">
        <v>0.29285561693166906</v>
      </c>
      <c r="D28" s="5">
        <f t="shared" si="7"/>
        <v>9.9396281112244453E-2</v>
      </c>
      <c r="E28" s="5">
        <f t="shared" si="8"/>
        <v>0.24561511327915975</v>
      </c>
      <c r="F28" s="5">
        <f t="shared" si="27"/>
        <v>4.384538270735276</v>
      </c>
      <c r="G28" s="5">
        <f t="shared" si="18"/>
        <v>4.384538270735276</v>
      </c>
      <c r="H28" s="5">
        <f t="shared" si="19"/>
        <v>4.6301533840144362</v>
      </c>
      <c r="I28">
        <v>0</v>
      </c>
      <c r="J28" s="5">
        <f t="shared" si="9"/>
        <v>0.24561511327916019</v>
      </c>
      <c r="K28">
        <f t="shared" si="10"/>
        <v>21</v>
      </c>
      <c r="L28">
        <f t="shared" si="11"/>
        <v>0</v>
      </c>
      <c r="M28">
        <f t="shared" si="12"/>
        <v>1</v>
      </c>
      <c r="N28">
        <f t="shared" si="13"/>
        <v>1</v>
      </c>
      <c r="O28">
        <f t="shared" si="14"/>
        <v>0</v>
      </c>
      <c r="P28">
        <f t="shared" si="20"/>
        <v>0</v>
      </c>
      <c r="AG28">
        <v>21</v>
      </c>
      <c r="AH28">
        <v>0.69945371868037964</v>
      </c>
      <c r="AI28">
        <v>0.28391369365520186</v>
      </c>
      <c r="AJ28" s="5">
        <f t="shared" si="22"/>
        <v>2.3830376699731797E-2</v>
      </c>
      <c r="AK28" s="5">
        <f t="shared" si="17"/>
        <v>0.25181699651736505</v>
      </c>
      <c r="AL28" s="5">
        <f t="shared" si="23"/>
        <v>1.3679087571606801</v>
      </c>
      <c r="AM28" s="5" t="str">
        <f t="shared" si="24"/>
        <v>отказ</v>
      </c>
      <c r="AN28" s="5">
        <f t="shared" si="25"/>
        <v>1.6138381933795451</v>
      </c>
      <c r="AO28">
        <v>0</v>
      </c>
      <c r="AP28">
        <f t="shared" si="1"/>
        <v>0</v>
      </c>
      <c r="AQ28">
        <f t="shared" si="2"/>
        <v>1</v>
      </c>
      <c r="AR28">
        <f t="shared" si="3"/>
        <v>0</v>
      </c>
      <c r="AS28">
        <f t="shared" si="4"/>
        <v>1</v>
      </c>
      <c r="AT28">
        <f t="shared" si="5"/>
        <v>1</v>
      </c>
      <c r="AW28" s="5"/>
      <c r="AZ28" s="5"/>
      <c r="BC28" s="5"/>
    </row>
    <row r="29" spans="1:55" x14ac:dyDescent="0.25">
      <c r="A29">
        <v>22</v>
      </c>
      <c r="B29">
        <v>0.60860011597033603</v>
      </c>
      <c r="C29">
        <v>0.65919980468153938</v>
      </c>
      <c r="D29" s="5">
        <f t="shared" si="7"/>
        <v>0.11035418910369903</v>
      </c>
      <c r="E29" s="5">
        <f t="shared" si="8"/>
        <v>8.334571933662549E-2</v>
      </c>
      <c r="F29" s="5">
        <f t="shared" si="27"/>
        <v>4.494892459838975</v>
      </c>
      <c r="G29" s="5" t="str">
        <f t="shared" si="18"/>
        <v>отказ</v>
      </c>
      <c r="H29" s="5">
        <f t="shared" si="19"/>
        <v>4.6301533840144362</v>
      </c>
      <c r="I29">
        <v>0</v>
      </c>
      <c r="J29" s="5">
        <f t="shared" si="9"/>
        <v>0</v>
      </c>
      <c r="K29">
        <f t="shared" si="10"/>
        <v>21</v>
      </c>
      <c r="L29">
        <f t="shared" si="11"/>
        <v>1</v>
      </c>
      <c r="M29">
        <f t="shared" si="12"/>
        <v>1</v>
      </c>
      <c r="N29">
        <f t="shared" si="13"/>
        <v>0</v>
      </c>
      <c r="O29">
        <f t="shared" si="14"/>
        <v>1</v>
      </c>
      <c r="P29">
        <f t="shared" si="20"/>
        <v>1</v>
      </c>
      <c r="AG29">
        <v>22</v>
      </c>
      <c r="AH29">
        <v>0.51371807000946079</v>
      </c>
      <c r="AI29">
        <v>0.62614825891903436</v>
      </c>
      <c r="AJ29" s="5">
        <f t="shared" si="22"/>
        <v>4.4405377729086808E-2</v>
      </c>
      <c r="AK29" s="5">
        <f t="shared" si="17"/>
        <v>9.3633620117835631E-2</v>
      </c>
      <c r="AL29" s="5">
        <f t="shared" si="23"/>
        <v>1.4123141348897668</v>
      </c>
      <c r="AM29" s="5" t="str">
        <f t="shared" si="24"/>
        <v>отказ</v>
      </c>
      <c r="AN29" s="5">
        <f t="shared" si="25"/>
        <v>1.6138381933795451</v>
      </c>
      <c r="AO29">
        <v>0</v>
      </c>
      <c r="AP29">
        <f t="shared" si="1"/>
        <v>0</v>
      </c>
      <c r="AQ29">
        <f t="shared" si="2"/>
        <v>1</v>
      </c>
      <c r="AR29">
        <f t="shared" si="3"/>
        <v>0</v>
      </c>
      <c r="AS29">
        <f t="shared" si="4"/>
        <v>1</v>
      </c>
      <c r="AT29">
        <f t="shared" si="5"/>
        <v>1</v>
      </c>
      <c r="BC29" s="5"/>
    </row>
    <row r="30" spans="1:55" x14ac:dyDescent="0.25">
      <c r="A30">
        <v>23</v>
      </c>
      <c r="B30">
        <v>0.75728629413739434</v>
      </c>
      <c r="C30">
        <v>0.92666402172917872</v>
      </c>
      <c r="D30" s="5">
        <f t="shared" si="7"/>
        <v>6.1780866967237121E-2</v>
      </c>
      <c r="E30" s="5">
        <f t="shared" si="8"/>
        <v>1.5232843043745014E-2</v>
      </c>
      <c r="F30" s="5">
        <f t="shared" si="27"/>
        <v>4.5566733268062123</v>
      </c>
      <c r="G30" s="5" t="str">
        <f t="shared" si="18"/>
        <v>отказ</v>
      </c>
      <c r="H30" s="5">
        <f t="shared" si="19"/>
        <v>4.6301533840144362</v>
      </c>
      <c r="I30">
        <v>0</v>
      </c>
      <c r="J30" s="5">
        <f t="shared" si="9"/>
        <v>0</v>
      </c>
      <c r="K30">
        <f t="shared" si="10"/>
        <v>21</v>
      </c>
      <c r="L30">
        <f t="shared" si="11"/>
        <v>1</v>
      </c>
      <c r="M30">
        <f t="shared" si="12"/>
        <v>1</v>
      </c>
      <c r="N30">
        <f t="shared" si="13"/>
        <v>0</v>
      </c>
      <c r="O30">
        <f t="shared" si="14"/>
        <v>1</v>
      </c>
      <c r="P30">
        <f t="shared" si="20"/>
        <v>1</v>
      </c>
      <c r="AG30">
        <v>23</v>
      </c>
      <c r="AH30">
        <v>0.12906277657399212</v>
      </c>
      <c r="AI30">
        <v>0.86278878139591664</v>
      </c>
      <c r="AJ30" s="5">
        <f t="shared" si="22"/>
        <v>0.13649709019219303</v>
      </c>
      <c r="AK30" s="5">
        <f t="shared" si="17"/>
        <v>2.951707342124802E-2</v>
      </c>
      <c r="AL30" s="5">
        <f t="shared" si="23"/>
        <v>1.5488112250819599</v>
      </c>
      <c r="AM30" s="5" t="str">
        <f t="shared" si="24"/>
        <v>отказ</v>
      </c>
      <c r="AN30" s="5">
        <f t="shared" si="25"/>
        <v>1.6138381933795451</v>
      </c>
      <c r="AO30">
        <v>0</v>
      </c>
      <c r="AP30">
        <f t="shared" si="1"/>
        <v>0</v>
      </c>
      <c r="AQ30">
        <f t="shared" si="2"/>
        <v>1</v>
      </c>
      <c r="AR30">
        <f t="shared" si="3"/>
        <v>0</v>
      </c>
      <c r="AS30">
        <f t="shared" si="4"/>
        <v>1</v>
      </c>
      <c r="AT30">
        <f t="shared" si="5"/>
        <v>1</v>
      </c>
      <c r="BC30" s="5"/>
    </row>
    <row r="31" spans="1:55" x14ac:dyDescent="0.25">
      <c r="A31">
        <v>24</v>
      </c>
      <c r="B31">
        <v>0.79003265480513929</v>
      </c>
      <c r="C31">
        <v>0.25479903561510053</v>
      </c>
      <c r="D31" s="5">
        <f t="shared" si="7"/>
        <v>5.237355537310371E-2</v>
      </c>
      <c r="E31" s="5">
        <f t="shared" si="8"/>
        <v>0.2734560280322767</v>
      </c>
      <c r="F31" s="5">
        <f t="shared" si="27"/>
        <v>4.6090468821793156</v>
      </c>
      <c r="G31" s="5" t="str">
        <f t="shared" si="18"/>
        <v>отказ</v>
      </c>
      <c r="H31" s="5">
        <f t="shared" si="19"/>
        <v>4.6301533840144362</v>
      </c>
      <c r="I31">
        <v>0</v>
      </c>
      <c r="J31" s="5">
        <f t="shared" si="9"/>
        <v>0</v>
      </c>
      <c r="K31">
        <f t="shared" si="10"/>
        <v>21</v>
      </c>
      <c r="L31">
        <f t="shared" si="11"/>
        <v>1</v>
      </c>
      <c r="M31">
        <f t="shared" si="12"/>
        <v>1</v>
      </c>
      <c r="N31">
        <f t="shared" si="13"/>
        <v>0</v>
      </c>
      <c r="O31">
        <f t="shared" si="14"/>
        <v>1</v>
      </c>
      <c r="P31">
        <f t="shared" si="20"/>
        <v>1</v>
      </c>
      <c r="AG31">
        <v>24</v>
      </c>
      <c r="AH31">
        <v>0.1445966978972747</v>
      </c>
      <c r="AI31">
        <v>0.71886349070711386</v>
      </c>
      <c r="AJ31" s="5">
        <f t="shared" si="22"/>
        <v>0.12892045370911021</v>
      </c>
      <c r="AK31" s="5">
        <f t="shared" si="17"/>
        <v>6.6016759844248485E-2</v>
      </c>
      <c r="AL31" s="5">
        <f t="shared" si="23"/>
        <v>1.6777316787910701</v>
      </c>
      <c r="AM31" s="5">
        <f t="shared" si="24"/>
        <v>1.6777316787910701</v>
      </c>
      <c r="AN31" s="5">
        <f t="shared" si="25"/>
        <v>1.7437484386353186</v>
      </c>
      <c r="AO31">
        <v>0</v>
      </c>
      <c r="AP31">
        <f t="shared" si="1"/>
        <v>6.6016759844248485E-2</v>
      </c>
      <c r="AQ31">
        <f t="shared" si="2"/>
        <v>1</v>
      </c>
      <c r="AR31">
        <f t="shared" si="3"/>
        <v>1</v>
      </c>
      <c r="AS31">
        <f t="shared" si="4"/>
        <v>0</v>
      </c>
      <c r="AT31">
        <f t="shared" si="5"/>
        <v>0</v>
      </c>
      <c r="BB31" s="22"/>
      <c r="BC31" s="22"/>
    </row>
    <row r="32" spans="1:55" x14ac:dyDescent="0.25">
      <c r="A32">
        <v>25</v>
      </c>
      <c r="B32">
        <v>0.81167027802362135</v>
      </c>
      <c r="C32">
        <v>0.6887722403637806</v>
      </c>
      <c r="D32" s="5">
        <f t="shared" si="7"/>
        <v>4.6369129518452949E-2</v>
      </c>
      <c r="E32" s="5">
        <f t="shared" si="8"/>
        <v>7.4568925625410537E-2</v>
      </c>
      <c r="F32" s="5">
        <f t="shared" si="27"/>
        <v>4.6554160116977688</v>
      </c>
      <c r="G32" s="5">
        <f t="shared" si="18"/>
        <v>4.6554160116977688</v>
      </c>
      <c r="H32" s="5">
        <f t="shared" si="19"/>
        <v>4.729984937323179</v>
      </c>
      <c r="I32">
        <v>0</v>
      </c>
      <c r="J32" s="5">
        <f t="shared" si="9"/>
        <v>7.4568925625410287E-2</v>
      </c>
      <c r="K32">
        <f t="shared" si="10"/>
        <v>25</v>
      </c>
      <c r="L32">
        <f t="shared" si="11"/>
        <v>0</v>
      </c>
      <c r="M32">
        <f t="shared" si="12"/>
        <v>1</v>
      </c>
      <c r="N32">
        <f t="shared" si="13"/>
        <v>1</v>
      </c>
      <c r="O32">
        <f t="shared" si="14"/>
        <v>0</v>
      </c>
      <c r="P32">
        <f t="shared" si="20"/>
        <v>0</v>
      </c>
      <c r="AG32">
        <v>25</v>
      </c>
      <c r="AH32">
        <v>0.630970183416242</v>
      </c>
      <c r="AI32">
        <v>0.80797753837702568</v>
      </c>
      <c r="AJ32" s="5">
        <f t="shared" si="22"/>
        <v>3.069977803089945E-2</v>
      </c>
      <c r="AK32" s="5">
        <f t="shared" si="17"/>
        <v>4.2644203977155334E-2</v>
      </c>
      <c r="AL32" s="5">
        <f t="shared" si="23"/>
        <v>1.7084314568219696</v>
      </c>
      <c r="AM32" s="5" t="str">
        <f t="shared" si="24"/>
        <v>отказ</v>
      </c>
      <c r="AN32" s="5">
        <f t="shared" si="25"/>
        <v>1.7437484386353186</v>
      </c>
      <c r="AO32">
        <v>0</v>
      </c>
      <c r="AP32">
        <f t="shared" si="1"/>
        <v>0</v>
      </c>
      <c r="AQ32">
        <f t="shared" si="2"/>
        <v>1</v>
      </c>
      <c r="AR32">
        <f t="shared" si="3"/>
        <v>0</v>
      </c>
      <c r="AS32">
        <f t="shared" si="4"/>
        <v>1</v>
      </c>
      <c r="AT32">
        <f t="shared" si="5"/>
        <v>1</v>
      </c>
      <c r="BB32" s="22"/>
      <c r="BC32" s="22"/>
    </row>
    <row r="33" spans="1:55" x14ac:dyDescent="0.25">
      <c r="A33">
        <v>26</v>
      </c>
      <c r="B33">
        <v>0.21863460188604389</v>
      </c>
      <c r="C33">
        <v>0.20160527359843744</v>
      </c>
      <c r="D33" s="5">
        <f t="shared" si="7"/>
        <v>0.3378563171499514</v>
      </c>
      <c r="E33" s="5">
        <f t="shared" si="8"/>
        <v>0.3202887168809298</v>
      </c>
      <c r="F33" s="5">
        <f t="shared" si="27"/>
        <v>4.9932723288477199</v>
      </c>
      <c r="G33" s="5">
        <f t="shared" si="18"/>
        <v>4.9932723288477199</v>
      </c>
      <c r="H33" s="5">
        <f t="shared" si="19"/>
        <v>5.3135610457286493</v>
      </c>
      <c r="I33">
        <v>0</v>
      </c>
      <c r="J33" s="5">
        <f t="shared" si="9"/>
        <v>0.32028871688092941</v>
      </c>
      <c r="K33">
        <f t="shared" si="10"/>
        <v>26</v>
      </c>
      <c r="L33">
        <f t="shared" si="11"/>
        <v>0</v>
      </c>
      <c r="M33">
        <f t="shared" si="12"/>
        <v>1</v>
      </c>
      <c r="N33">
        <f t="shared" si="13"/>
        <v>1</v>
      </c>
      <c r="O33">
        <f t="shared" si="14"/>
        <v>0</v>
      </c>
      <c r="P33">
        <f t="shared" si="20"/>
        <v>0</v>
      </c>
      <c r="AG33">
        <v>26</v>
      </c>
      <c r="AH33">
        <v>0.5833002716147343</v>
      </c>
      <c r="AI33">
        <v>0.69914853358561968</v>
      </c>
      <c r="AJ33" s="5">
        <f t="shared" si="22"/>
        <v>3.5936878638052401E-2</v>
      </c>
      <c r="AK33" s="5">
        <f t="shared" si="17"/>
        <v>7.1578412984407175E-2</v>
      </c>
      <c r="AL33" s="5">
        <f t="shared" si="23"/>
        <v>1.7443683354600221</v>
      </c>
      <c r="AM33" s="5">
        <f t="shared" si="24"/>
        <v>1.7443683354600221</v>
      </c>
      <c r="AN33" s="5">
        <f t="shared" si="25"/>
        <v>1.8159467484444294</v>
      </c>
      <c r="AO33">
        <v>0</v>
      </c>
      <c r="AP33">
        <f t="shared" si="1"/>
        <v>7.1578412984407258E-2</v>
      </c>
      <c r="AQ33">
        <f t="shared" si="2"/>
        <v>1</v>
      </c>
      <c r="AR33">
        <f t="shared" si="3"/>
        <v>1</v>
      </c>
      <c r="AS33">
        <f t="shared" si="4"/>
        <v>0</v>
      </c>
      <c r="AT33">
        <f t="shared" si="5"/>
        <v>0</v>
      </c>
      <c r="BB33" s="22"/>
      <c r="BC33" s="23"/>
    </row>
    <row r="34" spans="1:55" x14ac:dyDescent="0.25">
      <c r="A34">
        <v>27</v>
      </c>
      <c r="B34">
        <v>0.58720664082766194</v>
      </c>
      <c r="C34">
        <v>0.50953703421124907</v>
      </c>
      <c r="D34" s="5">
        <f t="shared" si="7"/>
        <v>0.11830633165208169</v>
      </c>
      <c r="E34" s="5">
        <f t="shared" si="8"/>
        <v>0.13485054831966944</v>
      </c>
      <c r="F34" s="5">
        <f t="shared" si="27"/>
        <v>5.1115786604998013</v>
      </c>
      <c r="G34" s="5" t="str">
        <f t="shared" si="18"/>
        <v>отказ</v>
      </c>
      <c r="H34" s="5">
        <f t="shared" si="19"/>
        <v>5.3135610457286493</v>
      </c>
      <c r="I34">
        <v>0</v>
      </c>
      <c r="J34" s="5">
        <f t="shared" si="9"/>
        <v>0</v>
      </c>
      <c r="K34">
        <f t="shared" si="10"/>
        <v>26</v>
      </c>
      <c r="L34">
        <f t="shared" si="11"/>
        <v>1</v>
      </c>
      <c r="M34">
        <f t="shared" si="12"/>
        <v>1</v>
      </c>
      <c r="N34">
        <f t="shared" si="13"/>
        <v>0</v>
      </c>
      <c r="O34">
        <f t="shared" si="14"/>
        <v>1</v>
      </c>
      <c r="P34">
        <f t="shared" si="20"/>
        <v>1</v>
      </c>
      <c r="AG34">
        <v>27</v>
      </c>
      <c r="AH34">
        <v>0.44355601672414319</v>
      </c>
      <c r="AI34">
        <v>0.18213446455275126</v>
      </c>
      <c r="AJ34" s="5">
        <f t="shared" si="22"/>
        <v>5.4195411945253506E-2</v>
      </c>
      <c r="AK34" s="5">
        <f t="shared" si="17"/>
        <v>0.34060200969435739</v>
      </c>
      <c r="AL34" s="5">
        <f t="shared" si="23"/>
        <v>1.7985637474052756</v>
      </c>
      <c r="AM34" s="5" t="str">
        <f t="shared" si="24"/>
        <v>отказ</v>
      </c>
      <c r="AN34" s="5">
        <f t="shared" si="25"/>
        <v>1.8159467484444294</v>
      </c>
      <c r="AO34">
        <v>0</v>
      </c>
      <c r="AP34">
        <f t="shared" si="1"/>
        <v>0</v>
      </c>
      <c r="AQ34">
        <f t="shared" si="2"/>
        <v>1</v>
      </c>
      <c r="AR34">
        <f t="shared" si="3"/>
        <v>0</v>
      </c>
      <c r="AS34">
        <f t="shared" si="4"/>
        <v>1</v>
      </c>
      <c r="AT34">
        <f t="shared" si="5"/>
        <v>1</v>
      </c>
      <c r="BB34" s="22"/>
      <c r="BC34" s="23"/>
    </row>
    <row r="35" spans="1:55" x14ac:dyDescent="0.25">
      <c r="A35">
        <v>28</v>
      </c>
      <c r="B35">
        <v>0.19672231208227789</v>
      </c>
      <c r="C35">
        <v>0.67476424451429795</v>
      </c>
      <c r="D35" s="5">
        <f t="shared" si="7"/>
        <v>0.36132491732888905</v>
      </c>
      <c r="E35" s="5">
        <f t="shared" si="8"/>
        <v>7.8678383300778379E-2</v>
      </c>
      <c r="F35" s="5">
        <f t="shared" si="27"/>
        <v>5.4729035778286903</v>
      </c>
      <c r="G35" s="5">
        <f t="shared" si="18"/>
        <v>5.4729035778286903</v>
      </c>
      <c r="H35" s="5">
        <f t="shared" si="19"/>
        <v>5.551581961129469</v>
      </c>
      <c r="I35">
        <v>0</v>
      </c>
      <c r="J35" s="5">
        <f t="shared" si="9"/>
        <v>7.8678383300778698E-2</v>
      </c>
      <c r="K35">
        <f t="shared" si="10"/>
        <v>28</v>
      </c>
      <c r="L35">
        <f t="shared" si="11"/>
        <v>0</v>
      </c>
      <c r="M35">
        <f t="shared" si="12"/>
        <v>1</v>
      </c>
      <c r="N35">
        <f t="shared" si="13"/>
        <v>1</v>
      </c>
      <c r="O35">
        <f t="shared" si="14"/>
        <v>0</v>
      </c>
      <c r="P35">
        <f t="shared" si="20"/>
        <v>0</v>
      </c>
      <c r="AG35">
        <v>28</v>
      </c>
      <c r="AH35">
        <v>0.80834376049073764</v>
      </c>
      <c r="AI35">
        <v>0.63188573870052189</v>
      </c>
      <c r="AJ35" s="5">
        <f t="shared" si="22"/>
        <v>1.4184524319046115E-2</v>
      </c>
      <c r="AK35" s="5">
        <f t="shared" si="17"/>
        <v>9.180933887514324E-2</v>
      </c>
      <c r="AL35" s="5">
        <f t="shared" si="23"/>
        <v>1.8127482717243217</v>
      </c>
      <c r="AM35" s="5" t="str">
        <f t="shared" si="24"/>
        <v>отказ</v>
      </c>
      <c r="AN35" s="5">
        <f t="shared" si="25"/>
        <v>1.8159467484444294</v>
      </c>
      <c r="AO35">
        <v>0</v>
      </c>
      <c r="AP35">
        <f t="shared" si="1"/>
        <v>0</v>
      </c>
      <c r="AQ35">
        <f t="shared" si="2"/>
        <v>1</v>
      </c>
      <c r="AR35">
        <f t="shared" si="3"/>
        <v>0</v>
      </c>
      <c r="AS35">
        <f t="shared" si="4"/>
        <v>1</v>
      </c>
      <c r="AT35">
        <f t="shared" si="5"/>
        <v>1</v>
      </c>
      <c r="BB35" s="22"/>
      <c r="BC35" s="23"/>
    </row>
    <row r="36" spans="1:55" x14ac:dyDescent="0.25">
      <c r="A36">
        <v>29</v>
      </c>
      <c r="B36">
        <v>0.2708822901089511</v>
      </c>
      <c r="C36">
        <v>0.52684102908413954</v>
      </c>
      <c r="D36" s="5">
        <f t="shared" si="7"/>
        <v>0.29023797917842203</v>
      </c>
      <c r="E36" s="5">
        <f t="shared" si="8"/>
        <v>0.12817128570776698</v>
      </c>
      <c r="F36" s="5">
        <f t="shared" si="27"/>
        <v>5.7631415570071125</v>
      </c>
      <c r="G36" s="5">
        <f t="shared" si="18"/>
        <v>5.7631415570071125</v>
      </c>
      <c r="H36" s="5">
        <f t="shared" si="19"/>
        <v>5.8913128427148793</v>
      </c>
      <c r="I36">
        <v>0</v>
      </c>
      <c r="J36" s="5">
        <f t="shared" si="9"/>
        <v>0.12817128570776681</v>
      </c>
      <c r="K36">
        <f t="shared" si="10"/>
        <v>29</v>
      </c>
      <c r="L36">
        <f t="shared" si="11"/>
        <v>0</v>
      </c>
      <c r="M36">
        <f t="shared" si="12"/>
        <v>1</v>
      </c>
      <c r="N36">
        <f t="shared" si="13"/>
        <v>1</v>
      </c>
      <c r="O36">
        <f t="shared" si="14"/>
        <v>0</v>
      </c>
      <c r="P36">
        <f t="shared" si="20"/>
        <v>0</v>
      </c>
      <c r="AG36">
        <v>29</v>
      </c>
      <c r="AH36">
        <v>0.8707235938596759</v>
      </c>
      <c r="AI36">
        <v>7.7913754692220838E-2</v>
      </c>
      <c r="AJ36" s="5">
        <f t="shared" si="22"/>
        <v>9.2287130625606402E-3</v>
      </c>
      <c r="AK36" s="5">
        <f t="shared" si="17"/>
        <v>0.51043055462277998</v>
      </c>
      <c r="AL36" s="5">
        <f t="shared" si="23"/>
        <v>1.8219769847868823</v>
      </c>
      <c r="AM36" s="5">
        <f t="shared" si="24"/>
        <v>1.8219769847868823</v>
      </c>
      <c r="AN36" s="5">
        <f t="shared" si="25"/>
        <v>2.3324075394096622</v>
      </c>
      <c r="AO36">
        <v>0</v>
      </c>
      <c r="AP36">
        <f t="shared" si="1"/>
        <v>0.51043055462277986</v>
      </c>
      <c r="AQ36">
        <f t="shared" si="2"/>
        <v>1</v>
      </c>
      <c r="AR36">
        <f t="shared" si="3"/>
        <v>1</v>
      </c>
      <c r="AS36">
        <f t="shared" si="4"/>
        <v>0</v>
      </c>
      <c r="AT36">
        <f t="shared" si="5"/>
        <v>0</v>
      </c>
      <c r="BB36" s="22"/>
      <c r="BC36" s="23"/>
    </row>
    <row r="37" spans="1:55" x14ac:dyDescent="0.25">
      <c r="A37">
        <v>30</v>
      </c>
      <c r="B37">
        <v>0.69524216437269204</v>
      </c>
      <c r="C37">
        <v>0.58302560502945033</v>
      </c>
      <c r="D37" s="5">
        <f t="shared" si="7"/>
        <v>8.0776679146984262E-2</v>
      </c>
      <c r="E37" s="5">
        <f t="shared" si="8"/>
        <v>0.10790483483261107</v>
      </c>
      <c r="F37" s="5">
        <f t="shared" si="27"/>
        <v>5.8439182361540967</v>
      </c>
      <c r="G37" s="5" t="str">
        <f t="shared" si="18"/>
        <v>отказ</v>
      </c>
      <c r="H37" s="5">
        <f t="shared" si="19"/>
        <v>5.8913128427148793</v>
      </c>
      <c r="I37">
        <v>0</v>
      </c>
      <c r="J37" s="5">
        <f t="shared" si="9"/>
        <v>0</v>
      </c>
      <c r="K37">
        <f t="shared" si="10"/>
        <v>29</v>
      </c>
      <c r="L37">
        <f t="shared" si="11"/>
        <v>1</v>
      </c>
      <c r="M37">
        <f t="shared" si="12"/>
        <v>1</v>
      </c>
      <c r="N37">
        <f t="shared" si="13"/>
        <v>0</v>
      </c>
      <c r="O37">
        <f t="shared" si="14"/>
        <v>1</v>
      </c>
      <c r="P37">
        <f t="shared" si="20"/>
        <v>1</v>
      </c>
      <c r="AG37">
        <v>30</v>
      </c>
      <c r="AH37">
        <v>2.8565324869533372E-2</v>
      </c>
      <c r="AI37">
        <v>0.92989898373363444</v>
      </c>
      <c r="AJ37" s="5">
        <f t="shared" si="22"/>
        <v>0.2370374475918528</v>
      </c>
      <c r="AK37" s="5">
        <f t="shared" si="17"/>
        <v>1.4535863675125832E-2</v>
      </c>
      <c r="AL37" s="5">
        <f t="shared" si="23"/>
        <v>2.0590144323787349</v>
      </c>
      <c r="AM37" s="5" t="str">
        <f t="shared" si="24"/>
        <v>отказ</v>
      </c>
      <c r="AN37" s="5">
        <f t="shared" si="25"/>
        <v>2.3324075394096622</v>
      </c>
      <c r="AO37">
        <v>0</v>
      </c>
      <c r="AP37">
        <f t="shared" si="1"/>
        <v>0</v>
      </c>
      <c r="AQ37">
        <f t="shared" si="2"/>
        <v>1</v>
      </c>
      <c r="AR37">
        <f t="shared" si="3"/>
        <v>0</v>
      </c>
      <c r="AS37">
        <f t="shared" si="4"/>
        <v>1</v>
      </c>
      <c r="AT37">
        <f t="shared" si="5"/>
        <v>1</v>
      </c>
      <c r="BB37" s="22"/>
      <c r="BC37" s="23"/>
    </row>
    <row r="38" spans="1:55" x14ac:dyDescent="0.25">
      <c r="A38">
        <v>31</v>
      </c>
      <c r="B38">
        <v>0.91692861720633567</v>
      </c>
      <c r="C38">
        <v>0.10995818964201788</v>
      </c>
      <c r="D38" s="5">
        <f t="shared" si="7"/>
        <v>1.9272367463856785E-2</v>
      </c>
      <c r="E38" s="5">
        <f t="shared" si="8"/>
        <v>0.4415310159214581</v>
      </c>
      <c r="F38" s="5">
        <f t="shared" si="27"/>
        <v>5.8631906036179533</v>
      </c>
      <c r="G38" s="5" t="str">
        <f t="shared" si="18"/>
        <v>отказ</v>
      </c>
      <c r="H38" s="5">
        <f t="shared" si="19"/>
        <v>5.8913128427148793</v>
      </c>
      <c r="I38">
        <v>0</v>
      </c>
      <c r="J38" s="5">
        <f t="shared" si="9"/>
        <v>0</v>
      </c>
      <c r="K38">
        <f t="shared" si="10"/>
        <v>29</v>
      </c>
      <c r="L38">
        <f t="shared" si="11"/>
        <v>1</v>
      </c>
      <c r="M38">
        <f t="shared" si="12"/>
        <v>1</v>
      </c>
      <c r="N38">
        <f t="shared" si="13"/>
        <v>0</v>
      </c>
      <c r="O38">
        <f t="shared" si="14"/>
        <v>1</v>
      </c>
      <c r="P38">
        <f t="shared" si="20"/>
        <v>1</v>
      </c>
      <c r="AG38">
        <v>31</v>
      </c>
      <c r="AH38">
        <v>5.5452131717886897E-2</v>
      </c>
      <c r="AI38">
        <v>0.42225409710989714</v>
      </c>
      <c r="AJ38" s="5">
        <f t="shared" si="22"/>
        <v>0.19281567479728084</v>
      </c>
      <c r="AK38" s="5">
        <f t="shared" si="17"/>
        <v>0.17242960405966493</v>
      </c>
      <c r="AL38" s="5">
        <f t="shared" si="23"/>
        <v>2.2518301071760156</v>
      </c>
      <c r="AM38" s="5" t="str">
        <f t="shared" si="24"/>
        <v>отказ</v>
      </c>
      <c r="AN38" s="5">
        <f t="shared" si="25"/>
        <v>2.3324075394096622</v>
      </c>
      <c r="AO38">
        <v>0</v>
      </c>
      <c r="AP38">
        <f t="shared" si="1"/>
        <v>0</v>
      </c>
      <c r="AQ38">
        <f t="shared" si="2"/>
        <v>1</v>
      </c>
      <c r="AR38">
        <f t="shared" si="3"/>
        <v>0</v>
      </c>
      <c r="AS38">
        <f t="shared" si="4"/>
        <v>1</v>
      </c>
      <c r="AT38">
        <f t="shared" si="5"/>
        <v>1</v>
      </c>
      <c r="BB38" s="22"/>
      <c r="BC38" s="23"/>
    </row>
    <row r="39" spans="1:55" x14ac:dyDescent="0.25">
      <c r="A39">
        <v>32</v>
      </c>
      <c r="B39">
        <v>0.96264534440137939</v>
      </c>
      <c r="C39">
        <v>0.34446241645558029</v>
      </c>
      <c r="D39" s="5">
        <f t="shared" si="7"/>
        <v>8.4600482334152259E-3</v>
      </c>
      <c r="E39" s="5">
        <f t="shared" si="8"/>
        <v>0.21315405807995152</v>
      </c>
      <c r="F39" s="5">
        <f t="shared" si="27"/>
        <v>5.8716506518513683</v>
      </c>
      <c r="G39" s="5" t="str">
        <f t="shared" si="18"/>
        <v>отказ</v>
      </c>
      <c r="H39" s="5">
        <f t="shared" si="19"/>
        <v>5.8913128427148793</v>
      </c>
      <c r="I39">
        <v>0</v>
      </c>
      <c r="J39" s="5">
        <f t="shared" si="9"/>
        <v>0</v>
      </c>
      <c r="K39">
        <f t="shared" si="10"/>
        <v>29</v>
      </c>
      <c r="L39">
        <f t="shared" si="11"/>
        <v>1</v>
      </c>
      <c r="M39">
        <f t="shared" si="12"/>
        <v>1</v>
      </c>
      <c r="N39">
        <f t="shared" si="13"/>
        <v>0</v>
      </c>
      <c r="O39">
        <f t="shared" si="14"/>
        <v>1</v>
      </c>
      <c r="P39">
        <f t="shared" si="20"/>
        <v>1</v>
      </c>
      <c r="AG39">
        <v>32</v>
      </c>
      <c r="AH39">
        <v>0.89547410504470959</v>
      </c>
      <c r="AI39">
        <v>0.8426770836512345</v>
      </c>
      <c r="AJ39" s="5">
        <f t="shared" si="22"/>
        <v>7.3601316437196381E-3</v>
      </c>
      <c r="AK39" s="5">
        <f t="shared" si="17"/>
        <v>3.4234290106403532E-2</v>
      </c>
      <c r="AL39" s="5">
        <f t="shared" si="23"/>
        <v>2.2591902388197354</v>
      </c>
      <c r="AM39" s="5" t="str">
        <f t="shared" si="24"/>
        <v>отказ</v>
      </c>
      <c r="AN39" s="5">
        <f t="shared" si="25"/>
        <v>2.3324075394096622</v>
      </c>
      <c r="AO39">
        <v>0</v>
      </c>
      <c r="AP39">
        <f t="shared" si="1"/>
        <v>0</v>
      </c>
      <c r="AQ39">
        <f t="shared" si="2"/>
        <v>1</v>
      </c>
      <c r="AR39">
        <f t="shared" si="3"/>
        <v>0</v>
      </c>
      <c r="AS39">
        <f t="shared" si="4"/>
        <v>1</v>
      </c>
      <c r="AT39">
        <f t="shared" si="5"/>
        <v>1</v>
      </c>
      <c r="BB39" s="22"/>
      <c r="BC39" s="23"/>
    </row>
    <row r="40" spans="1:55" x14ac:dyDescent="0.25">
      <c r="A40">
        <v>33</v>
      </c>
      <c r="B40">
        <v>0.60863063447981203</v>
      </c>
      <c r="C40">
        <v>0.98934904019287695</v>
      </c>
      <c r="D40" s="5">
        <f t="shared" si="7"/>
        <v>0.11034304595603606</v>
      </c>
      <c r="E40" s="5">
        <f t="shared" si="8"/>
        <v>2.1416174566526282E-3</v>
      </c>
      <c r="F40" s="5">
        <f t="shared" si="27"/>
        <v>5.981993697807404</v>
      </c>
      <c r="G40" s="5">
        <f t="shared" si="18"/>
        <v>5.981993697807404</v>
      </c>
      <c r="H40" s="5">
        <f t="shared" si="19"/>
        <v>5.9841353152640568</v>
      </c>
      <c r="I40">
        <v>0</v>
      </c>
      <c r="J40" s="5">
        <f t="shared" si="9"/>
        <v>2.1416174566528667E-3</v>
      </c>
      <c r="K40">
        <f t="shared" si="10"/>
        <v>33</v>
      </c>
      <c r="L40">
        <f t="shared" si="11"/>
        <v>0</v>
      </c>
      <c r="M40">
        <f t="shared" si="12"/>
        <v>1</v>
      </c>
      <c r="N40">
        <f t="shared" si="13"/>
        <v>1</v>
      </c>
      <c r="O40">
        <f t="shared" si="14"/>
        <v>0</v>
      </c>
      <c r="P40">
        <f t="shared" si="20"/>
        <v>0</v>
      </c>
      <c r="AG40">
        <v>33</v>
      </c>
      <c r="AH40">
        <v>0.13824884792626729</v>
      </c>
      <c r="AI40">
        <v>0.62636188848536634</v>
      </c>
      <c r="AJ40" s="5">
        <f t="shared" si="22"/>
        <v>0.13191333145855361</v>
      </c>
      <c r="AK40" s="5">
        <f t="shared" si="17"/>
        <v>9.3565395658705711E-2</v>
      </c>
      <c r="AL40" s="5">
        <f t="shared" si="23"/>
        <v>2.3911035702782888</v>
      </c>
      <c r="AM40" s="5">
        <f t="shared" si="24"/>
        <v>2.3911035702782888</v>
      </c>
      <c r="AN40" s="5">
        <f t="shared" si="25"/>
        <v>2.4846689659369945</v>
      </c>
      <c r="AO40">
        <v>0</v>
      </c>
      <c r="AP40">
        <f t="shared" si="1"/>
        <v>9.3565395658705697E-2</v>
      </c>
      <c r="AQ40">
        <f t="shared" si="2"/>
        <v>1</v>
      </c>
      <c r="AR40">
        <f t="shared" si="3"/>
        <v>1</v>
      </c>
      <c r="AS40">
        <f t="shared" si="4"/>
        <v>0</v>
      </c>
      <c r="AT40">
        <f t="shared" si="5"/>
        <v>0</v>
      </c>
      <c r="BB40" s="22"/>
      <c r="BC40" s="23"/>
    </row>
    <row r="41" spans="1:55" x14ac:dyDescent="0.25">
      <c r="A41">
        <v>34</v>
      </c>
      <c r="B41">
        <v>7.467879268776513E-2</v>
      </c>
      <c r="C41">
        <v>0.12631611072115237</v>
      </c>
      <c r="D41" s="5">
        <f t="shared" si="7"/>
        <v>0.57656869486949158</v>
      </c>
      <c r="E41" s="5">
        <f t="shared" si="8"/>
        <v>0.41379353972133026</v>
      </c>
      <c r="F41" s="5">
        <f t="shared" si="27"/>
        <v>6.5585623926768957</v>
      </c>
      <c r="G41" s="5">
        <f t="shared" si="18"/>
        <v>6.5585623926768957</v>
      </c>
      <c r="H41" s="5">
        <f t="shared" si="19"/>
        <v>6.9723559323982256</v>
      </c>
      <c r="I41">
        <v>0</v>
      </c>
      <c r="J41" s="5">
        <f t="shared" si="9"/>
        <v>0.41379353972132993</v>
      </c>
      <c r="K41">
        <f t="shared" si="10"/>
        <v>34</v>
      </c>
      <c r="L41">
        <f t="shared" si="11"/>
        <v>0</v>
      </c>
      <c r="M41">
        <f t="shared" si="12"/>
        <v>1</v>
      </c>
      <c r="N41">
        <f t="shared" si="13"/>
        <v>1</v>
      </c>
      <c r="O41">
        <f t="shared" si="14"/>
        <v>0</v>
      </c>
      <c r="P41">
        <f t="shared" si="20"/>
        <v>0</v>
      </c>
      <c r="AG41">
        <v>34</v>
      </c>
      <c r="AH41">
        <v>0.17758720664082767</v>
      </c>
      <c r="AI41">
        <v>0.55687124240852082</v>
      </c>
      <c r="AJ41" s="5">
        <f t="shared" si="22"/>
        <v>0.1152195657132476</v>
      </c>
      <c r="AK41" s="5">
        <f t="shared" si="17"/>
        <v>0.11708424568376971</v>
      </c>
      <c r="AL41" s="5">
        <f t="shared" si="23"/>
        <v>2.5063231359915363</v>
      </c>
      <c r="AM41" s="5">
        <f t="shared" si="24"/>
        <v>2.5063231359915363</v>
      </c>
      <c r="AN41" s="5">
        <f t="shared" si="25"/>
        <v>2.6234073816753058</v>
      </c>
      <c r="AO41">
        <v>0</v>
      </c>
      <c r="AP41">
        <f t="shared" si="1"/>
        <v>0.11708424568376952</v>
      </c>
      <c r="AQ41">
        <f t="shared" si="2"/>
        <v>1</v>
      </c>
      <c r="AR41">
        <f t="shared" si="3"/>
        <v>1</v>
      </c>
      <c r="AS41">
        <f t="shared" si="4"/>
        <v>0</v>
      </c>
      <c r="AT41">
        <f t="shared" si="5"/>
        <v>0</v>
      </c>
      <c r="BB41" s="22"/>
      <c r="BC41" s="23"/>
    </row>
    <row r="42" spans="1:55" x14ac:dyDescent="0.25">
      <c r="A42">
        <v>35</v>
      </c>
      <c r="B42">
        <v>0.7040620136112552</v>
      </c>
      <c r="C42">
        <v>0.65037995544297611</v>
      </c>
      <c r="D42" s="5">
        <f t="shared" si="7"/>
        <v>7.7975297597241019E-2</v>
      </c>
      <c r="E42" s="5">
        <f t="shared" si="8"/>
        <v>8.6039708007611598E-2</v>
      </c>
      <c r="F42" s="5">
        <f t="shared" si="27"/>
        <v>6.6365376902741371</v>
      </c>
      <c r="G42" s="5" t="str">
        <f t="shared" si="18"/>
        <v>отказ</v>
      </c>
      <c r="H42" s="5">
        <f t="shared" si="19"/>
        <v>6.9723559323982256</v>
      </c>
      <c r="I42">
        <v>0</v>
      </c>
      <c r="J42" s="5">
        <f t="shared" si="9"/>
        <v>0</v>
      </c>
      <c r="K42">
        <f t="shared" si="10"/>
        <v>34</v>
      </c>
      <c r="L42">
        <f t="shared" si="11"/>
        <v>1</v>
      </c>
      <c r="M42">
        <f t="shared" si="12"/>
        <v>1</v>
      </c>
      <c r="N42">
        <f t="shared" si="13"/>
        <v>0</v>
      </c>
      <c r="O42">
        <f t="shared" si="14"/>
        <v>1</v>
      </c>
      <c r="P42">
        <f t="shared" si="20"/>
        <v>1</v>
      </c>
      <c r="AG42">
        <v>35</v>
      </c>
      <c r="AH42">
        <v>0.58125553147984255</v>
      </c>
      <c r="AI42">
        <v>0.73781548509170813</v>
      </c>
      <c r="AJ42" s="5">
        <f t="shared" si="22"/>
        <v>3.6170987040092833E-2</v>
      </c>
      <c r="AK42" s="5">
        <f t="shared" si="17"/>
        <v>6.0812301168572613E-2</v>
      </c>
      <c r="AL42" s="5">
        <f t="shared" si="23"/>
        <v>2.5424941230316294</v>
      </c>
      <c r="AM42" s="5" t="str">
        <f t="shared" si="24"/>
        <v>отказ</v>
      </c>
      <c r="AN42" s="5">
        <f t="shared" si="25"/>
        <v>2.6234073816753058</v>
      </c>
      <c r="AO42">
        <v>0</v>
      </c>
      <c r="AP42">
        <f t="shared" si="1"/>
        <v>0</v>
      </c>
      <c r="AQ42">
        <f t="shared" si="2"/>
        <v>1</v>
      </c>
      <c r="AR42">
        <f t="shared" si="3"/>
        <v>0</v>
      </c>
      <c r="AS42">
        <f t="shared" si="4"/>
        <v>1</v>
      </c>
      <c r="AT42">
        <f t="shared" si="5"/>
        <v>1</v>
      </c>
    </row>
    <row r="43" spans="1:55" x14ac:dyDescent="0.25">
      <c r="A43">
        <v>36</v>
      </c>
      <c r="B43">
        <v>0.51396221808526876</v>
      </c>
      <c r="C43">
        <v>0.32346568193609426</v>
      </c>
      <c r="D43" s="5">
        <f t="shared" si="7"/>
        <v>0.147912338199851</v>
      </c>
      <c r="E43" s="5">
        <f t="shared" si="8"/>
        <v>0.22573245086562577</v>
      </c>
      <c r="F43" s="5">
        <f t="shared" si="27"/>
        <v>6.7844500284739881</v>
      </c>
      <c r="G43" s="5" t="str">
        <f t="shared" si="18"/>
        <v>отказ</v>
      </c>
      <c r="H43" s="5">
        <f t="shared" si="19"/>
        <v>6.9723559323982256</v>
      </c>
      <c r="I43">
        <v>0</v>
      </c>
      <c r="J43" s="5">
        <f t="shared" si="9"/>
        <v>0</v>
      </c>
      <c r="K43">
        <f t="shared" si="10"/>
        <v>34</v>
      </c>
      <c r="L43">
        <f t="shared" si="11"/>
        <v>1</v>
      </c>
      <c r="M43">
        <f t="shared" si="12"/>
        <v>1</v>
      </c>
      <c r="N43">
        <f t="shared" si="13"/>
        <v>0</v>
      </c>
      <c r="O43">
        <f t="shared" si="14"/>
        <v>1</v>
      </c>
      <c r="P43">
        <f t="shared" si="20"/>
        <v>1</v>
      </c>
      <c r="AG43">
        <v>36</v>
      </c>
      <c r="AH43">
        <v>0.93017365031891841</v>
      </c>
      <c r="AI43">
        <v>0.81392864772484508</v>
      </c>
      <c r="AJ43" s="5">
        <f t="shared" si="22"/>
        <v>4.8255992994639162E-3</v>
      </c>
      <c r="AK43" s="5">
        <f t="shared" si="17"/>
        <v>4.1176514635864796E-2</v>
      </c>
      <c r="AL43" s="5">
        <f t="shared" si="23"/>
        <v>2.5473197223310935</v>
      </c>
      <c r="AM43" s="5" t="str">
        <f t="shared" si="24"/>
        <v>отказ</v>
      </c>
      <c r="AN43" s="5">
        <f t="shared" si="25"/>
        <v>2.6234073816753058</v>
      </c>
      <c r="AO43">
        <v>0</v>
      </c>
      <c r="AP43">
        <f t="shared" si="1"/>
        <v>0</v>
      </c>
      <c r="AQ43">
        <f t="shared" si="2"/>
        <v>1</v>
      </c>
      <c r="AR43">
        <f t="shared" si="3"/>
        <v>0</v>
      </c>
      <c r="AS43">
        <f t="shared" si="4"/>
        <v>1</v>
      </c>
      <c r="AT43">
        <f t="shared" si="5"/>
        <v>1</v>
      </c>
    </row>
    <row r="44" spans="1:55" x14ac:dyDescent="0.25">
      <c r="A44">
        <v>37</v>
      </c>
      <c r="B44">
        <v>0.14804528946806239</v>
      </c>
      <c r="C44">
        <v>0.91766106143375958</v>
      </c>
      <c r="D44" s="5">
        <f t="shared" si="7"/>
        <v>0.42449712046892607</v>
      </c>
      <c r="E44" s="5">
        <f t="shared" si="8"/>
        <v>1.7185434132481591E-2</v>
      </c>
      <c r="F44" s="5">
        <f t="shared" si="27"/>
        <v>7.2089471489429142</v>
      </c>
      <c r="G44" s="5">
        <f t="shared" si="18"/>
        <v>7.2089471489429142</v>
      </c>
      <c r="H44" s="5">
        <f t="shared" si="19"/>
        <v>7.2261325830753957</v>
      </c>
      <c r="I44">
        <v>0</v>
      </c>
      <c r="J44" s="5">
        <f t="shared" si="9"/>
        <v>1.7185434132481525E-2</v>
      </c>
      <c r="K44">
        <f t="shared" si="10"/>
        <v>37</v>
      </c>
      <c r="L44">
        <f t="shared" si="11"/>
        <v>0</v>
      </c>
      <c r="M44">
        <f t="shared" si="12"/>
        <v>1</v>
      </c>
      <c r="N44">
        <f t="shared" si="13"/>
        <v>1</v>
      </c>
      <c r="O44">
        <f t="shared" si="14"/>
        <v>0</v>
      </c>
      <c r="P44">
        <f t="shared" si="20"/>
        <v>0</v>
      </c>
      <c r="AG44">
        <v>37</v>
      </c>
      <c r="AH44">
        <v>0.94000061037018956</v>
      </c>
      <c r="AI44">
        <v>0.25061799981688893</v>
      </c>
      <c r="AJ44" s="5">
        <f t="shared" si="22"/>
        <v>4.124983625887293E-3</v>
      </c>
      <c r="AK44" s="5">
        <f t="shared" si="17"/>
        <v>0.27676508244331199</v>
      </c>
      <c r="AL44" s="5">
        <f t="shared" si="23"/>
        <v>2.5514447059569809</v>
      </c>
      <c r="AM44" s="5" t="str">
        <f t="shared" si="24"/>
        <v>отказ</v>
      </c>
      <c r="AN44" s="5">
        <f t="shared" si="25"/>
        <v>2.6234073816753058</v>
      </c>
      <c r="AO44">
        <v>0</v>
      </c>
      <c r="AP44">
        <f t="shared" si="1"/>
        <v>0</v>
      </c>
      <c r="AQ44">
        <f t="shared" si="2"/>
        <v>1</v>
      </c>
      <c r="AR44">
        <f t="shared" si="3"/>
        <v>0</v>
      </c>
      <c r="AS44">
        <f t="shared" si="4"/>
        <v>1</v>
      </c>
      <c r="AT44">
        <f t="shared" si="5"/>
        <v>1</v>
      </c>
    </row>
    <row r="45" spans="1:55" x14ac:dyDescent="0.25">
      <c r="A45">
        <v>38</v>
      </c>
      <c r="B45">
        <v>8.1209753715628524E-2</v>
      </c>
      <c r="C45">
        <v>0.7474288155766472</v>
      </c>
      <c r="D45" s="5">
        <f t="shared" si="7"/>
        <v>0.5579377598617099</v>
      </c>
      <c r="E45" s="5">
        <f t="shared" si="8"/>
        <v>5.822324164995122E-2</v>
      </c>
      <c r="F45" s="5">
        <f t="shared" si="27"/>
        <v>7.7668849088046237</v>
      </c>
      <c r="G45" s="5">
        <f t="shared" si="18"/>
        <v>7.7668849088046237</v>
      </c>
      <c r="H45" s="5">
        <f t="shared" si="19"/>
        <v>7.8251081504545752</v>
      </c>
      <c r="I45">
        <v>0</v>
      </c>
      <c r="J45" s="5">
        <f t="shared" si="9"/>
        <v>5.8223241649951518E-2</v>
      </c>
      <c r="K45">
        <f t="shared" si="10"/>
        <v>38</v>
      </c>
      <c r="L45">
        <f t="shared" si="11"/>
        <v>0</v>
      </c>
      <c r="M45">
        <f t="shared" si="12"/>
        <v>1</v>
      </c>
      <c r="N45">
        <f t="shared" si="13"/>
        <v>1</v>
      </c>
      <c r="O45">
        <f t="shared" si="14"/>
        <v>0</v>
      </c>
      <c r="P45">
        <f t="shared" si="20"/>
        <v>0</v>
      </c>
      <c r="AG45">
        <v>38</v>
      </c>
      <c r="AH45">
        <v>0.68907742545854056</v>
      </c>
      <c r="AI45">
        <v>0.45164342173528244</v>
      </c>
      <c r="AJ45" s="5">
        <f t="shared" si="22"/>
        <v>2.4826776040803744E-2</v>
      </c>
      <c r="AK45" s="5">
        <f t="shared" si="17"/>
        <v>0.1589724600907072</v>
      </c>
      <c r="AL45" s="5">
        <f t="shared" si="23"/>
        <v>2.5762714819977846</v>
      </c>
      <c r="AM45" s="5" t="str">
        <f t="shared" si="24"/>
        <v>отказ</v>
      </c>
      <c r="AN45" s="5">
        <f t="shared" si="25"/>
        <v>2.6234073816753058</v>
      </c>
      <c r="AO45">
        <v>0</v>
      </c>
      <c r="AP45">
        <f t="shared" si="1"/>
        <v>0</v>
      </c>
      <c r="AQ45">
        <f t="shared" si="2"/>
        <v>1</v>
      </c>
      <c r="AR45">
        <f t="shared" si="3"/>
        <v>0</v>
      </c>
      <c r="AS45">
        <f t="shared" si="4"/>
        <v>1</v>
      </c>
      <c r="AT45">
        <f t="shared" si="5"/>
        <v>1</v>
      </c>
    </row>
    <row r="46" spans="1:55" x14ac:dyDescent="0.25">
      <c r="A46">
        <v>39</v>
      </c>
      <c r="B46">
        <v>0.19470809045686208</v>
      </c>
      <c r="C46">
        <v>0.56337168492690815</v>
      </c>
      <c r="D46" s="5">
        <f t="shared" si="7"/>
        <v>0.36361195867034407</v>
      </c>
      <c r="E46" s="5">
        <f t="shared" si="8"/>
        <v>0.11476313645970815</v>
      </c>
      <c r="F46" s="5">
        <f t="shared" si="27"/>
        <v>8.1304968674749674</v>
      </c>
      <c r="G46" s="5">
        <f t="shared" si="18"/>
        <v>8.1304968674749674</v>
      </c>
      <c r="H46" s="5">
        <f t="shared" si="19"/>
        <v>8.2452600039346748</v>
      </c>
      <c r="I46">
        <v>0</v>
      </c>
      <c r="J46" s="5">
        <f t="shared" si="9"/>
        <v>0.11476313645970748</v>
      </c>
      <c r="K46">
        <f t="shared" si="10"/>
        <v>39</v>
      </c>
      <c r="L46">
        <f t="shared" si="11"/>
        <v>0</v>
      </c>
      <c r="M46">
        <f t="shared" si="12"/>
        <v>1</v>
      </c>
      <c r="N46">
        <f t="shared" si="13"/>
        <v>1</v>
      </c>
      <c r="O46">
        <f t="shared" si="14"/>
        <v>0</v>
      </c>
      <c r="P46">
        <f t="shared" si="20"/>
        <v>0</v>
      </c>
      <c r="AG46">
        <v>39</v>
      </c>
      <c r="AH46">
        <v>0.86349070711386455</v>
      </c>
      <c r="AI46">
        <v>0.22995696890163883</v>
      </c>
      <c r="AJ46" s="5">
        <f t="shared" si="22"/>
        <v>9.78480955576695E-3</v>
      </c>
      <c r="AK46" s="5">
        <f t="shared" si="17"/>
        <v>0.29397261585895762</v>
      </c>
      <c r="AL46" s="5">
        <f t="shared" si="23"/>
        <v>2.5860562915535517</v>
      </c>
      <c r="AM46" s="5" t="str">
        <f t="shared" si="24"/>
        <v>отказ</v>
      </c>
      <c r="AN46" s="5">
        <f t="shared" si="25"/>
        <v>2.6234073816753058</v>
      </c>
      <c r="AO46">
        <v>0</v>
      </c>
      <c r="AP46">
        <f t="shared" si="1"/>
        <v>0</v>
      </c>
      <c r="AQ46">
        <f t="shared" si="2"/>
        <v>1</v>
      </c>
      <c r="AR46">
        <f t="shared" si="3"/>
        <v>0</v>
      </c>
      <c r="AS46">
        <f t="shared" si="4"/>
        <v>1</v>
      </c>
      <c r="AT46">
        <f t="shared" si="5"/>
        <v>1</v>
      </c>
    </row>
    <row r="47" spans="1:55" x14ac:dyDescent="0.25">
      <c r="A47">
        <v>40</v>
      </c>
      <c r="B47">
        <v>0.35709707937864316</v>
      </c>
      <c r="C47">
        <v>0.27335428937650685</v>
      </c>
      <c r="D47" s="5">
        <f t="shared" si="7"/>
        <v>0.22883280069698353</v>
      </c>
      <c r="E47" s="5">
        <f t="shared" si="8"/>
        <v>0.25939731237603769</v>
      </c>
      <c r="F47" s="5">
        <f t="shared" si="27"/>
        <v>8.3593296681719504</v>
      </c>
      <c r="G47" s="5">
        <f t="shared" si="18"/>
        <v>8.3593296681719504</v>
      </c>
      <c r="H47" s="5">
        <f t="shared" si="19"/>
        <v>8.6187269805479882</v>
      </c>
      <c r="I47">
        <v>0</v>
      </c>
      <c r="J47" s="5">
        <f t="shared" si="9"/>
        <v>0.2593973123760378</v>
      </c>
      <c r="K47">
        <f t="shared" si="10"/>
        <v>40</v>
      </c>
      <c r="L47">
        <f t="shared" si="11"/>
        <v>0</v>
      </c>
      <c r="M47">
        <f t="shared" si="12"/>
        <v>1</v>
      </c>
      <c r="N47">
        <f t="shared" si="13"/>
        <v>1</v>
      </c>
      <c r="O47">
        <f t="shared" si="14"/>
        <v>0</v>
      </c>
      <c r="P47">
        <f t="shared" si="20"/>
        <v>0</v>
      </c>
      <c r="AG47">
        <v>40</v>
      </c>
      <c r="AH47">
        <v>0.72231208227790156</v>
      </c>
      <c r="AI47">
        <v>0.77605517746513264</v>
      </c>
      <c r="AJ47" s="5">
        <f t="shared" si="22"/>
        <v>2.1686532437253277E-2</v>
      </c>
      <c r="AK47" s="5">
        <f t="shared" si="17"/>
        <v>5.0706331269183315E-2</v>
      </c>
      <c r="AL47" s="5">
        <f t="shared" si="23"/>
        <v>2.6077428239908049</v>
      </c>
      <c r="AM47" s="5" t="str">
        <f t="shared" si="24"/>
        <v>отказ</v>
      </c>
      <c r="AN47" s="5">
        <f t="shared" si="25"/>
        <v>2.6234073816753058</v>
      </c>
      <c r="AO47">
        <v>0</v>
      </c>
      <c r="AP47">
        <f t="shared" si="1"/>
        <v>0</v>
      </c>
      <c r="AQ47">
        <f t="shared" si="2"/>
        <v>1</v>
      </c>
      <c r="AR47">
        <f t="shared" si="3"/>
        <v>0</v>
      </c>
      <c r="AS47">
        <f t="shared" si="4"/>
        <v>1</v>
      </c>
      <c r="AT47">
        <f t="shared" si="5"/>
        <v>1</v>
      </c>
    </row>
    <row r="48" spans="1:55" x14ac:dyDescent="0.25">
      <c r="A48">
        <v>41</v>
      </c>
      <c r="B48">
        <v>0.13617358928189946</v>
      </c>
      <c r="C48">
        <v>0.94857631153294475</v>
      </c>
      <c r="D48" s="5">
        <f t="shared" si="7"/>
        <v>0.4430721811917569</v>
      </c>
      <c r="E48" s="5">
        <f t="shared" si="8"/>
        <v>1.0558607575965325E-2</v>
      </c>
      <c r="F48" s="5">
        <f t="shared" si="27"/>
        <v>8.802401849363708</v>
      </c>
      <c r="G48" s="5">
        <f t="shared" si="18"/>
        <v>8.802401849363708</v>
      </c>
      <c r="H48" s="5">
        <f t="shared" si="19"/>
        <v>8.812960456939674</v>
      </c>
      <c r="I48">
        <v>0</v>
      </c>
      <c r="J48" s="5">
        <f t="shared" si="9"/>
        <v>1.055860757596605E-2</v>
      </c>
      <c r="K48">
        <f t="shared" si="10"/>
        <v>41</v>
      </c>
      <c r="L48">
        <f t="shared" si="11"/>
        <v>0</v>
      </c>
      <c r="M48">
        <f t="shared" si="12"/>
        <v>1</v>
      </c>
      <c r="N48">
        <f t="shared" si="13"/>
        <v>1</v>
      </c>
      <c r="O48">
        <f t="shared" si="14"/>
        <v>0</v>
      </c>
      <c r="P48">
        <f t="shared" si="20"/>
        <v>0</v>
      </c>
      <c r="AG48">
        <v>41</v>
      </c>
      <c r="AH48">
        <v>0.60414441358684046</v>
      </c>
      <c r="AI48">
        <v>0.90740684224982449</v>
      </c>
      <c r="AJ48" s="5">
        <f t="shared" si="22"/>
        <v>3.3596134285573814E-2</v>
      </c>
      <c r="AK48" s="5">
        <f t="shared" si="17"/>
        <v>1.9432874256113154E-2</v>
      </c>
      <c r="AL48" s="5">
        <f t="shared" si="23"/>
        <v>2.6413389582763789</v>
      </c>
      <c r="AM48" s="5">
        <f t="shared" si="24"/>
        <v>2.6413389582763789</v>
      </c>
      <c r="AN48" s="5">
        <f t="shared" si="25"/>
        <v>2.6607718325324918</v>
      </c>
      <c r="AO48">
        <v>0</v>
      </c>
      <c r="AP48">
        <f t="shared" si="1"/>
        <v>1.9432874256112953E-2</v>
      </c>
      <c r="AQ48">
        <f t="shared" si="2"/>
        <v>1</v>
      </c>
      <c r="AR48">
        <f t="shared" si="3"/>
        <v>1</v>
      </c>
      <c r="AS48">
        <f t="shared" si="4"/>
        <v>0</v>
      </c>
      <c r="AT48">
        <f t="shared" si="5"/>
        <v>0</v>
      </c>
    </row>
    <row r="49" spans="1:46" x14ac:dyDescent="0.25">
      <c r="A49">
        <v>42</v>
      </c>
      <c r="B49">
        <v>0.17554246650593586</v>
      </c>
      <c r="C49">
        <v>0.17096469008453627</v>
      </c>
      <c r="D49" s="5">
        <f t="shared" si="7"/>
        <v>0.38663873132322252</v>
      </c>
      <c r="E49" s="5">
        <f t="shared" si="8"/>
        <v>0.35325964690706602</v>
      </c>
      <c r="F49" s="5">
        <f t="shared" si="27"/>
        <v>9.18904058068693</v>
      </c>
      <c r="G49" s="5">
        <f t="shared" si="18"/>
        <v>9.18904058068693</v>
      </c>
      <c r="H49" s="5">
        <f t="shared" si="19"/>
        <v>9.5423002275939961</v>
      </c>
      <c r="I49">
        <v>0</v>
      </c>
      <c r="J49" s="5">
        <f t="shared" si="9"/>
        <v>0.35325964690706613</v>
      </c>
      <c r="K49">
        <f t="shared" si="10"/>
        <v>42</v>
      </c>
      <c r="L49">
        <f t="shared" si="11"/>
        <v>0</v>
      </c>
      <c r="M49">
        <f t="shared" si="12"/>
        <v>1</v>
      </c>
      <c r="N49">
        <f t="shared" si="13"/>
        <v>1</v>
      </c>
      <c r="O49">
        <f t="shared" si="14"/>
        <v>0</v>
      </c>
      <c r="P49">
        <f t="shared" si="20"/>
        <v>0</v>
      </c>
      <c r="AG49">
        <v>42</v>
      </c>
      <c r="AH49">
        <v>0.86880092776268802</v>
      </c>
      <c r="AI49">
        <v>0.16931669057283241</v>
      </c>
      <c r="AJ49" s="5">
        <f t="shared" si="22"/>
        <v>9.3760841290814797E-3</v>
      </c>
      <c r="AK49" s="5">
        <f t="shared" si="17"/>
        <v>0.35519688178413233</v>
      </c>
      <c r="AL49" s="5">
        <f t="shared" si="23"/>
        <v>2.6507150424054604</v>
      </c>
      <c r="AM49" s="5" t="str">
        <f t="shared" si="24"/>
        <v>отказ</v>
      </c>
      <c r="AN49" s="5">
        <f t="shared" si="25"/>
        <v>2.6607718325324918</v>
      </c>
      <c r="AO49">
        <v>0</v>
      </c>
      <c r="AP49">
        <f t="shared" si="1"/>
        <v>0</v>
      </c>
      <c r="AQ49">
        <f t="shared" si="2"/>
        <v>1</v>
      </c>
      <c r="AR49">
        <f t="shared" si="3"/>
        <v>0</v>
      </c>
      <c r="AS49">
        <f t="shared" si="4"/>
        <v>1</v>
      </c>
      <c r="AT49">
        <f t="shared" si="5"/>
        <v>1</v>
      </c>
    </row>
    <row r="50" spans="1:46" x14ac:dyDescent="0.25">
      <c r="A50">
        <v>43</v>
      </c>
      <c r="B50">
        <v>0.90154728843043308</v>
      </c>
      <c r="C50">
        <v>0.26902066103091526</v>
      </c>
      <c r="D50" s="5">
        <f t="shared" si="7"/>
        <v>2.3031729430993797E-2</v>
      </c>
      <c r="E50" s="5">
        <f t="shared" si="8"/>
        <v>0.26259341910468265</v>
      </c>
      <c r="F50" s="5">
        <f t="shared" si="27"/>
        <v>9.2120723101179234</v>
      </c>
      <c r="G50" s="5" t="str">
        <f t="shared" si="18"/>
        <v>отказ</v>
      </c>
      <c r="H50" s="5">
        <f t="shared" si="19"/>
        <v>9.5423002275939961</v>
      </c>
      <c r="I50">
        <v>0</v>
      </c>
      <c r="J50" s="5">
        <f t="shared" si="9"/>
        <v>0</v>
      </c>
      <c r="K50">
        <f t="shared" si="10"/>
        <v>42</v>
      </c>
      <c r="L50">
        <f t="shared" si="11"/>
        <v>1</v>
      </c>
      <c r="M50">
        <f t="shared" si="12"/>
        <v>1</v>
      </c>
      <c r="N50">
        <f t="shared" si="13"/>
        <v>0</v>
      </c>
      <c r="O50">
        <f t="shared" si="14"/>
        <v>1</v>
      </c>
      <c r="P50">
        <f t="shared" si="20"/>
        <v>1</v>
      </c>
      <c r="AG50">
        <v>43</v>
      </c>
      <c r="AH50">
        <v>0.81862849818414873</v>
      </c>
      <c r="AI50">
        <v>0.40327158421582687</v>
      </c>
      <c r="AJ50" s="5">
        <f t="shared" si="22"/>
        <v>1.3341660147287958E-2</v>
      </c>
      <c r="AK50" s="5">
        <f t="shared" si="17"/>
        <v>0.18162900755311057</v>
      </c>
      <c r="AL50" s="5">
        <f t="shared" si="23"/>
        <v>2.6640567025527484</v>
      </c>
      <c r="AM50" s="5">
        <f t="shared" si="24"/>
        <v>2.6640567025527484</v>
      </c>
      <c r="AN50" s="5">
        <f t="shared" si="25"/>
        <v>2.845685710105859</v>
      </c>
      <c r="AO50">
        <v>0</v>
      </c>
      <c r="AP50">
        <f t="shared" si="1"/>
        <v>0.18162900755311062</v>
      </c>
      <c r="AQ50">
        <f t="shared" si="2"/>
        <v>1</v>
      </c>
      <c r="AR50">
        <f t="shared" si="3"/>
        <v>1</v>
      </c>
      <c r="AS50">
        <f t="shared" si="4"/>
        <v>0</v>
      </c>
      <c r="AT50">
        <f t="shared" si="5"/>
        <v>0</v>
      </c>
    </row>
    <row r="51" spans="1:46" x14ac:dyDescent="0.25">
      <c r="A51">
        <v>44</v>
      </c>
      <c r="B51">
        <v>0.76909695730460526</v>
      </c>
      <c r="C51">
        <v>0.65123447370830412</v>
      </c>
      <c r="D51" s="5">
        <f t="shared" si="7"/>
        <v>5.8341830023003957E-2</v>
      </c>
      <c r="E51" s="5">
        <f t="shared" si="8"/>
        <v>8.5777105390751798E-2</v>
      </c>
      <c r="F51" s="5">
        <f t="shared" si="27"/>
        <v>9.270414140140927</v>
      </c>
      <c r="G51" s="5" t="str">
        <f t="shared" si="18"/>
        <v>отказ</v>
      </c>
      <c r="H51" s="5">
        <f t="shared" si="19"/>
        <v>9.5423002275939961</v>
      </c>
      <c r="I51">
        <v>0</v>
      </c>
      <c r="J51" s="5">
        <f t="shared" si="9"/>
        <v>0</v>
      </c>
      <c r="K51">
        <f t="shared" si="10"/>
        <v>42</v>
      </c>
      <c r="L51">
        <f t="shared" si="11"/>
        <v>1</v>
      </c>
      <c r="M51">
        <f t="shared" si="12"/>
        <v>1</v>
      </c>
      <c r="N51">
        <f t="shared" si="13"/>
        <v>0</v>
      </c>
      <c r="O51">
        <f t="shared" si="14"/>
        <v>1</v>
      </c>
      <c r="P51">
        <f t="shared" si="20"/>
        <v>1</v>
      </c>
      <c r="AG51">
        <v>44</v>
      </c>
      <c r="AH51">
        <v>0.9965514084292123</v>
      </c>
      <c r="AI51">
        <v>0.84047975096896266</v>
      </c>
      <c r="AJ51" s="5">
        <f t="shared" si="22"/>
        <v>2.3030344461827829E-4</v>
      </c>
      <c r="AK51" s="5">
        <f t="shared" si="17"/>
        <v>3.4756483614547612E-2</v>
      </c>
      <c r="AL51" s="5">
        <f t="shared" si="23"/>
        <v>2.6642870059973669</v>
      </c>
      <c r="AM51" s="5" t="str">
        <f t="shared" si="24"/>
        <v>отказ</v>
      </c>
      <c r="AN51" s="5">
        <f t="shared" si="25"/>
        <v>2.845685710105859</v>
      </c>
      <c r="AO51">
        <v>0</v>
      </c>
      <c r="AP51">
        <f t="shared" si="1"/>
        <v>0</v>
      </c>
      <c r="AQ51">
        <f t="shared" si="2"/>
        <v>1</v>
      </c>
      <c r="AR51">
        <f t="shared" si="3"/>
        <v>0</v>
      </c>
      <c r="AS51">
        <f t="shared" si="4"/>
        <v>1</v>
      </c>
      <c r="AT51">
        <f t="shared" si="5"/>
        <v>1</v>
      </c>
    </row>
    <row r="52" spans="1:46" x14ac:dyDescent="0.25">
      <c r="A52">
        <v>45</v>
      </c>
      <c r="B52">
        <v>0.79702139347514267</v>
      </c>
      <c r="C52">
        <v>5.8992278817102575E-2</v>
      </c>
      <c r="D52" s="5">
        <f t="shared" si="7"/>
        <v>5.0416390677524396E-2</v>
      </c>
      <c r="E52" s="5">
        <f t="shared" si="8"/>
        <v>0.56606974222941064</v>
      </c>
      <c r="F52" s="5">
        <f t="shared" si="27"/>
        <v>9.3208305308184514</v>
      </c>
      <c r="G52" s="5" t="str">
        <f t="shared" si="18"/>
        <v>отказ</v>
      </c>
      <c r="H52" s="5">
        <f t="shared" si="19"/>
        <v>9.5423002275939961</v>
      </c>
      <c r="I52">
        <v>0</v>
      </c>
      <c r="J52" s="5">
        <f t="shared" si="9"/>
        <v>0</v>
      </c>
      <c r="K52">
        <f t="shared" si="10"/>
        <v>42</v>
      </c>
      <c r="L52">
        <f t="shared" si="11"/>
        <v>1</v>
      </c>
      <c r="M52">
        <f t="shared" si="12"/>
        <v>1</v>
      </c>
      <c r="N52">
        <f t="shared" si="13"/>
        <v>0</v>
      </c>
      <c r="O52">
        <f t="shared" si="14"/>
        <v>1</v>
      </c>
      <c r="P52">
        <f t="shared" si="20"/>
        <v>1</v>
      </c>
      <c r="AG52">
        <v>45</v>
      </c>
      <c r="AH52">
        <v>0.94100772118289744</v>
      </c>
      <c r="AI52">
        <v>0.73216956083864859</v>
      </c>
      <c r="AJ52" s="5">
        <f t="shared" si="22"/>
        <v>4.0535956090066178E-3</v>
      </c>
      <c r="AK52" s="5">
        <f t="shared" si="17"/>
        <v>6.2348630271076864E-2</v>
      </c>
      <c r="AL52" s="5">
        <f t="shared" si="23"/>
        <v>2.6683406016063733</v>
      </c>
      <c r="AM52" s="5" t="str">
        <f t="shared" si="24"/>
        <v>отказ</v>
      </c>
      <c r="AN52" s="5">
        <f t="shared" si="25"/>
        <v>2.845685710105859</v>
      </c>
      <c r="AO52">
        <v>0</v>
      </c>
      <c r="AP52">
        <f t="shared" si="1"/>
        <v>0</v>
      </c>
      <c r="AQ52">
        <f t="shared" si="2"/>
        <v>1</v>
      </c>
      <c r="AR52">
        <f t="shared" si="3"/>
        <v>0</v>
      </c>
      <c r="AS52">
        <f t="shared" si="4"/>
        <v>1</v>
      </c>
      <c r="AT52">
        <f t="shared" si="5"/>
        <v>1</v>
      </c>
    </row>
    <row r="53" spans="1:46" x14ac:dyDescent="0.25">
      <c r="A53">
        <v>46</v>
      </c>
      <c r="B53">
        <v>2.0142216254158147E-2</v>
      </c>
      <c r="C53">
        <v>0.92196417126987518</v>
      </c>
      <c r="D53" s="5">
        <f t="shared" si="7"/>
        <v>0.86776385674109169</v>
      </c>
      <c r="E53" s="5">
        <f t="shared" si="8"/>
        <v>1.6249783194933243E-2</v>
      </c>
      <c r="F53" s="5">
        <f t="shared" si="27"/>
        <v>10.188594387559544</v>
      </c>
      <c r="G53" s="5">
        <f t="shared" si="18"/>
        <v>10.188594387559544</v>
      </c>
      <c r="H53" s="5">
        <f t="shared" si="19"/>
        <v>10.204844170754477</v>
      </c>
      <c r="I53">
        <v>0</v>
      </c>
      <c r="J53" s="5">
        <f t="shared" si="9"/>
        <v>1.6249783194933087E-2</v>
      </c>
      <c r="K53">
        <f t="shared" si="10"/>
        <v>46</v>
      </c>
      <c r="L53">
        <f t="shared" si="11"/>
        <v>0</v>
      </c>
      <c r="M53">
        <f t="shared" si="12"/>
        <v>1</v>
      </c>
      <c r="N53">
        <f t="shared" si="13"/>
        <v>1</v>
      </c>
      <c r="O53">
        <f t="shared" si="14"/>
        <v>0</v>
      </c>
      <c r="P53">
        <f t="shared" si="20"/>
        <v>0</v>
      </c>
      <c r="AG53">
        <v>46</v>
      </c>
      <c r="AH53">
        <v>0.61113315225684373</v>
      </c>
      <c r="AI53">
        <v>0.12463759269997253</v>
      </c>
      <c r="AJ53" s="5">
        <f t="shared" si="22"/>
        <v>3.28293612279216E-2</v>
      </c>
      <c r="AK53" s="5">
        <f t="shared" si="17"/>
        <v>0.41646900221416561</v>
      </c>
      <c r="AL53" s="5">
        <f t="shared" si="23"/>
        <v>2.7011699628342951</v>
      </c>
      <c r="AM53" s="5" t="str">
        <f t="shared" si="24"/>
        <v>отказ</v>
      </c>
      <c r="AN53" s="5">
        <f t="shared" si="25"/>
        <v>2.845685710105859</v>
      </c>
      <c r="AO53">
        <v>0</v>
      </c>
      <c r="AP53">
        <f t="shared" si="1"/>
        <v>0</v>
      </c>
      <c r="AQ53">
        <f t="shared" si="2"/>
        <v>1</v>
      </c>
      <c r="AR53">
        <f t="shared" si="3"/>
        <v>0</v>
      </c>
      <c r="AS53">
        <f t="shared" si="4"/>
        <v>1</v>
      </c>
      <c r="AT53">
        <f t="shared" si="5"/>
        <v>1</v>
      </c>
    </row>
    <row r="54" spans="1:46" x14ac:dyDescent="0.25">
      <c r="A54">
        <v>47</v>
      </c>
      <c r="B54">
        <v>0.3337504196295053</v>
      </c>
      <c r="C54">
        <v>0.32581560716574604</v>
      </c>
      <c r="D54" s="5">
        <f t="shared" si="7"/>
        <v>0.24385818043368854</v>
      </c>
      <c r="E54" s="5">
        <f t="shared" si="8"/>
        <v>0.22428473596619383</v>
      </c>
      <c r="F54" s="5">
        <f t="shared" si="27"/>
        <v>10.432452567993233</v>
      </c>
      <c r="G54" s="5">
        <f t="shared" si="18"/>
        <v>10.432452567993233</v>
      </c>
      <c r="H54" s="5">
        <f t="shared" si="19"/>
        <v>10.656737303959426</v>
      </c>
      <c r="I54">
        <v>0</v>
      </c>
      <c r="J54" s="5">
        <f t="shared" si="9"/>
        <v>0.22428473596619369</v>
      </c>
      <c r="K54">
        <f t="shared" si="10"/>
        <v>47</v>
      </c>
      <c r="L54">
        <f t="shared" si="11"/>
        <v>0</v>
      </c>
      <c r="M54">
        <f t="shared" si="12"/>
        <v>1</v>
      </c>
      <c r="N54">
        <f t="shared" si="13"/>
        <v>1</v>
      </c>
      <c r="O54">
        <f t="shared" si="14"/>
        <v>0</v>
      </c>
      <c r="P54">
        <f t="shared" si="20"/>
        <v>0</v>
      </c>
      <c r="AG54">
        <v>47</v>
      </c>
      <c r="AH54">
        <v>0.90957365642262034</v>
      </c>
      <c r="AI54">
        <v>0.74779503769035915</v>
      </c>
      <c r="AJ54" s="5">
        <f t="shared" si="22"/>
        <v>6.3186199121177157E-3</v>
      </c>
      <c r="AK54" s="5">
        <f t="shared" si="17"/>
        <v>5.8125270467847621E-2</v>
      </c>
      <c r="AL54" s="5">
        <f t="shared" si="23"/>
        <v>2.707488582746413</v>
      </c>
      <c r="AM54" s="5" t="str">
        <f t="shared" si="24"/>
        <v>отказ</v>
      </c>
      <c r="AN54" s="5">
        <f t="shared" si="25"/>
        <v>2.845685710105859</v>
      </c>
      <c r="AO54">
        <v>0</v>
      </c>
      <c r="AP54">
        <f t="shared" si="1"/>
        <v>0</v>
      </c>
      <c r="AQ54">
        <f t="shared" si="2"/>
        <v>1</v>
      </c>
      <c r="AR54">
        <f t="shared" si="3"/>
        <v>0</v>
      </c>
      <c r="AS54">
        <f t="shared" si="4"/>
        <v>1</v>
      </c>
      <c r="AT54">
        <f t="shared" si="5"/>
        <v>1</v>
      </c>
    </row>
    <row r="55" spans="1:46" x14ac:dyDescent="0.25">
      <c r="A55">
        <v>48</v>
      </c>
      <c r="B55">
        <v>0.23236793115024262</v>
      </c>
      <c r="C55">
        <v>0.88167973876155892</v>
      </c>
      <c r="D55" s="5">
        <f t="shared" si="7"/>
        <v>0.32431850075843138</v>
      </c>
      <c r="E55" s="5">
        <f t="shared" si="8"/>
        <v>2.518527937902058E-2</v>
      </c>
      <c r="F55" s="5">
        <f t="shared" si="27"/>
        <v>10.756771068751664</v>
      </c>
      <c r="G55" s="5">
        <f t="shared" si="18"/>
        <v>10.756771068751664</v>
      </c>
      <c r="H55" s="5">
        <f t="shared" si="19"/>
        <v>10.781956348130684</v>
      </c>
      <c r="I55">
        <v>0</v>
      </c>
      <c r="J55" s="5">
        <f t="shared" si="9"/>
        <v>2.5185279379019931E-2</v>
      </c>
      <c r="K55">
        <f t="shared" si="10"/>
        <v>48</v>
      </c>
      <c r="L55">
        <f t="shared" si="11"/>
        <v>0</v>
      </c>
      <c r="M55">
        <f t="shared" si="12"/>
        <v>1</v>
      </c>
      <c r="N55">
        <f t="shared" si="13"/>
        <v>1</v>
      </c>
      <c r="O55">
        <f t="shared" si="14"/>
        <v>0</v>
      </c>
      <c r="P55">
        <f t="shared" si="20"/>
        <v>0</v>
      </c>
      <c r="AG55">
        <v>48</v>
      </c>
      <c r="AH55">
        <v>0.64598529007843253</v>
      </c>
      <c r="AI55">
        <v>0.23783074434644613</v>
      </c>
      <c r="AJ55" s="5">
        <f t="shared" si="22"/>
        <v>2.9131903082347567E-2</v>
      </c>
      <c r="AK55" s="5">
        <f t="shared" si="17"/>
        <v>0.28723920330236458</v>
      </c>
      <c r="AL55" s="5">
        <f t="shared" si="23"/>
        <v>2.7366204858287606</v>
      </c>
      <c r="AM55" s="5" t="str">
        <f t="shared" si="24"/>
        <v>отказ</v>
      </c>
      <c r="AN55" s="5">
        <f t="shared" si="25"/>
        <v>2.845685710105859</v>
      </c>
      <c r="AO55">
        <v>0</v>
      </c>
      <c r="AP55">
        <f t="shared" si="1"/>
        <v>0</v>
      </c>
      <c r="AQ55">
        <f t="shared" si="2"/>
        <v>1</v>
      </c>
      <c r="AR55">
        <f t="shared" si="3"/>
        <v>0</v>
      </c>
      <c r="AS55">
        <f t="shared" si="4"/>
        <v>1</v>
      </c>
      <c r="AT55">
        <f t="shared" si="5"/>
        <v>1</v>
      </c>
    </row>
    <row r="56" spans="1:46" x14ac:dyDescent="0.25">
      <c r="A56">
        <v>49</v>
      </c>
      <c r="B56">
        <v>0.15250099185155797</v>
      </c>
      <c r="C56">
        <v>0.17487105929746391</v>
      </c>
      <c r="D56" s="5">
        <f t="shared" si="7"/>
        <v>0.41790759533581751</v>
      </c>
      <c r="E56" s="5">
        <f t="shared" si="8"/>
        <v>0.34874127612931971</v>
      </c>
      <c r="F56" s="5">
        <f t="shared" si="27"/>
        <v>11.174678664087482</v>
      </c>
      <c r="G56" s="5">
        <f t="shared" si="18"/>
        <v>11.174678664087482</v>
      </c>
      <c r="H56" s="5">
        <f t="shared" si="19"/>
        <v>11.523419940216801</v>
      </c>
      <c r="I56">
        <v>0</v>
      </c>
      <c r="J56" s="5">
        <f t="shared" si="9"/>
        <v>0.34874127612931893</v>
      </c>
      <c r="K56">
        <f t="shared" si="10"/>
        <v>49</v>
      </c>
      <c r="L56">
        <f t="shared" si="11"/>
        <v>0</v>
      </c>
      <c r="M56">
        <f t="shared" si="12"/>
        <v>1</v>
      </c>
      <c r="N56">
        <f t="shared" si="13"/>
        <v>1</v>
      </c>
      <c r="O56">
        <f t="shared" si="14"/>
        <v>0</v>
      </c>
      <c r="P56">
        <f t="shared" si="20"/>
        <v>0</v>
      </c>
      <c r="AG56">
        <v>49</v>
      </c>
      <c r="AH56">
        <v>0.52812280648213139</v>
      </c>
      <c r="AI56">
        <v>0.18372142704550309</v>
      </c>
      <c r="AJ56" s="5">
        <f t="shared" si="22"/>
        <v>4.2561762285729283E-2</v>
      </c>
      <c r="AK56" s="5">
        <f t="shared" si="17"/>
        <v>0.33886693041050342</v>
      </c>
      <c r="AL56" s="5">
        <f t="shared" si="23"/>
        <v>2.7791822481144899</v>
      </c>
      <c r="AM56" s="5" t="str">
        <f t="shared" si="24"/>
        <v>отказ</v>
      </c>
      <c r="AN56" s="5">
        <f t="shared" si="25"/>
        <v>2.845685710105859</v>
      </c>
      <c r="AO56">
        <v>0</v>
      </c>
      <c r="AP56">
        <f t="shared" si="1"/>
        <v>0</v>
      </c>
      <c r="AQ56">
        <f t="shared" si="2"/>
        <v>1</v>
      </c>
      <c r="AR56">
        <f t="shared" si="3"/>
        <v>0</v>
      </c>
      <c r="AS56">
        <f t="shared" si="4"/>
        <v>1</v>
      </c>
      <c r="AT56">
        <f t="shared" si="5"/>
        <v>1</v>
      </c>
    </row>
    <row r="57" spans="1:46" x14ac:dyDescent="0.25">
      <c r="A57">
        <v>50</v>
      </c>
      <c r="B57">
        <v>0.64134647663808098</v>
      </c>
      <c r="C57">
        <v>0.12344737083040865</v>
      </c>
      <c r="D57" s="5">
        <f t="shared" si="7"/>
        <v>9.8707876203592629E-2</v>
      </c>
      <c r="E57" s="5">
        <f t="shared" si="8"/>
        <v>0.41838807217255836</v>
      </c>
      <c r="F57" s="5">
        <f t="shared" si="27"/>
        <v>11.273386540291074</v>
      </c>
      <c r="G57" s="5" t="str">
        <f t="shared" si="18"/>
        <v>отказ</v>
      </c>
      <c r="H57" s="5">
        <f t="shared" si="19"/>
        <v>11.523419940216801</v>
      </c>
      <c r="I57">
        <v>0</v>
      </c>
      <c r="J57" s="5">
        <f t="shared" si="9"/>
        <v>0</v>
      </c>
      <c r="K57">
        <f t="shared" si="10"/>
        <v>49</v>
      </c>
      <c r="L57">
        <f t="shared" si="11"/>
        <v>1</v>
      </c>
      <c r="M57">
        <f t="shared" si="12"/>
        <v>1</v>
      </c>
      <c r="N57">
        <f t="shared" si="13"/>
        <v>0</v>
      </c>
      <c r="O57">
        <f t="shared" si="14"/>
        <v>1</v>
      </c>
      <c r="P57">
        <f t="shared" si="20"/>
        <v>1</v>
      </c>
      <c r="AG57">
        <v>50</v>
      </c>
      <c r="AH57">
        <v>0.96530045472579118</v>
      </c>
      <c r="AI57">
        <v>0.89260536515396594</v>
      </c>
      <c r="AJ57" s="5">
        <f t="shared" si="22"/>
        <v>2.3543916037126245E-3</v>
      </c>
      <c r="AK57" s="5">
        <f t="shared" si="17"/>
        <v>2.2722143220301451E-2</v>
      </c>
      <c r="AL57" s="5">
        <f t="shared" si="23"/>
        <v>2.7815366397182024</v>
      </c>
      <c r="AM57" s="5" t="str">
        <f t="shared" si="24"/>
        <v>отказ</v>
      </c>
      <c r="AN57" s="5">
        <f t="shared" si="25"/>
        <v>2.845685710105859</v>
      </c>
      <c r="AO57">
        <v>0</v>
      </c>
      <c r="AP57">
        <f t="shared" si="1"/>
        <v>0</v>
      </c>
      <c r="AQ57">
        <f t="shared" si="2"/>
        <v>1</v>
      </c>
      <c r="AR57">
        <f t="shared" si="3"/>
        <v>0</v>
      </c>
      <c r="AS57">
        <f t="shared" si="4"/>
        <v>1</v>
      </c>
      <c r="AT57">
        <f t="shared" si="5"/>
        <v>1</v>
      </c>
    </row>
    <row r="58" spans="1:46" x14ac:dyDescent="0.25">
      <c r="A58">
        <v>51</v>
      </c>
      <c r="B58">
        <v>0.63567003387554555</v>
      </c>
      <c r="C58">
        <v>0.16180913724173712</v>
      </c>
      <c r="D58" s="5">
        <f t="shared" si="7"/>
        <v>0.10068348109644461</v>
      </c>
      <c r="E58" s="5">
        <f t="shared" si="8"/>
        <v>0.36426756070128258</v>
      </c>
      <c r="F58" s="5">
        <f t="shared" si="27"/>
        <v>11.374070021387519</v>
      </c>
      <c r="G58" s="5" t="str">
        <f t="shared" si="18"/>
        <v>отказ</v>
      </c>
      <c r="H58" s="5">
        <f t="shared" si="19"/>
        <v>11.523419940216801</v>
      </c>
      <c r="I58">
        <v>0</v>
      </c>
      <c r="J58" s="5">
        <f t="shared" si="9"/>
        <v>0</v>
      </c>
      <c r="K58">
        <f t="shared" si="10"/>
        <v>49</v>
      </c>
      <c r="L58">
        <f t="shared" si="11"/>
        <v>1</v>
      </c>
      <c r="M58">
        <f t="shared" si="12"/>
        <v>1</v>
      </c>
      <c r="N58">
        <f t="shared" si="13"/>
        <v>0</v>
      </c>
      <c r="O58">
        <f t="shared" si="14"/>
        <v>1</v>
      </c>
      <c r="P58">
        <f t="shared" si="20"/>
        <v>1</v>
      </c>
      <c r="AG58">
        <v>51</v>
      </c>
      <c r="AH58">
        <v>0.24350718710898159</v>
      </c>
      <c r="AI58">
        <v>0.44602801599169895</v>
      </c>
      <c r="AJ58" s="5">
        <f t="shared" si="22"/>
        <v>9.4173921403140209E-2</v>
      </c>
      <c r="AK58" s="5">
        <f t="shared" si="17"/>
        <v>0.16147470256200752</v>
      </c>
      <c r="AL58" s="5">
        <f t="shared" si="23"/>
        <v>2.8757105611213425</v>
      </c>
      <c r="AM58" s="5">
        <f t="shared" si="24"/>
        <v>2.8757105611213425</v>
      </c>
      <c r="AN58" s="5">
        <f t="shared" si="25"/>
        <v>3.0371852636833498</v>
      </c>
      <c r="AO58">
        <v>0</v>
      </c>
      <c r="AP58">
        <f t="shared" si="1"/>
        <v>0.16147470256200736</v>
      </c>
      <c r="AQ58">
        <f t="shared" si="2"/>
        <v>1</v>
      </c>
      <c r="AR58">
        <f t="shared" si="3"/>
        <v>1</v>
      </c>
      <c r="AS58">
        <f t="shared" si="4"/>
        <v>0</v>
      </c>
      <c r="AT58">
        <f t="shared" si="5"/>
        <v>0</v>
      </c>
    </row>
    <row r="59" spans="1:46" x14ac:dyDescent="0.25">
      <c r="A59">
        <v>52</v>
      </c>
      <c r="B59">
        <v>0.14481032746360667</v>
      </c>
      <c r="C59">
        <v>0.78856776635029147</v>
      </c>
      <c r="D59" s="5">
        <f t="shared" si="7"/>
        <v>0.42940677318030124</v>
      </c>
      <c r="E59" s="5">
        <f t="shared" si="8"/>
        <v>4.7507386579620101E-2</v>
      </c>
      <c r="F59" s="5">
        <f t="shared" si="27"/>
        <v>11.803476794567819</v>
      </c>
      <c r="G59" s="5">
        <f t="shared" si="18"/>
        <v>11.803476794567819</v>
      </c>
      <c r="H59" s="5">
        <f t="shared" si="19"/>
        <v>11.850984181147439</v>
      </c>
      <c r="I59">
        <v>0</v>
      </c>
      <c r="J59" s="5">
        <f t="shared" si="9"/>
        <v>4.7507386579619393E-2</v>
      </c>
      <c r="K59">
        <f t="shared" si="10"/>
        <v>52</v>
      </c>
      <c r="L59">
        <f t="shared" si="11"/>
        <v>0</v>
      </c>
      <c r="M59">
        <f t="shared" si="12"/>
        <v>1</v>
      </c>
      <c r="N59">
        <f t="shared" si="13"/>
        <v>1</v>
      </c>
      <c r="O59">
        <f t="shared" si="14"/>
        <v>0</v>
      </c>
      <c r="P59">
        <f t="shared" si="20"/>
        <v>0</v>
      </c>
      <c r="AG59">
        <v>52</v>
      </c>
      <c r="AH59">
        <v>0.61128574480422371</v>
      </c>
      <c r="AI59">
        <v>0.68141727958006526</v>
      </c>
      <c r="AJ59" s="5">
        <f t="shared" si="22"/>
        <v>3.2812717446368003E-2</v>
      </c>
      <c r="AK59" s="5">
        <f t="shared" si="17"/>
        <v>7.6716083027845175E-2</v>
      </c>
      <c r="AL59" s="5">
        <f t="shared" si="23"/>
        <v>2.9085232785677104</v>
      </c>
      <c r="AM59" s="5" t="str">
        <f t="shared" si="24"/>
        <v>отказ</v>
      </c>
      <c r="AN59" s="5">
        <f t="shared" si="25"/>
        <v>3.0371852636833498</v>
      </c>
      <c r="AO59">
        <v>0</v>
      </c>
      <c r="AP59">
        <f t="shared" si="1"/>
        <v>0</v>
      </c>
      <c r="AQ59">
        <f t="shared" si="2"/>
        <v>1</v>
      </c>
      <c r="AR59">
        <f t="shared" si="3"/>
        <v>0</v>
      </c>
      <c r="AS59">
        <f t="shared" si="4"/>
        <v>1</v>
      </c>
      <c r="AT59">
        <f t="shared" si="5"/>
        <v>1</v>
      </c>
    </row>
    <row r="60" spans="1:46" x14ac:dyDescent="0.25">
      <c r="A60">
        <v>53</v>
      </c>
      <c r="B60">
        <v>1.7426068910794398E-2</v>
      </c>
      <c r="C60">
        <v>8.5451826532792138E-4</v>
      </c>
      <c r="D60" s="5">
        <f t="shared" si="7"/>
        <v>0.89995288459986078</v>
      </c>
      <c r="E60" s="5">
        <f t="shared" si="8"/>
        <v>1.4129945360360359</v>
      </c>
      <c r="F60" s="5">
        <f t="shared" si="27"/>
        <v>12.70342967916768</v>
      </c>
      <c r="G60" s="5">
        <f t="shared" si="18"/>
        <v>12.70342967916768</v>
      </c>
      <c r="H60" s="5">
        <f t="shared" si="19"/>
        <v>14.116424215203716</v>
      </c>
      <c r="I60">
        <v>0</v>
      </c>
      <c r="J60" s="5">
        <f t="shared" si="9"/>
        <v>1.4129945360360363</v>
      </c>
      <c r="K60">
        <f t="shared" si="10"/>
        <v>53</v>
      </c>
      <c r="L60">
        <f t="shared" si="11"/>
        <v>0</v>
      </c>
      <c r="M60">
        <f t="shared" si="12"/>
        <v>1</v>
      </c>
      <c r="N60">
        <f t="shared" si="13"/>
        <v>1</v>
      </c>
      <c r="O60">
        <f t="shared" si="14"/>
        <v>0</v>
      </c>
      <c r="P60">
        <f t="shared" si="20"/>
        <v>0</v>
      </c>
      <c r="AG60">
        <v>53</v>
      </c>
      <c r="AH60">
        <v>0.62038026062807095</v>
      </c>
      <c r="AI60">
        <v>0.31388286996063114</v>
      </c>
      <c r="AJ60" s="5">
        <f t="shared" si="22"/>
        <v>3.1828177690358922E-2</v>
      </c>
      <c r="AK60" s="5">
        <f t="shared" si="17"/>
        <v>0.23174707765366526</v>
      </c>
      <c r="AL60" s="5">
        <f t="shared" si="23"/>
        <v>2.9403514562580693</v>
      </c>
      <c r="AM60" s="5" t="str">
        <f t="shared" si="24"/>
        <v>отказ</v>
      </c>
      <c r="AN60" s="5">
        <f t="shared" si="25"/>
        <v>3.0371852636833498</v>
      </c>
      <c r="AO60">
        <v>0</v>
      </c>
      <c r="AP60">
        <f t="shared" si="1"/>
        <v>0</v>
      </c>
      <c r="AQ60">
        <f t="shared" si="2"/>
        <v>1</v>
      </c>
      <c r="AR60">
        <f t="shared" si="3"/>
        <v>0</v>
      </c>
      <c r="AS60">
        <f t="shared" si="4"/>
        <v>1</v>
      </c>
      <c r="AT60">
        <f t="shared" si="5"/>
        <v>1</v>
      </c>
    </row>
    <row r="61" spans="1:46" x14ac:dyDescent="0.25">
      <c r="A61">
        <v>54</v>
      </c>
      <c r="B61">
        <v>7.0009460737937554E-2</v>
      </c>
      <c r="C61">
        <v>0.6326792199468978</v>
      </c>
      <c r="D61" s="5">
        <f t="shared" si="7"/>
        <v>0.59091664281468181</v>
      </c>
      <c r="E61" s="5">
        <f t="shared" si="8"/>
        <v>9.1558349364454297E-2</v>
      </c>
      <c r="F61" s="5">
        <f t="shared" si="27"/>
        <v>13.294346321982362</v>
      </c>
      <c r="G61" s="5" t="str">
        <f t="shared" si="18"/>
        <v>отказ</v>
      </c>
      <c r="H61" s="5">
        <f t="shared" si="19"/>
        <v>14.116424215203716</v>
      </c>
      <c r="I61">
        <v>0</v>
      </c>
      <c r="J61" s="5">
        <f t="shared" si="9"/>
        <v>0</v>
      </c>
      <c r="K61">
        <f t="shared" si="10"/>
        <v>53</v>
      </c>
      <c r="L61">
        <f t="shared" si="11"/>
        <v>1</v>
      </c>
      <c r="M61">
        <f t="shared" si="12"/>
        <v>1</v>
      </c>
      <c r="N61">
        <f t="shared" si="13"/>
        <v>0</v>
      </c>
      <c r="O61">
        <f t="shared" si="14"/>
        <v>1</v>
      </c>
      <c r="P61">
        <f t="shared" si="20"/>
        <v>1</v>
      </c>
      <c r="AG61">
        <v>54</v>
      </c>
      <c r="AH61">
        <v>0.32679219946897792</v>
      </c>
      <c r="AI61">
        <v>0.63417462691122162</v>
      </c>
      <c r="AJ61" s="5">
        <f t="shared" si="22"/>
        <v>7.456205238100938E-2</v>
      </c>
      <c r="AK61" s="5">
        <f t="shared" si="17"/>
        <v>9.108618514043311E-2</v>
      </c>
      <c r="AL61" s="5">
        <f t="shared" si="23"/>
        <v>3.0149135086390788</v>
      </c>
      <c r="AM61" s="5" t="str">
        <f t="shared" si="24"/>
        <v>отказ</v>
      </c>
      <c r="AN61" s="5">
        <f t="shared" si="25"/>
        <v>3.0371852636833498</v>
      </c>
      <c r="AO61">
        <v>0</v>
      </c>
      <c r="AP61">
        <f t="shared" si="1"/>
        <v>0</v>
      </c>
      <c r="AQ61">
        <f t="shared" si="2"/>
        <v>1</v>
      </c>
      <c r="AR61">
        <f t="shared" si="3"/>
        <v>0</v>
      </c>
      <c r="AS61">
        <f t="shared" si="4"/>
        <v>1</v>
      </c>
      <c r="AT61">
        <f t="shared" si="5"/>
        <v>1</v>
      </c>
    </row>
    <row r="62" spans="1:46" x14ac:dyDescent="0.25">
      <c r="A62">
        <v>55</v>
      </c>
      <c r="B62">
        <v>0.78920865504928739</v>
      </c>
      <c r="C62">
        <v>0.79189428388317518</v>
      </c>
      <c r="D62" s="5">
        <f t="shared" si="7"/>
        <v>5.2605452895452313E-2</v>
      </c>
      <c r="E62" s="5">
        <f t="shared" si="8"/>
        <v>4.6665475204487564E-2</v>
      </c>
      <c r="F62" s="5">
        <f t="shared" si="27"/>
        <v>13.346951774877814</v>
      </c>
      <c r="G62" s="5" t="str">
        <f t="shared" si="18"/>
        <v>отказ</v>
      </c>
      <c r="H62" s="5">
        <f t="shared" si="19"/>
        <v>14.116424215203716</v>
      </c>
      <c r="I62">
        <v>0</v>
      </c>
      <c r="J62" s="5">
        <f t="shared" si="9"/>
        <v>0</v>
      </c>
      <c r="K62">
        <f t="shared" si="10"/>
        <v>53</v>
      </c>
      <c r="L62">
        <f t="shared" si="11"/>
        <v>1</v>
      </c>
      <c r="M62">
        <f t="shared" si="12"/>
        <v>1</v>
      </c>
      <c r="N62">
        <f t="shared" si="13"/>
        <v>0</v>
      </c>
      <c r="O62">
        <f t="shared" si="14"/>
        <v>1</v>
      </c>
      <c r="P62">
        <f t="shared" si="20"/>
        <v>1</v>
      </c>
      <c r="AG62">
        <v>55</v>
      </c>
      <c r="AH62">
        <v>0.29435102389599294</v>
      </c>
      <c r="AI62">
        <v>0.20505386516922514</v>
      </c>
      <c r="AJ62" s="5">
        <f t="shared" si="22"/>
        <v>8.1532151001036959E-2</v>
      </c>
      <c r="AK62" s="5">
        <f t="shared" si="17"/>
        <v>0.31689651548704678</v>
      </c>
      <c r="AL62" s="5">
        <f t="shared" si="23"/>
        <v>3.096445659640116</v>
      </c>
      <c r="AM62" s="5">
        <f t="shared" si="24"/>
        <v>3.096445659640116</v>
      </c>
      <c r="AN62" s="5">
        <f t="shared" si="25"/>
        <v>3.4133421751271626</v>
      </c>
      <c r="AO62">
        <v>0</v>
      </c>
      <c r="AP62">
        <f t="shared" si="1"/>
        <v>0.31689651548704667</v>
      </c>
      <c r="AQ62">
        <f t="shared" si="2"/>
        <v>1</v>
      </c>
      <c r="AR62">
        <f t="shared" si="3"/>
        <v>1</v>
      </c>
      <c r="AS62">
        <f t="shared" si="4"/>
        <v>0</v>
      </c>
      <c r="AT62">
        <f t="shared" si="5"/>
        <v>0</v>
      </c>
    </row>
    <row r="63" spans="1:46" x14ac:dyDescent="0.25">
      <c r="A63">
        <v>56</v>
      </c>
      <c r="B63">
        <v>0.83642078920865504</v>
      </c>
      <c r="C63">
        <v>6.775109103671377E-2</v>
      </c>
      <c r="D63" s="5">
        <f t="shared" si="7"/>
        <v>3.9694101367713008E-2</v>
      </c>
      <c r="E63" s="5">
        <f t="shared" si="8"/>
        <v>0.53838294309781176</v>
      </c>
      <c r="F63" s="5">
        <f t="shared" si="27"/>
        <v>13.386645876245527</v>
      </c>
      <c r="G63" s="5" t="str">
        <f t="shared" si="18"/>
        <v>отказ</v>
      </c>
      <c r="H63" s="5">
        <f t="shared" si="19"/>
        <v>14.116424215203716</v>
      </c>
      <c r="I63">
        <v>0</v>
      </c>
      <c r="J63" s="5">
        <f t="shared" si="9"/>
        <v>0</v>
      </c>
      <c r="K63">
        <f t="shared" si="10"/>
        <v>53</v>
      </c>
      <c r="L63">
        <f t="shared" si="11"/>
        <v>1</v>
      </c>
      <c r="M63">
        <f t="shared" si="12"/>
        <v>1</v>
      </c>
      <c r="N63">
        <f t="shared" si="13"/>
        <v>0</v>
      </c>
      <c r="O63">
        <f t="shared" si="14"/>
        <v>1</v>
      </c>
      <c r="P63">
        <f t="shared" si="20"/>
        <v>1</v>
      </c>
      <c r="AG63">
        <v>56</v>
      </c>
      <c r="AH63">
        <v>0.38447218237861264</v>
      </c>
      <c r="AI63">
        <v>0.85522019104586933</v>
      </c>
      <c r="AJ63" s="5">
        <f t="shared" si="22"/>
        <v>6.3725589344900635E-2</v>
      </c>
      <c r="AK63" s="5">
        <f t="shared" si="17"/>
        <v>3.1279261962885094E-2</v>
      </c>
      <c r="AL63" s="5">
        <f t="shared" si="23"/>
        <v>3.1601712489850167</v>
      </c>
      <c r="AM63" s="5" t="str">
        <f t="shared" si="24"/>
        <v>отказ</v>
      </c>
      <c r="AN63" s="5">
        <f t="shared" si="25"/>
        <v>3.4133421751271626</v>
      </c>
      <c r="AO63">
        <v>0</v>
      </c>
      <c r="AP63">
        <f t="shared" si="1"/>
        <v>0</v>
      </c>
      <c r="AQ63">
        <f t="shared" si="2"/>
        <v>1</v>
      </c>
      <c r="AR63">
        <f t="shared" si="3"/>
        <v>0</v>
      </c>
      <c r="AS63">
        <f t="shared" si="4"/>
        <v>1</v>
      </c>
      <c r="AT63">
        <f t="shared" si="5"/>
        <v>1</v>
      </c>
    </row>
    <row r="64" spans="1:46" x14ac:dyDescent="0.25">
      <c r="A64">
        <v>57</v>
      </c>
      <c r="B64">
        <v>7.4037903988769194E-2</v>
      </c>
      <c r="C64">
        <v>0.7270424512466811</v>
      </c>
      <c r="D64" s="5">
        <f t="shared" si="7"/>
        <v>0.57848402241141961</v>
      </c>
      <c r="E64" s="5">
        <f t="shared" si="8"/>
        <v>6.3754082158412648E-2</v>
      </c>
      <c r="F64" s="5">
        <f t="shared" si="27"/>
        <v>13.965129898656947</v>
      </c>
      <c r="G64" s="5" t="str">
        <f t="shared" si="18"/>
        <v>отказ</v>
      </c>
      <c r="H64" s="5">
        <f t="shared" si="19"/>
        <v>14.116424215203716</v>
      </c>
      <c r="I64">
        <v>0</v>
      </c>
      <c r="J64" s="5">
        <f t="shared" si="9"/>
        <v>0</v>
      </c>
      <c r="K64">
        <f t="shared" si="10"/>
        <v>53</v>
      </c>
      <c r="L64">
        <f t="shared" si="11"/>
        <v>1</v>
      </c>
      <c r="M64">
        <f t="shared" si="12"/>
        <v>1</v>
      </c>
      <c r="N64">
        <f t="shared" si="13"/>
        <v>0</v>
      </c>
      <c r="O64">
        <f t="shared" si="14"/>
        <v>1</v>
      </c>
      <c r="P64">
        <f t="shared" si="20"/>
        <v>1</v>
      </c>
      <c r="AG64">
        <v>57</v>
      </c>
      <c r="AH64">
        <v>0.68517105624561292</v>
      </c>
      <c r="AI64">
        <v>0.16177861873226113</v>
      </c>
      <c r="AJ64" s="5">
        <f t="shared" si="22"/>
        <v>2.5205783649811242E-2</v>
      </c>
      <c r="AK64" s="5">
        <f t="shared" si="17"/>
        <v>0.36430528587351552</v>
      </c>
      <c r="AL64" s="5">
        <f t="shared" si="23"/>
        <v>3.1853770326348281</v>
      </c>
      <c r="AM64" s="5" t="str">
        <f t="shared" si="24"/>
        <v>отказ</v>
      </c>
      <c r="AN64" s="5">
        <f t="shared" si="25"/>
        <v>3.4133421751271626</v>
      </c>
      <c r="AO64">
        <v>0</v>
      </c>
      <c r="AP64">
        <f t="shared" si="1"/>
        <v>0</v>
      </c>
      <c r="AQ64">
        <f t="shared" si="2"/>
        <v>1</v>
      </c>
      <c r="AR64">
        <f t="shared" si="3"/>
        <v>0</v>
      </c>
      <c r="AS64">
        <f t="shared" si="4"/>
        <v>1</v>
      </c>
      <c r="AT64">
        <f t="shared" si="5"/>
        <v>1</v>
      </c>
    </row>
    <row r="65" spans="1:46" x14ac:dyDescent="0.25">
      <c r="A65">
        <v>58</v>
      </c>
      <c r="B65">
        <v>0.74221015045625172</v>
      </c>
      <c r="C65">
        <v>0.54579302346873382</v>
      </c>
      <c r="D65" s="5">
        <f t="shared" si="7"/>
        <v>6.6249523172284566E-2</v>
      </c>
      <c r="E65" s="5">
        <f t="shared" si="8"/>
        <v>0.12110309060030251</v>
      </c>
      <c r="F65" s="5">
        <f t="shared" si="27"/>
        <v>14.031379421829232</v>
      </c>
      <c r="G65" s="5" t="str">
        <f t="shared" si="18"/>
        <v>отказ</v>
      </c>
      <c r="H65" s="5">
        <f t="shared" si="19"/>
        <v>14.116424215203716</v>
      </c>
      <c r="I65">
        <v>0</v>
      </c>
      <c r="J65" s="5">
        <f t="shared" si="9"/>
        <v>0</v>
      </c>
      <c r="K65">
        <f t="shared" si="10"/>
        <v>53</v>
      </c>
      <c r="L65">
        <f t="shared" si="11"/>
        <v>1</v>
      </c>
      <c r="M65">
        <f t="shared" si="12"/>
        <v>1</v>
      </c>
      <c r="N65">
        <f t="shared" si="13"/>
        <v>0</v>
      </c>
      <c r="O65">
        <f t="shared" si="14"/>
        <v>1</v>
      </c>
      <c r="P65">
        <f t="shared" si="20"/>
        <v>1</v>
      </c>
      <c r="AG65">
        <v>58</v>
      </c>
      <c r="AH65">
        <v>0.25391399884029664</v>
      </c>
      <c r="AI65">
        <v>0.64723654896694849</v>
      </c>
      <c r="AJ65" s="5">
        <f t="shared" si="22"/>
        <v>9.1383977102675304E-2</v>
      </c>
      <c r="AK65" s="5">
        <f t="shared" si="17"/>
        <v>8.7008688477304474E-2</v>
      </c>
      <c r="AL65" s="5">
        <f t="shared" si="23"/>
        <v>3.2767610097375033</v>
      </c>
      <c r="AM65" s="5" t="str">
        <f t="shared" si="24"/>
        <v>отказ</v>
      </c>
      <c r="AN65" s="5">
        <f t="shared" si="25"/>
        <v>3.4133421751271626</v>
      </c>
      <c r="AO65">
        <v>0</v>
      </c>
      <c r="AP65">
        <f t="shared" si="1"/>
        <v>0</v>
      </c>
      <c r="AQ65">
        <f t="shared" si="2"/>
        <v>1</v>
      </c>
      <c r="AR65">
        <f t="shared" si="3"/>
        <v>0</v>
      </c>
      <c r="AS65">
        <f t="shared" si="4"/>
        <v>1</v>
      </c>
      <c r="AT65">
        <f t="shared" si="5"/>
        <v>1</v>
      </c>
    </row>
    <row r="66" spans="1:46" x14ac:dyDescent="0.25">
      <c r="A66">
        <v>59</v>
      </c>
      <c r="B66">
        <v>0.5374614703817866</v>
      </c>
      <c r="C66">
        <v>0.42793053987243262</v>
      </c>
      <c r="D66" s="5">
        <f t="shared" si="7"/>
        <v>0.13797737879117744</v>
      </c>
      <c r="E66" s="5">
        <f t="shared" si="8"/>
        <v>0.16975887731769418</v>
      </c>
      <c r="F66" s="5">
        <f t="shared" si="27"/>
        <v>14.16935680062041</v>
      </c>
      <c r="G66" s="5">
        <f t="shared" si="18"/>
        <v>14.16935680062041</v>
      </c>
      <c r="H66" s="5">
        <f t="shared" si="19"/>
        <v>14.339115677938103</v>
      </c>
      <c r="I66">
        <v>0</v>
      </c>
      <c r="J66" s="5">
        <f t="shared" si="9"/>
        <v>0.1697588773176939</v>
      </c>
      <c r="K66">
        <f t="shared" si="10"/>
        <v>59</v>
      </c>
      <c r="L66">
        <f t="shared" si="11"/>
        <v>0</v>
      </c>
      <c r="M66">
        <f t="shared" si="12"/>
        <v>1</v>
      </c>
      <c r="N66">
        <f t="shared" si="13"/>
        <v>1</v>
      </c>
      <c r="O66">
        <f t="shared" si="14"/>
        <v>0</v>
      </c>
      <c r="P66">
        <f t="shared" si="20"/>
        <v>0</v>
      </c>
      <c r="AG66">
        <v>59</v>
      </c>
      <c r="AH66">
        <v>0.25052644428846094</v>
      </c>
      <c r="AI66">
        <v>0.21359904782250436</v>
      </c>
      <c r="AJ66" s="5">
        <f t="shared" si="22"/>
        <v>9.227938653380785E-2</v>
      </c>
      <c r="AK66" s="5">
        <f t="shared" si="17"/>
        <v>0.30873092593316886</v>
      </c>
      <c r="AL66" s="5">
        <f t="shared" si="23"/>
        <v>3.3690403962713109</v>
      </c>
      <c r="AM66" s="5" t="str">
        <f t="shared" si="24"/>
        <v>отказ</v>
      </c>
      <c r="AN66" s="5">
        <f t="shared" si="25"/>
        <v>3.4133421751271626</v>
      </c>
      <c r="AO66">
        <v>0</v>
      </c>
      <c r="AP66">
        <f t="shared" si="1"/>
        <v>0</v>
      </c>
      <c r="AQ66">
        <f t="shared" si="2"/>
        <v>1</v>
      </c>
      <c r="AR66">
        <f t="shared" si="3"/>
        <v>0</v>
      </c>
      <c r="AS66">
        <f t="shared" si="4"/>
        <v>1</v>
      </c>
      <c r="AT66">
        <f t="shared" si="5"/>
        <v>1</v>
      </c>
    </row>
    <row r="67" spans="1:46" x14ac:dyDescent="0.25">
      <c r="A67">
        <v>60</v>
      </c>
      <c r="B67">
        <v>0.42399365215002899</v>
      </c>
      <c r="C67">
        <v>8.233893856624043E-2</v>
      </c>
      <c r="D67" s="5">
        <f t="shared" si="7"/>
        <v>0.19067484337922716</v>
      </c>
      <c r="E67" s="5">
        <f t="shared" si="8"/>
        <v>0.49938223071753651</v>
      </c>
      <c r="F67" s="5">
        <f t="shared" si="27"/>
        <v>14.360031643999637</v>
      </c>
      <c r="G67" s="5">
        <f t="shared" si="18"/>
        <v>14.360031643999637</v>
      </c>
      <c r="H67" s="5">
        <f t="shared" si="19"/>
        <v>14.859413874717173</v>
      </c>
      <c r="I67">
        <v>0</v>
      </c>
      <c r="J67" s="5">
        <f t="shared" si="9"/>
        <v>0.4993822307175364</v>
      </c>
      <c r="K67">
        <f t="shared" si="10"/>
        <v>60</v>
      </c>
      <c r="L67">
        <f t="shared" si="11"/>
        <v>0</v>
      </c>
      <c r="M67">
        <f t="shared" si="12"/>
        <v>1</v>
      </c>
      <c r="N67">
        <f t="shared" si="13"/>
        <v>1</v>
      </c>
      <c r="O67">
        <f t="shared" si="14"/>
        <v>0</v>
      </c>
      <c r="P67">
        <f t="shared" si="20"/>
        <v>0</v>
      </c>
      <c r="AG67">
        <v>60</v>
      </c>
      <c r="AH67">
        <v>0.13791314432203131</v>
      </c>
      <c r="AI67">
        <v>2.7375102999969481E-2</v>
      </c>
      <c r="AJ67" s="5">
        <f t="shared" si="22"/>
        <v>0.1320754120629403</v>
      </c>
      <c r="AK67" s="5">
        <f t="shared" si="17"/>
        <v>0.71962426565931747</v>
      </c>
      <c r="AL67" s="5">
        <f t="shared" si="23"/>
        <v>3.5011158083342511</v>
      </c>
      <c r="AM67" s="5">
        <f t="shared" si="24"/>
        <v>3.5011158083342511</v>
      </c>
      <c r="AN67" s="5">
        <f t="shared" si="25"/>
        <v>4.2207400739935688</v>
      </c>
      <c r="AO67">
        <v>0</v>
      </c>
      <c r="AP67">
        <f t="shared" si="1"/>
        <v>0.7196242656593177</v>
      </c>
      <c r="AQ67">
        <f t="shared" si="2"/>
        <v>1</v>
      </c>
      <c r="AR67">
        <f t="shared" si="3"/>
        <v>1</v>
      </c>
      <c r="AS67">
        <f t="shared" si="4"/>
        <v>0</v>
      </c>
      <c r="AT67">
        <f t="shared" si="5"/>
        <v>0</v>
      </c>
    </row>
    <row r="68" spans="1:46" x14ac:dyDescent="0.25">
      <c r="A68">
        <v>61</v>
      </c>
      <c r="B68">
        <v>0.43336283455916014</v>
      </c>
      <c r="C68">
        <v>0.76882229071932129</v>
      </c>
      <c r="D68" s="5">
        <f t="shared" si="7"/>
        <v>0.18581776594800706</v>
      </c>
      <c r="E68" s="5">
        <f t="shared" si="8"/>
        <v>5.2579085514904658E-2</v>
      </c>
      <c r="F68" s="5">
        <f t="shared" si="27"/>
        <v>14.545849409947644</v>
      </c>
      <c r="G68" s="5" t="str">
        <f t="shared" si="18"/>
        <v>отказ</v>
      </c>
      <c r="H68" s="5">
        <f t="shared" si="19"/>
        <v>14.859413874717173</v>
      </c>
      <c r="I68">
        <v>0</v>
      </c>
      <c r="J68" s="5">
        <f t="shared" si="9"/>
        <v>0</v>
      </c>
      <c r="K68">
        <f t="shared" si="10"/>
        <v>60</v>
      </c>
      <c r="L68">
        <f t="shared" si="11"/>
        <v>1</v>
      </c>
      <c r="M68">
        <f t="shared" si="12"/>
        <v>1</v>
      </c>
      <c r="N68">
        <f t="shared" si="13"/>
        <v>0</v>
      </c>
      <c r="O68">
        <f t="shared" si="14"/>
        <v>1</v>
      </c>
      <c r="P68">
        <f t="shared" si="20"/>
        <v>1</v>
      </c>
      <c r="AG68">
        <v>61</v>
      </c>
      <c r="AH68">
        <v>0.56257820368053224</v>
      </c>
      <c r="AI68">
        <v>0.27356791894283883</v>
      </c>
      <c r="AJ68" s="5">
        <f t="shared" si="22"/>
        <v>3.8348341720118286E-2</v>
      </c>
      <c r="AK68" s="5">
        <f t="shared" si="17"/>
        <v>0.25924107108691324</v>
      </c>
      <c r="AL68" s="5">
        <f t="shared" si="23"/>
        <v>3.5394641500543695</v>
      </c>
      <c r="AM68" s="5" t="str">
        <f t="shared" si="24"/>
        <v>отказ</v>
      </c>
      <c r="AN68" s="5">
        <f t="shared" si="25"/>
        <v>4.2207400739935688</v>
      </c>
      <c r="AO68">
        <v>0</v>
      </c>
      <c r="AP68">
        <f t="shared" si="1"/>
        <v>0</v>
      </c>
      <c r="AQ68">
        <f t="shared" si="2"/>
        <v>1</v>
      </c>
      <c r="AR68">
        <f t="shared" si="3"/>
        <v>0</v>
      </c>
      <c r="AS68">
        <f t="shared" si="4"/>
        <v>1</v>
      </c>
      <c r="AT68">
        <f t="shared" si="5"/>
        <v>1</v>
      </c>
    </row>
    <row r="69" spans="1:46" x14ac:dyDescent="0.25">
      <c r="A69">
        <v>62</v>
      </c>
      <c r="B69">
        <v>0.44065675832392348</v>
      </c>
      <c r="C69">
        <v>0.60347300637836843</v>
      </c>
      <c r="D69" s="5">
        <f t="shared" si="7"/>
        <v>0.18210867386314775</v>
      </c>
      <c r="E69" s="5">
        <f t="shared" si="8"/>
        <v>0.10101079357966114</v>
      </c>
      <c r="F69" s="5">
        <f t="shared" si="27"/>
        <v>14.727958083810792</v>
      </c>
      <c r="G69" s="5" t="str">
        <f t="shared" si="18"/>
        <v>отказ</v>
      </c>
      <c r="H69" s="5">
        <f t="shared" si="19"/>
        <v>14.859413874717173</v>
      </c>
      <c r="I69">
        <v>0</v>
      </c>
      <c r="J69" s="5">
        <f t="shared" si="9"/>
        <v>0</v>
      </c>
      <c r="K69">
        <f t="shared" si="10"/>
        <v>60</v>
      </c>
      <c r="L69">
        <f t="shared" si="11"/>
        <v>1</v>
      </c>
      <c r="M69">
        <f t="shared" si="12"/>
        <v>1</v>
      </c>
      <c r="N69">
        <f t="shared" si="13"/>
        <v>0</v>
      </c>
      <c r="O69">
        <f t="shared" si="14"/>
        <v>1</v>
      </c>
      <c r="P69">
        <f t="shared" si="20"/>
        <v>1</v>
      </c>
      <c r="AG69">
        <v>62</v>
      </c>
      <c r="AH69">
        <v>0.90911587878048039</v>
      </c>
      <c r="AI69">
        <v>4.2298654133732107E-2</v>
      </c>
      <c r="AJ69" s="5">
        <f t="shared" si="22"/>
        <v>6.3521809015332125E-3</v>
      </c>
      <c r="AK69" s="5">
        <f t="shared" si="17"/>
        <v>0.63260000212110712</v>
      </c>
      <c r="AL69" s="5">
        <f t="shared" si="23"/>
        <v>3.5458163309559025</v>
      </c>
      <c r="AM69" s="5" t="str">
        <f t="shared" si="24"/>
        <v>отказ</v>
      </c>
      <c r="AN69" s="5">
        <f t="shared" si="25"/>
        <v>4.2207400739935688</v>
      </c>
      <c r="AO69">
        <v>0</v>
      </c>
      <c r="AP69">
        <f t="shared" si="1"/>
        <v>0</v>
      </c>
      <c r="AQ69">
        <f t="shared" si="2"/>
        <v>1</v>
      </c>
      <c r="AR69">
        <f t="shared" si="3"/>
        <v>0</v>
      </c>
      <c r="AS69">
        <f t="shared" si="4"/>
        <v>1</v>
      </c>
      <c r="AT69">
        <f t="shared" si="5"/>
        <v>1</v>
      </c>
    </row>
    <row r="70" spans="1:46" x14ac:dyDescent="0.25">
      <c r="A70">
        <v>63</v>
      </c>
      <c r="B70">
        <v>0.68517105624561292</v>
      </c>
      <c r="C70">
        <v>0.38746299630726033</v>
      </c>
      <c r="D70" s="5">
        <f t="shared" si="7"/>
        <v>8.4019278832704145E-2</v>
      </c>
      <c r="E70" s="5">
        <f t="shared" si="8"/>
        <v>0.18962698562982777</v>
      </c>
      <c r="F70" s="5">
        <f t="shared" si="27"/>
        <v>14.811977362643496</v>
      </c>
      <c r="G70" s="5" t="str">
        <f t="shared" si="18"/>
        <v>отказ</v>
      </c>
      <c r="H70" s="5">
        <f t="shared" si="19"/>
        <v>14.859413874717173</v>
      </c>
      <c r="I70">
        <v>0</v>
      </c>
      <c r="J70" s="5">
        <f t="shared" si="9"/>
        <v>0</v>
      </c>
      <c r="K70">
        <f t="shared" si="10"/>
        <v>60</v>
      </c>
      <c r="L70">
        <f t="shared" si="11"/>
        <v>1</v>
      </c>
      <c r="M70">
        <f t="shared" si="12"/>
        <v>1</v>
      </c>
      <c r="N70">
        <f t="shared" si="13"/>
        <v>0</v>
      </c>
      <c r="O70">
        <f t="shared" si="14"/>
        <v>1</v>
      </c>
      <c r="P70">
        <f t="shared" si="20"/>
        <v>1</v>
      </c>
      <c r="AG70">
        <v>63</v>
      </c>
      <c r="AH70">
        <v>0.98760948515274516</v>
      </c>
      <c r="AI70">
        <v>0.2238227484969634</v>
      </c>
      <c r="AJ70" s="5">
        <f t="shared" si="22"/>
        <v>8.3119448745634097E-4</v>
      </c>
      <c r="AK70" s="5">
        <f t="shared" si="17"/>
        <v>0.29938016834482251</v>
      </c>
      <c r="AL70" s="5">
        <f t="shared" si="23"/>
        <v>3.5466475254433587</v>
      </c>
      <c r="AM70" s="5" t="str">
        <f t="shared" si="24"/>
        <v>отказ</v>
      </c>
      <c r="AN70" s="5">
        <f t="shared" si="25"/>
        <v>4.2207400739935688</v>
      </c>
      <c r="AO70">
        <v>0</v>
      </c>
      <c r="AP70">
        <f t="shared" si="1"/>
        <v>0</v>
      </c>
      <c r="AQ70">
        <f t="shared" si="2"/>
        <v>1</v>
      </c>
      <c r="AR70">
        <f t="shared" si="3"/>
        <v>0</v>
      </c>
      <c r="AS70">
        <f t="shared" si="4"/>
        <v>1</v>
      </c>
      <c r="AT70">
        <f t="shared" si="5"/>
        <v>1</v>
      </c>
    </row>
    <row r="71" spans="1:46" x14ac:dyDescent="0.25">
      <c r="A71">
        <v>64</v>
      </c>
      <c r="B71">
        <v>0.5348979155858028</v>
      </c>
      <c r="C71">
        <v>0.76091799676503802</v>
      </c>
      <c r="D71" s="5">
        <f t="shared" si="7"/>
        <v>0.13903985828493509</v>
      </c>
      <c r="E71" s="5">
        <f t="shared" si="8"/>
        <v>5.464593682684956E-2</v>
      </c>
      <c r="F71" s="5">
        <f t="shared" si="27"/>
        <v>14.951017220928431</v>
      </c>
      <c r="G71" s="5">
        <f t="shared" si="18"/>
        <v>14.951017220928431</v>
      </c>
      <c r="H71" s="5">
        <f t="shared" si="19"/>
        <v>15.005663157755281</v>
      </c>
      <c r="I71">
        <v>0</v>
      </c>
      <c r="J71" s="5">
        <f t="shared" si="9"/>
        <v>5.4645936826849706E-2</v>
      </c>
      <c r="K71">
        <f t="shared" si="10"/>
        <v>64</v>
      </c>
      <c r="L71">
        <f t="shared" si="11"/>
        <v>0</v>
      </c>
      <c r="M71">
        <f t="shared" si="12"/>
        <v>1</v>
      </c>
      <c r="N71">
        <f t="shared" si="13"/>
        <v>1</v>
      </c>
      <c r="O71">
        <f t="shared" si="14"/>
        <v>0</v>
      </c>
      <c r="P71">
        <f t="shared" si="20"/>
        <v>0</v>
      </c>
      <c r="AG71">
        <v>64</v>
      </c>
      <c r="AH71">
        <v>0.47816400646992402</v>
      </c>
      <c r="AI71">
        <v>0.78844569231238748</v>
      </c>
      <c r="AJ71" s="5">
        <f t="shared" si="22"/>
        <v>4.9186766371310794E-2</v>
      </c>
      <c r="AK71" s="5">
        <f t="shared" si="17"/>
        <v>4.7538349926819774E-2</v>
      </c>
      <c r="AL71" s="5">
        <f t="shared" si="23"/>
        <v>3.5958342918146693</v>
      </c>
      <c r="AM71" s="5" t="str">
        <f t="shared" si="24"/>
        <v>отказ</v>
      </c>
      <c r="AN71" s="5">
        <f t="shared" si="25"/>
        <v>4.2207400739935688</v>
      </c>
      <c r="AO71">
        <v>0</v>
      </c>
      <c r="AP71">
        <f t="shared" si="1"/>
        <v>0</v>
      </c>
      <c r="AQ71">
        <f t="shared" si="2"/>
        <v>1</v>
      </c>
      <c r="AR71">
        <f t="shared" si="3"/>
        <v>0</v>
      </c>
      <c r="AS71">
        <f t="shared" si="4"/>
        <v>1</v>
      </c>
      <c r="AT71">
        <f t="shared" si="5"/>
        <v>1</v>
      </c>
    </row>
    <row r="72" spans="1:46" x14ac:dyDescent="0.25">
      <c r="A72">
        <v>65</v>
      </c>
      <c r="B72">
        <v>0.58885464033936585</v>
      </c>
      <c r="C72">
        <v>0.19617297891170996</v>
      </c>
      <c r="D72" s="5">
        <f t="shared" si="7"/>
        <v>0.11768353697414773</v>
      </c>
      <c r="E72" s="5">
        <f t="shared" si="8"/>
        <v>0.32575169269959614</v>
      </c>
      <c r="F72" s="5">
        <f t="shared" si="27"/>
        <v>15.06870075790258</v>
      </c>
      <c r="G72" s="5">
        <f t="shared" si="18"/>
        <v>15.06870075790258</v>
      </c>
      <c r="H72" s="5">
        <f t="shared" si="19"/>
        <v>15.394452450602175</v>
      </c>
      <c r="I72">
        <v>0</v>
      </c>
      <c r="J72" s="5">
        <f t="shared" si="9"/>
        <v>0.32575169269959581</v>
      </c>
      <c r="K72">
        <f t="shared" si="10"/>
        <v>65</v>
      </c>
      <c r="L72">
        <f t="shared" si="11"/>
        <v>0</v>
      </c>
      <c r="M72">
        <f t="shared" si="12"/>
        <v>1</v>
      </c>
      <c r="N72">
        <f t="shared" si="13"/>
        <v>1</v>
      </c>
      <c r="O72">
        <f t="shared" si="14"/>
        <v>0</v>
      </c>
      <c r="P72">
        <f t="shared" si="20"/>
        <v>0</v>
      </c>
      <c r="AG72">
        <v>65</v>
      </c>
      <c r="AH72">
        <v>0.25055696279793693</v>
      </c>
      <c r="AI72">
        <v>0.34684286019470811</v>
      </c>
      <c r="AJ72" s="5">
        <f t="shared" si="22"/>
        <v>9.2271265860594004E-2</v>
      </c>
      <c r="AK72" s="5">
        <f t="shared" si="17"/>
        <v>0.21177669081374803</v>
      </c>
      <c r="AL72" s="5">
        <f t="shared" si="23"/>
        <v>3.6881055576752635</v>
      </c>
      <c r="AM72" s="5" t="str">
        <f t="shared" si="24"/>
        <v>отказ</v>
      </c>
      <c r="AN72" s="5">
        <f t="shared" si="25"/>
        <v>4.2207400739935688</v>
      </c>
      <c r="AO72">
        <v>0</v>
      </c>
      <c r="AP72">
        <f t="shared" ref="AP72:AP135" si="40">(AN72-AL72)*AR72*(1-AT72)</f>
        <v>0</v>
      </c>
      <c r="AQ72">
        <f t="shared" ref="AQ72:AQ135" si="41">IF(AL72&lt;AH$2,1,0)</f>
        <v>1</v>
      </c>
      <c r="AR72">
        <f t="shared" ref="AR72:AR135" si="42">IF(AN72&lt;AH$2,1,0)*(1-AT72)</f>
        <v>0</v>
      </c>
      <c r="AS72">
        <f t="shared" ref="AS72:AS135" si="43">IF(AL72&lt;AH$2,1,0)*AT72</f>
        <v>1</v>
      </c>
      <c r="AT72">
        <f t="shared" ref="AT72:AT135" si="44">IF(AM72="отказ",1,0)</f>
        <v>1</v>
      </c>
    </row>
    <row r="73" spans="1:46" x14ac:dyDescent="0.25">
      <c r="A73">
        <v>66</v>
      </c>
      <c r="B73">
        <v>5.8473464156010624E-2</v>
      </c>
      <c r="C73">
        <v>0.52787865840632342</v>
      </c>
      <c r="D73" s="5">
        <f t="shared" ref="D73:D136" si="45">-LN(B73)/B$3</f>
        <v>0.63092938484990624</v>
      </c>
      <c r="E73" s="5">
        <f t="shared" ref="E73:E136" si="46">-LN(C73)/B$4</f>
        <v>0.1277777670622921</v>
      </c>
      <c r="F73" s="5">
        <f t="shared" si="27"/>
        <v>15.699630142752486</v>
      </c>
      <c r="G73" s="5">
        <f t="shared" si="18"/>
        <v>15.699630142752486</v>
      </c>
      <c r="H73" s="5">
        <f t="shared" si="19"/>
        <v>15.827407909814779</v>
      </c>
      <c r="I73">
        <v>0</v>
      </c>
      <c r="J73" s="5">
        <f t="shared" ref="J73:J136" si="47">(H73-F73)*N73*(1-P73)</f>
        <v>0.12777776706229282</v>
      </c>
      <c r="K73">
        <f t="shared" ref="K73:K136" si="48">_xlfn.RANK.EQ(H73,H$8:H$507,1)</f>
        <v>66</v>
      </c>
      <c r="L73">
        <f t="shared" ref="L73:L136" si="49">IF(K73=A73,0,1)</f>
        <v>0</v>
      </c>
      <c r="M73">
        <f t="shared" ref="M73:M136" si="50">IF(F73&lt;B$2,1,0)</f>
        <v>1</v>
      </c>
      <c r="N73">
        <f t="shared" ref="N73:N136" si="51">IF(H73&lt;B$2,1,0)*(1-P73)</f>
        <v>1</v>
      </c>
      <c r="O73">
        <f t="shared" ref="O73:O136" si="52">IF(F73&lt;B$2,1,0)*P73</f>
        <v>0</v>
      </c>
      <c r="P73">
        <f t="shared" si="20"/>
        <v>0</v>
      </c>
      <c r="AG73">
        <v>66</v>
      </c>
      <c r="AH73">
        <v>0.12515640736106448</v>
      </c>
      <c r="AI73">
        <v>0.54329050569170201</v>
      </c>
      <c r="AJ73" s="5">
        <f t="shared" si="22"/>
        <v>0.13854607099755498</v>
      </c>
      <c r="AK73" s="5">
        <f t="shared" ref="AK73:AK136" si="53">-LN(AI73)/AH$4</f>
        <v>0.12202222016730142</v>
      </c>
      <c r="AL73" s="5">
        <f t="shared" si="23"/>
        <v>3.8266516286728183</v>
      </c>
      <c r="AM73" s="5" t="str">
        <f t="shared" si="24"/>
        <v>отказ</v>
      </c>
      <c r="AN73" s="5">
        <f t="shared" si="25"/>
        <v>4.2207400739935688</v>
      </c>
      <c r="AO73">
        <v>0</v>
      </c>
      <c r="AP73">
        <f t="shared" si="40"/>
        <v>0</v>
      </c>
      <c r="AQ73">
        <f t="shared" si="41"/>
        <v>1</v>
      </c>
      <c r="AR73">
        <f t="shared" si="42"/>
        <v>0</v>
      </c>
      <c r="AS73">
        <f t="shared" si="43"/>
        <v>1</v>
      </c>
      <c r="AT73">
        <f t="shared" si="44"/>
        <v>1</v>
      </c>
    </row>
    <row r="74" spans="1:46" x14ac:dyDescent="0.25">
      <c r="A74">
        <v>67</v>
      </c>
      <c r="B74">
        <v>0.93230994598223826</v>
      </c>
      <c r="C74">
        <v>0.2077089754936369</v>
      </c>
      <c r="D74" s="5">
        <f t="shared" si="45"/>
        <v>1.5575546559024159E-2</v>
      </c>
      <c r="E74" s="5">
        <f t="shared" si="46"/>
        <v>0.31432346705890657</v>
      </c>
      <c r="F74" s="5">
        <f t="shared" si="27"/>
        <v>15.71520568931151</v>
      </c>
      <c r="G74" s="5" t="str">
        <f t="shared" ref="G74:G137" si="54">IF(F74&gt;H73,F74,"отказ")</f>
        <v>отказ</v>
      </c>
      <c r="H74" s="5">
        <f t="shared" ref="H74:H137" si="55">IF(G74="отказ",H73,F74+E74)</f>
        <v>15.827407909814779</v>
      </c>
      <c r="I74">
        <v>0</v>
      </c>
      <c r="J74" s="5">
        <f t="shared" si="47"/>
        <v>0</v>
      </c>
      <c r="K74">
        <f t="shared" si="48"/>
        <v>66</v>
      </c>
      <c r="L74">
        <f t="shared" si="49"/>
        <v>1</v>
      </c>
      <c r="M74">
        <f t="shared" si="50"/>
        <v>1</v>
      </c>
      <c r="N74">
        <f t="shared" si="51"/>
        <v>0</v>
      </c>
      <c r="O74">
        <f t="shared" si="52"/>
        <v>1</v>
      </c>
      <c r="P74">
        <f t="shared" ref="P74:P137" si="56">IF(G74="отказ",1,0)</f>
        <v>1</v>
      </c>
      <c r="AG74">
        <v>67</v>
      </c>
      <c r="AH74">
        <v>0.66588335825678269</v>
      </c>
      <c r="AI74">
        <v>0.75865962706381418</v>
      </c>
      <c r="AJ74" s="5">
        <f t="shared" ref="AJ74:AJ137" si="57">-LN(AH74)/AH$3</f>
        <v>2.7109384102182235E-2</v>
      </c>
      <c r="AK74" s="5">
        <f t="shared" si="53"/>
        <v>5.5240410272240706E-2</v>
      </c>
      <c r="AL74" s="5">
        <f t="shared" ref="AL74:AL137" si="58">+AJ74+AL73</f>
        <v>3.8537610127750006</v>
      </c>
      <c r="AM74" s="5" t="str">
        <f t="shared" ref="AM74:AM137" si="59">IF(AL74&gt;AN73,AL74,"отказ")</f>
        <v>отказ</v>
      </c>
      <c r="AN74" s="5">
        <f t="shared" ref="AN74:AN137" si="60">IF(AM74="отказ",AN73,AL74+AK74)</f>
        <v>4.2207400739935688</v>
      </c>
      <c r="AO74">
        <v>0</v>
      </c>
      <c r="AP74">
        <f t="shared" si="40"/>
        <v>0</v>
      </c>
      <c r="AQ74">
        <f t="shared" si="41"/>
        <v>1</v>
      </c>
      <c r="AR74">
        <f t="shared" si="42"/>
        <v>0</v>
      </c>
      <c r="AS74">
        <f t="shared" si="43"/>
        <v>1</v>
      </c>
      <c r="AT74">
        <f t="shared" si="44"/>
        <v>1</v>
      </c>
    </row>
    <row r="75" spans="1:46" x14ac:dyDescent="0.25">
      <c r="A75">
        <v>68</v>
      </c>
      <c r="B75">
        <v>0.43113498336741235</v>
      </c>
      <c r="C75">
        <v>0.88113040559099098</v>
      </c>
      <c r="D75" s="5">
        <f t="shared" si="45"/>
        <v>0.18696312254304878</v>
      </c>
      <c r="E75" s="5">
        <f t="shared" si="46"/>
        <v>2.5309928806551869E-2</v>
      </c>
      <c r="F75" s="5">
        <f t="shared" ref="F75:F138" si="61">+F74+D75</f>
        <v>15.902168811854558</v>
      </c>
      <c r="G75" s="5">
        <f t="shared" si="54"/>
        <v>15.902168811854558</v>
      </c>
      <c r="H75" s="5">
        <f t="shared" si="55"/>
        <v>15.92747874066111</v>
      </c>
      <c r="I75">
        <v>0</v>
      </c>
      <c r="J75" s="5">
        <f t="shared" si="47"/>
        <v>2.5309928806551696E-2</v>
      </c>
      <c r="K75">
        <f t="shared" si="48"/>
        <v>68</v>
      </c>
      <c r="L75">
        <f t="shared" si="49"/>
        <v>0</v>
      </c>
      <c r="M75">
        <f t="shared" si="50"/>
        <v>1</v>
      </c>
      <c r="N75">
        <f t="shared" si="51"/>
        <v>1</v>
      </c>
      <c r="O75">
        <f t="shared" si="52"/>
        <v>0</v>
      </c>
      <c r="P75">
        <f t="shared" si="56"/>
        <v>0</v>
      </c>
      <c r="AG75">
        <v>68</v>
      </c>
      <c r="AH75">
        <v>0.8248237556077761</v>
      </c>
      <c r="AI75">
        <v>0.91463972899563584</v>
      </c>
      <c r="AJ75" s="5">
        <f t="shared" si="57"/>
        <v>1.2839036335722283E-2</v>
      </c>
      <c r="AK75" s="5">
        <f t="shared" si="53"/>
        <v>1.7845006008935002E-2</v>
      </c>
      <c r="AL75" s="5">
        <f t="shared" si="58"/>
        <v>3.8666000491107231</v>
      </c>
      <c r="AM75" s="5" t="str">
        <f t="shared" si="59"/>
        <v>отказ</v>
      </c>
      <c r="AN75" s="5">
        <f t="shared" si="60"/>
        <v>4.2207400739935688</v>
      </c>
      <c r="AO75">
        <v>0</v>
      </c>
      <c r="AP75">
        <f t="shared" si="40"/>
        <v>0</v>
      </c>
      <c r="AQ75">
        <f t="shared" si="41"/>
        <v>1</v>
      </c>
      <c r="AR75">
        <f t="shared" si="42"/>
        <v>0</v>
      </c>
      <c r="AS75">
        <f t="shared" si="43"/>
        <v>1</v>
      </c>
      <c r="AT75">
        <f t="shared" si="44"/>
        <v>1</v>
      </c>
    </row>
    <row r="76" spans="1:46" x14ac:dyDescent="0.25">
      <c r="A76">
        <v>69</v>
      </c>
      <c r="B76">
        <v>0.16898098696859645</v>
      </c>
      <c r="C76">
        <v>8.728293710135197E-3</v>
      </c>
      <c r="D76" s="5">
        <f t="shared" si="45"/>
        <v>0.39510423856275928</v>
      </c>
      <c r="E76" s="5">
        <f t="shared" si="46"/>
        <v>0.94823707590710637</v>
      </c>
      <c r="F76" s="5">
        <f t="shared" si="61"/>
        <v>16.297273050417317</v>
      </c>
      <c r="G76" s="5">
        <f t="shared" si="54"/>
        <v>16.297273050417317</v>
      </c>
      <c r="H76" s="5">
        <f t="shared" si="55"/>
        <v>17.245510126324422</v>
      </c>
      <c r="I76">
        <v>0</v>
      </c>
      <c r="J76" s="5">
        <f t="shared" si="47"/>
        <v>0.94823707590710526</v>
      </c>
      <c r="K76">
        <f t="shared" si="48"/>
        <v>69</v>
      </c>
      <c r="L76">
        <f t="shared" si="49"/>
        <v>0</v>
      </c>
      <c r="M76">
        <f t="shared" si="50"/>
        <v>1</v>
      </c>
      <c r="N76">
        <f t="shared" si="51"/>
        <v>1</v>
      </c>
      <c r="O76">
        <f t="shared" si="52"/>
        <v>0</v>
      </c>
      <c r="P76">
        <f t="shared" si="56"/>
        <v>0</v>
      </c>
      <c r="AG76">
        <v>69</v>
      </c>
      <c r="AH76">
        <v>0.315042573320719</v>
      </c>
      <c r="AI76">
        <v>2.4414807580797754E-4</v>
      </c>
      <c r="AJ76" s="5">
        <f t="shared" si="57"/>
        <v>7.7003166392652922E-2</v>
      </c>
      <c r="AK76" s="5">
        <f t="shared" si="53"/>
        <v>1.6635471297351097</v>
      </c>
      <c r="AL76" s="5">
        <f t="shared" si="58"/>
        <v>3.943603215503376</v>
      </c>
      <c r="AM76" s="5" t="str">
        <f t="shared" si="59"/>
        <v>отказ</v>
      </c>
      <c r="AN76" s="5">
        <f t="shared" si="60"/>
        <v>4.2207400739935688</v>
      </c>
      <c r="AO76">
        <v>0</v>
      </c>
      <c r="AP76">
        <f t="shared" si="40"/>
        <v>0</v>
      </c>
      <c r="AQ76">
        <f t="shared" si="41"/>
        <v>1</v>
      </c>
      <c r="AR76">
        <f t="shared" si="42"/>
        <v>0</v>
      </c>
      <c r="AS76">
        <f t="shared" si="43"/>
        <v>1</v>
      </c>
      <c r="AT76">
        <f t="shared" si="44"/>
        <v>1</v>
      </c>
    </row>
    <row r="77" spans="1:46" x14ac:dyDescent="0.25">
      <c r="A77">
        <v>70</v>
      </c>
      <c r="B77">
        <v>0.96664326914273502</v>
      </c>
      <c r="C77">
        <v>0.82256538590655237</v>
      </c>
      <c r="D77" s="5">
        <f t="shared" si="45"/>
        <v>7.5390569563806003E-3</v>
      </c>
      <c r="E77" s="5">
        <f t="shared" si="46"/>
        <v>3.9065460591874393E-2</v>
      </c>
      <c r="F77" s="5">
        <f t="shared" si="61"/>
        <v>16.304812107373699</v>
      </c>
      <c r="G77" s="5" t="str">
        <f t="shared" si="54"/>
        <v>отказ</v>
      </c>
      <c r="H77" s="5">
        <f t="shared" si="55"/>
        <v>17.245510126324422</v>
      </c>
      <c r="I77">
        <v>0</v>
      </c>
      <c r="J77" s="5">
        <f t="shared" si="47"/>
        <v>0</v>
      </c>
      <c r="K77">
        <f t="shared" si="48"/>
        <v>69</v>
      </c>
      <c r="L77">
        <f t="shared" si="49"/>
        <v>1</v>
      </c>
      <c r="M77">
        <f t="shared" si="50"/>
        <v>1</v>
      </c>
      <c r="N77">
        <f t="shared" si="51"/>
        <v>0</v>
      </c>
      <c r="O77">
        <f t="shared" si="52"/>
        <v>1</v>
      </c>
      <c r="P77">
        <f t="shared" si="56"/>
        <v>1</v>
      </c>
      <c r="AG77">
        <v>70</v>
      </c>
      <c r="AH77">
        <v>9.7048860133671075E-2</v>
      </c>
      <c r="AI77">
        <v>0.413251136814478</v>
      </c>
      <c r="AJ77" s="5">
        <f t="shared" si="57"/>
        <v>0.15550271430541074</v>
      </c>
      <c r="AK77" s="5">
        <f t="shared" si="53"/>
        <v>0.17673995827451194</v>
      </c>
      <c r="AL77" s="5">
        <f t="shared" si="58"/>
        <v>4.0991059298087871</v>
      </c>
      <c r="AM77" s="5" t="str">
        <f t="shared" si="59"/>
        <v>отказ</v>
      </c>
      <c r="AN77" s="5">
        <f t="shared" si="60"/>
        <v>4.2207400739935688</v>
      </c>
      <c r="AO77">
        <v>0</v>
      </c>
      <c r="AP77">
        <f t="shared" si="40"/>
        <v>0</v>
      </c>
      <c r="AQ77">
        <f t="shared" si="41"/>
        <v>1</v>
      </c>
      <c r="AR77">
        <f t="shared" si="42"/>
        <v>0</v>
      </c>
      <c r="AS77">
        <f t="shared" si="43"/>
        <v>1</v>
      </c>
      <c r="AT77">
        <f t="shared" si="44"/>
        <v>1</v>
      </c>
    </row>
    <row r="78" spans="1:46" x14ac:dyDescent="0.25">
      <c r="A78">
        <v>71</v>
      </c>
      <c r="B78">
        <v>0.89703054902798551</v>
      </c>
      <c r="C78">
        <v>0.37067781609546191</v>
      </c>
      <c r="D78" s="5">
        <f t="shared" si="45"/>
        <v>2.414785791463939E-2</v>
      </c>
      <c r="E78" s="5">
        <f t="shared" si="46"/>
        <v>0.19848440277957263</v>
      </c>
      <c r="F78" s="5">
        <f t="shared" si="61"/>
        <v>16.328959965288337</v>
      </c>
      <c r="G78" s="5" t="str">
        <f t="shared" si="54"/>
        <v>отказ</v>
      </c>
      <c r="H78" s="5">
        <f t="shared" si="55"/>
        <v>17.245510126324422</v>
      </c>
      <c r="I78">
        <v>0</v>
      </c>
      <c r="J78" s="5">
        <f t="shared" si="47"/>
        <v>0</v>
      </c>
      <c r="K78">
        <f t="shared" si="48"/>
        <v>69</v>
      </c>
      <c r="L78">
        <f t="shared" si="49"/>
        <v>1</v>
      </c>
      <c r="M78">
        <f t="shared" si="50"/>
        <v>1</v>
      </c>
      <c r="N78">
        <f t="shared" si="51"/>
        <v>0</v>
      </c>
      <c r="O78">
        <f t="shared" si="52"/>
        <v>1</v>
      </c>
      <c r="P78">
        <f t="shared" si="56"/>
        <v>1</v>
      </c>
      <c r="AG78">
        <v>71</v>
      </c>
      <c r="AH78">
        <v>0.95318460646382031</v>
      </c>
      <c r="AI78">
        <v>0.44361705374309518</v>
      </c>
      <c r="AJ78" s="5">
        <f t="shared" si="57"/>
        <v>3.1964455475014192E-3</v>
      </c>
      <c r="AK78" s="5">
        <f t="shared" si="53"/>
        <v>0.16255871605587535</v>
      </c>
      <c r="AL78" s="5">
        <f t="shared" si="58"/>
        <v>4.1023023753562882</v>
      </c>
      <c r="AM78" s="5" t="str">
        <f t="shared" si="59"/>
        <v>отказ</v>
      </c>
      <c r="AN78" s="5">
        <f t="shared" si="60"/>
        <v>4.2207400739935688</v>
      </c>
      <c r="AO78">
        <v>0</v>
      </c>
      <c r="AP78">
        <f t="shared" si="40"/>
        <v>0</v>
      </c>
      <c r="AQ78">
        <f t="shared" si="41"/>
        <v>1</v>
      </c>
      <c r="AR78">
        <f t="shared" si="42"/>
        <v>0</v>
      </c>
      <c r="AS78">
        <f t="shared" si="43"/>
        <v>1</v>
      </c>
      <c r="AT78">
        <f t="shared" si="44"/>
        <v>1</v>
      </c>
    </row>
    <row r="79" spans="1:46" x14ac:dyDescent="0.25">
      <c r="A79">
        <v>72</v>
      </c>
      <c r="B79">
        <v>0.56520279549546804</v>
      </c>
      <c r="C79">
        <v>0.51890621662038028</v>
      </c>
      <c r="D79" s="5">
        <f t="shared" si="45"/>
        <v>0.12679348492338077</v>
      </c>
      <c r="E79" s="5">
        <f t="shared" si="46"/>
        <v>0.13120642245957961</v>
      </c>
      <c r="F79" s="5">
        <f t="shared" si="61"/>
        <v>16.45575345021172</v>
      </c>
      <c r="G79" s="5" t="str">
        <f t="shared" si="54"/>
        <v>отказ</v>
      </c>
      <c r="H79" s="5">
        <f t="shared" si="55"/>
        <v>17.245510126324422</v>
      </c>
      <c r="I79">
        <v>0</v>
      </c>
      <c r="J79" s="5">
        <f t="shared" si="47"/>
        <v>0</v>
      </c>
      <c r="K79">
        <f t="shared" si="48"/>
        <v>69</v>
      </c>
      <c r="L79">
        <f t="shared" si="49"/>
        <v>1</v>
      </c>
      <c r="M79">
        <f t="shared" si="50"/>
        <v>1</v>
      </c>
      <c r="N79">
        <f t="shared" si="51"/>
        <v>0</v>
      </c>
      <c r="O79">
        <f t="shared" si="52"/>
        <v>1</v>
      </c>
      <c r="P79">
        <f t="shared" si="56"/>
        <v>1</v>
      </c>
      <c r="AG79">
        <v>72</v>
      </c>
      <c r="AH79">
        <v>0.41456343272194585</v>
      </c>
      <c r="AI79">
        <v>0.35602893154698323</v>
      </c>
      <c r="AJ79" s="5">
        <f t="shared" si="57"/>
        <v>5.8701952120283694E-2</v>
      </c>
      <c r="AK79" s="5">
        <f t="shared" si="53"/>
        <v>0.20654865660836022</v>
      </c>
      <c r="AL79" s="5">
        <f t="shared" si="58"/>
        <v>4.1610043274765722</v>
      </c>
      <c r="AM79" s="5" t="str">
        <f t="shared" si="59"/>
        <v>отказ</v>
      </c>
      <c r="AN79" s="5">
        <f t="shared" si="60"/>
        <v>4.2207400739935688</v>
      </c>
      <c r="AO79">
        <v>0</v>
      </c>
      <c r="AP79">
        <f t="shared" si="40"/>
        <v>0</v>
      </c>
      <c r="AQ79">
        <f t="shared" si="41"/>
        <v>1</v>
      </c>
      <c r="AR79">
        <f t="shared" si="42"/>
        <v>0</v>
      </c>
      <c r="AS79">
        <f t="shared" si="43"/>
        <v>1</v>
      </c>
      <c r="AT79">
        <f t="shared" si="44"/>
        <v>1</v>
      </c>
    </row>
    <row r="80" spans="1:46" x14ac:dyDescent="0.25">
      <c r="A80">
        <v>73</v>
      </c>
      <c r="B80">
        <v>0.39490951261940366</v>
      </c>
      <c r="C80">
        <v>0.91277809991760006</v>
      </c>
      <c r="D80" s="5">
        <f t="shared" si="45"/>
        <v>0.20646636051122053</v>
      </c>
      <c r="E80" s="5">
        <f t="shared" si="46"/>
        <v>1.8252494584908515E-2</v>
      </c>
      <c r="F80" s="5">
        <f t="shared" si="61"/>
        <v>16.662219810722942</v>
      </c>
      <c r="G80" s="5" t="str">
        <f t="shared" si="54"/>
        <v>отказ</v>
      </c>
      <c r="H80" s="5">
        <f t="shared" si="55"/>
        <v>17.245510126324422</v>
      </c>
      <c r="I80">
        <v>0</v>
      </c>
      <c r="J80" s="5">
        <f t="shared" si="47"/>
        <v>0</v>
      </c>
      <c r="K80">
        <f t="shared" si="48"/>
        <v>69</v>
      </c>
      <c r="L80">
        <f t="shared" si="49"/>
        <v>1</v>
      </c>
      <c r="M80">
        <f t="shared" si="50"/>
        <v>1</v>
      </c>
      <c r="N80">
        <f t="shared" si="51"/>
        <v>0</v>
      </c>
      <c r="O80">
        <f t="shared" si="52"/>
        <v>1</v>
      </c>
      <c r="P80">
        <f t="shared" si="56"/>
        <v>1</v>
      </c>
      <c r="AG80">
        <v>73</v>
      </c>
      <c r="AH80">
        <v>0.92507705923642691</v>
      </c>
      <c r="AI80">
        <v>0.66801965392010254</v>
      </c>
      <c r="AJ80" s="5">
        <f t="shared" si="57"/>
        <v>5.1918825104631415E-3</v>
      </c>
      <c r="AK80" s="5">
        <f t="shared" si="53"/>
        <v>8.0687536768445853E-2</v>
      </c>
      <c r="AL80" s="5">
        <f t="shared" si="58"/>
        <v>4.1661962099870351</v>
      </c>
      <c r="AM80" s="5" t="str">
        <f t="shared" si="59"/>
        <v>отказ</v>
      </c>
      <c r="AN80" s="5">
        <f t="shared" si="60"/>
        <v>4.2207400739935688</v>
      </c>
      <c r="AO80">
        <v>0</v>
      </c>
      <c r="AP80">
        <f t="shared" si="40"/>
        <v>0</v>
      </c>
      <c r="AQ80">
        <f t="shared" si="41"/>
        <v>1</v>
      </c>
      <c r="AR80">
        <f t="shared" si="42"/>
        <v>0</v>
      </c>
      <c r="AS80">
        <f t="shared" si="43"/>
        <v>1</v>
      </c>
      <c r="AT80">
        <f t="shared" si="44"/>
        <v>1</v>
      </c>
    </row>
    <row r="81" spans="1:46" x14ac:dyDescent="0.25">
      <c r="A81">
        <v>74</v>
      </c>
      <c r="B81">
        <v>0.26581621753593554</v>
      </c>
      <c r="C81">
        <v>6.6530350657673876E-2</v>
      </c>
      <c r="D81" s="5">
        <f t="shared" si="45"/>
        <v>0.29443336011307453</v>
      </c>
      <c r="E81" s="5">
        <f t="shared" si="46"/>
        <v>0.54201940691444983</v>
      </c>
      <c r="F81" s="5">
        <f t="shared" si="61"/>
        <v>16.956653170836017</v>
      </c>
      <c r="G81" s="5" t="str">
        <f t="shared" si="54"/>
        <v>отказ</v>
      </c>
      <c r="H81" s="5">
        <f t="shared" si="55"/>
        <v>17.245510126324422</v>
      </c>
      <c r="I81">
        <v>0</v>
      </c>
      <c r="J81" s="5">
        <f t="shared" si="47"/>
        <v>0</v>
      </c>
      <c r="K81">
        <f t="shared" si="48"/>
        <v>69</v>
      </c>
      <c r="L81">
        <f t="shared" si="49"/>
        <v>1</v>
      </c>
      <c r="M81">
        <f t="shared" si="50"/>
        <v>1</v>
      </c>
      <c r="N81">
        <f t="shared" si="51"/>
        <v>0</v>
      </c>
      <c r="O81">
        <f t="shared" si="52"/>
        <v>1</v>
      </c>
      <c r="P81">
        <f t="shared" si="56"/>
        <v>1</v>
      </c>
      <c r="AG81">
        <v>74</v>
      </c>
      <c r="AH81">
        <v>0.69792779320657983</v>
      </c>
      <c r="AI81">
        <v>0.50520340586565748</v>
      </c>
      <c r="AJ81" s="5">
        <f t="shared" si="57"/>
        <v>2.397597531326669E-2</v>
      </c>
      <c r="AK81" s="5">
        <f t="shared" si="53"/>
        <v>0.13655882938200858</v>
      </c>
      <c r="AL81" s="5">
        <f t="shared" si="58"/>
        <v>4.1901721853003018</v>
      </c>
      <c r="AM81" s="5" t="str">
        <f t="shared" si="59"/>
        <v>отказ</v>
      </c>
      <c r="AN81" s="5">
        <f t="shared" si="60"/>
        <v>4.2207400739935688</v>
      </c>
      <c r="AO81">
        <v>0</v>
      </c>
      <c r="AP81">
        <f t="shared" si="40"/>
        <v>0</v>
      </c>
      <c r="AQ81">
        <f t="shared" si="41"/>
        <v>1</v>
      </c>
      <c r="AR81">
        <f t="shared" si="42"/>
        <v>0</v>
      </c>
      <c r="AS81">
        <f t="shared" si="43"/>
        <v>1</v>
      </c>
      <c r="AT81">
        <f t="shared" si="44"/>
        <v>1</v>
      </c>
    </row>
    <row r="82" spans="1:46" x14ac:dyDescent="0.25">
      <c r="A82">
        <v>75</v>
      </c>
      <c r="B82">
        <v>0.48463393047883541</v>
      </c>
      <c r="C82">
        <v>0.5459456160161138</v>
      </c>
      <c r="D82" s="5">
        <f t="shared" si="45"/>
        <v>0.16096921234539047</v>
      </c>
      <c r="E82" s="5">
        <f t="shared" si="46"/>
        <v>0.12104718251283364</v>
      </c>
      <c r="F82" s="5">
        <f t="shared" si="61"/>
        <v>17.117622383181406</v>
      </c>
      <c r="G82" s="5" t="str">
        <f t="shared" si="54"/>
        <v>отказ</v>
      </c>
      <c r="H82" s="5">
        <f t="shared" si="55"/>
        <v>17.245510126324422</v>
      </c>
      <c r="I82">
        <v>0</v>
      </c>
      <c r="J82" s="5">
        <f t="shared" si="47"/>
        <v>0</v>
      </c>
      <c r="K82">
        <f t="shared" si="48"/>
        <v>69</v>
      </c>
      <c r="L82">
        <f t="shared" si="49"/>
        <v>1</v>
      </c>
      <c r="M82">
        <f t="shared" si="50"/>
        <v>1</v>
      </c>
      <c r="N82">
        <f t="shared" si="51"/>
        <v>0</v>
      </c>
      <c r="O82">
        <f t="shared" si="52"/>
        <v>1</v>
      </c>
      <c r="P82">
        <f t="shared" si="56"/>
        <v>1</v>
      </c>
      <c r="AG82">
        <v>75</v>
      </c>
      <c r="AH82">
        <v>0.8724021118808557</v>
      </c>
      <c r="AI82">
        <v>0.46391186254463335</v>
      </c>
      <c r="AJ82" s="5">
        <f t="shared" si="57"/>
        <v>9.1003215924215595E-3</v>
      </c>
      <c r="AK82" s="5">
        <f t="shared" si="53"/>
        <v>0.15361213924227288</v>
      </c>
      <c r="AL82" s="5">
        <f t="shared" si="58"/>
        <v>4.199272506892723</v>
      </c>
      <c r="AM82" s="5" t="str">
        <f t="shared" si="59"/>
        <v>отказ</v>
      </c>
      <c r="AN82" s="5">
        <f t="shared" si="60"/>
        <v>4.2207400739935688</v>
      </c>
      <c r="AO82">
        <v>0</v>
      </c>
      <c r="AP82">
        <f t="shared" si="40"/>
        <v>0</v>
      </c>
      <c r="AQ82">
        <f t="shared" si="41"/>
        <v>1</v>
      </c>
      <c r="AR82">
        <f t="shared" si="42"/>
        <v>0</v>
      </c>
      <c r="AS82">
        <f t="shared" si="43"/>
        <v>1</v>
      </c>
      <c r="AT82">
        <f t="shared" si="44"/>
        <v>1</v>
      </c>
    </row>
    <row r="83" spans="1:46" x14ac:dyDescent="0.25">
      <c r="A83">
        <v>76</v>
      </c>
      <c r="B83">
        <v>9.8727378154850914E-2</v>
      </c>
      <c r="C83">
        <v>0.94515823847163305</v>
      </c>
      <c r="D83" s="5">
        <f t="shared" si="45"/>
        <v>0.51453177409341844</v>
      </c>
      <c r="E83" s="5">
        <f t="shared" si="46"/>
        <v>1.1280583477627079E-2</v>
      </c>
      <c r="F83" s="5">
        <f t="shared" si="61"/>
        <v>17.632154157274822</v>
      </c>
      <c r="G83" s="5">
        <f t="shared" si="54"/>
        <v>17.632154157274822</v>
      </c>
      <c r="H83" s="5">
        <f t="shared" si="55"/>
        <v>17.643434740752451</v>
      </c>
      <c r="I83">
        <v>0</v>
      </c>
      <c r="J83" s="5">
        <f t="shared" si="47"/>
        <v>1.128058347762817E-2</v>
      </c>
      <c r="K83">
        <f t="shared" si="48"/>
        <v>76</v>
      </c>
      <c r="L83">
        <f t="shared" si="49"/>
        <v>0</v>
      </c>
      <c r="M83">
        <f t="shared" si="50"/>
        <v>1</v>
      </c>
      <c r="N83">
        <f t="shared" si="51"/>
        <v>1</v>
      </c>
      <c r="O83">
        <f t="shared" si="52"/>
        <v>0</v>
      </c>
      <c r="P83">
        <f t="shared" si="56"/>
        <v>0</v>
      </c>
      <c r="AG83">
        <v>76</v>
      </c>
      <c r="AH83">
        <v>0.93002105777153843</v>
      </c>
      <c r="AI83">
        <v>0.35010834070863978</v>
      </c>
      <c r="AJ83" s="5">
        <f t="shared" si="57"/>
        <v>4.8365366884055927E-3</v>
      </c>
      <c r="AK83" s="5">
        <f t="shared" si="53"/>
        <v>0.20990252550319646</v>
      </c>
      <c r="AL83" s="5">
        <f t="shared" si="58"/>
        <v>4.2041090435811288</v>
      </c>
      <c r="AM83" s="5" t="str">
        <f t="shared" si="59"/>
        <v>отказ</v>
      </c>
      <c r="AN83" s="5">
        <f t="shared" si="60"/>
        <v>4.2207400739935688</v>
      </c>
      <c r="AO83">
        <v>0</v>
      </c>
      <c r="AP83">
        <f t="shared" si="40"/>
        <v>0</v>
      </c>
      <c r="AQ83">
        <f t="shared" si="41"/>
        <v>1</v>
      </c>
      <c r="AR83">
        <f t="shared" si="42"/>
        <v>0</v>
      </c>
      <c r="AS83">
        <f t="shared" si="43"/>
        <v>1</v>
      </c>
      <c r="AT83">
        <f t="shared" si="44"/>
        <v>1</v>
      </c>
    </row>
    <row r="84" spans="1:46" x14ac:dyDescent="0.25">
      <c r="A84">
        <v>77</v>
      </c>
      <c r="B84">
        <v>0.64937284463026823</v>
      </c>
      <c r="C84">
        <v>0.75627918332468647</v>
      </c>
      <c r="D84" s="5">
        <f t="shared" si="45"/>
        <v>9.594405250646057E-2</v>
      </c>
      <c r="E84" s="5">
        <f t="shared" si="46"/>
        <v>5.5868936172279129E-2</v>
      </c>
      <c r="F84" s="5">
        <f t="shared" si="61"/>
        <v>17.728098209781283</v>
      </c>
      <c r="G84" s="5">
        <f t="shared" si="54"/>
        <v>17.728098209781283</v>
      </c>
      <c r="H84" s="5">
        <f t="shared" si="55"/>
        <v>17.783967145953561</v>
      </c>
      <c r="I84">
        <v>0</v>
      </c>
      <c r="J84" s="5">
        <f t="shared" si="47"/>
        <v>5.5868936172277728E-2</v>
      </c>
      <c r="K84">
        <f t="shared" si="48"/>
        <v>77</v>
      </c>
      <c r="L84">
        <f t="shared" si="49"/>
        <v>0</v>
      </c>
      <c r="M84">
        <f t="shared" si="50"/>
        <v>1</v>
      </c>
      <c r="N84">
        <f t="shared" si="51"/>
        <v>1</v>
      </c>
      <c r="O84">
        <f t="shared" si="52"/>
        <v>0</v>
      </c>
      <c r="P84">
        <f t="shared" si="56"/>
        <v>0</v>
      </c>
      <c r="AG84">
        <v>77</v>
      </c>
      <c r="AH84">
        <v>0.51301614429151277</v>
      </c>
      <c r="AI84">
        <v>0.61940366832483906</v>
      </c>
      <c r="AJ84" s="5">
        <f t="shared" si="57"/>
        <v>4.4496530930181508E-2</v>
      </c>
      <c r="AK84" s="5">
        <f t="shared" si="53"/>
        <v>9.5799617815253202E-2</v>
      </c>
      <c r="AL84" s="5">
        <f t="shared" si="58"/>
        <v>4.24860557451131</v>
      </c>
      <c r="AM84" s="5">
        <f t="shared" si="59"/>
        <v>4.24860557451131</v>
      </c>
      <c r="AN84" s="5">
        <f t="shared" si="60"/>
        <v>4.3444051923265636</v>
      </c>
      <c r="AO84">
        <v>0</v>
      </c>
      <c r="AP84">
        <f t="shared" si="40"/>
        <v>9.579961781525359E-2</v>
      </c>
      <c r="AQ84">
        <f t="shared" si="41"/>
        <v>1</v>
      </c>
      <c r="AR84">
        <f t="shared" si="42"/>
        <v>1</v>
      </c>
      <c r="AS84">
        <f t="shared" si="43"/>
        <v>0</v>
      </c>
      <c r="AT84">
        <f t="shared" si="44"/>
        <v>0</v>
      </c>
    </row>
    <row r="85" spans="1:46" x14ac:dyDescent="0.25">
      <c r="A85">
        <v>78</v>
      </c>
      <c r="B85">
        <v>0.70476393932920312</v>
      </c>
      <c r="C85">
        <v>0.23380230109561448</v>
      </c>
      <c r="D85" s="5">
        <f t="shared" si="45"/>
        <v>7.7753860015886495E-2</v>
      </c>
      <c r="E85" s="5">
        <f t="shared" si="46"/>
        <v>0.29065587756771261</v>
      </c>
      <c r="F85" s="5">
        <f t="shared" si="61"/>
        <v>17.805852069797169</v>
      </c>
      <c r="G85" s="5">
        <f t="shared" si="54"/>
        <v>17.805852069797169</v>
      </c>
      <c r="H85" s="5">
        <f t="shared" si="55"/>
        <v>18.096507947364881</v>
      </c>
      <c r="I85">
        <v>0</v>
      </c>
      <c r="J85" s="5">
        <f t="shared" si="47"/>
        <v>0.29065587756771194</v>
      </c>
      <c r="K85">
        <f t="shared" si="48"/>
        <v>78</v>
      </c>
      <c r="L85">
        <f t="shared" si="49"/>
        <v>0</v>
      </c>
      <c r="M85">
        <f t="shared" si="50"/>
        <v>1</v>
      </c>
      <c r="N85">
        <f t="shared" si="51"/>
        <v>1</v>
      </c>
      <c r="O85">
        <f t="shared" si="52"/>
        <v>0</v>
      </c>
      <c r="P85">
        <f t="shared" si="56"/>
        <v>0</v>
      </c>
      <c r="AG85">
        <v>78</v>
      </c>
      <c r="AH85">
        <v>0.42075869014557327</v>
      </c>
      <c r="AI85">
        <v>0.43800164799951169</v>
      </c>
      <c r="AJ85" s="5">
        <f t="shared" si="57"/>
        <v>5.771305281225033E-2</v>
      </c>
      <c r="AK85" s="5">
        <f t="shared" si="53"/>
        <v>0.16510652121136132</v>
      </c>
      <c r="AL85" s="5">
        <f t="shared" si="58"/>
        <v>4.3063186273235603</v>
      </c>
      <c r="AM85" s="5" t="str">
        <f t="shared" si="59"/>
        <v>отказ</v>
      </c>
      <c r="AN85" s="5">
        <f t="shared" si="60"/>
        <v>4.3444051923265636</v>
      </c>
      <c r="AO85">
        <v>0</v>
      </c>
      <c r="AP85">
        <f t="shared" si="40"/>
        <v>0</v>
      </c>
      <c r="AQ85">
        <f t="shared" si="41"/>
        <v>1</v>
      </c>
      <c r="AR85">
        <f t="shared" si="42"/>
        <v>0</v>
      </c>
      <c r="AS85">
        <f t="shared" si="43"/>
        <v>1</v>
      </c>
      <c r="AT85">
        <f t="shared" si="44"/>
        <v>1</v>
      </c>
    </row>
    <row r="86" spans="1:46" x14ac:dyDescent="0.25">
      <c r="A86">
        <v>79</v>
      </c>
      <c r="B86">
        <v>0.25815607165746024</v>
      </c>
      <c r="C86">
        <v>0.75746940519425032</v>
      </c>
      <c r="D86" s="5">
        <f t="shared" si="45"/>
        <v>0.30093132178919318</v>
      </c>
      <c r="E86" s="5">
        <f t="shared" si="46"/>
        <v>5.5554426319357128E-2</v>
      </c>
      <c r="F86" s="5">
        <f t="shared" si="61"/>
        <v>18.106783391586362</v>
      </c>
      <c r="G86" s="5">
        <f t="shared" si="54"/>
        <v>18.106783391586362</v>
      </c>
      <c r="H86" s="5">
        <f t="shared" si="55"/>
        <v>18.162337817905719</v>
      </c>
      <c r="I86">
        <v>0</v>
      </c>
      <c r="J86" s="5">
        <f t="shared" si="47"/>
        <v>5.5554426319357475E-2</v>
      </c>
      <c r="K86">
        <f t="shared" si="48"/>
        <v>79</v>
      </c>
      <c r="L86">
        <f t="shared" si="49"/>
        <v>0</v>
      </c>
      <c r="M86">
        <f t="shared" si="50"/>
        <v>1</v>
      </c>
      <c r="N86">
        <f t="shared" si="51"/>
        <v>1</v>
      </c>
      <c r="O86">
        <f t="shared" si="52"/>
        <v>0</v>
      </c>
      <c r="P86">
        <f t="shared" si="56"/>
        <v>0</v>
      </c>
      <c r="AG86">
        <v>79</v>
      </c>
      <c r="AH86">
        <v>0.27414777062288276</v>
      </c>
      <c r="AI86">
        <v>0.14651936399426252</v>
      </c>
      <c r="AJ86" s="5">
        <f t="shared" si="57"/>
        <v>8.6272533941745153E-2</v>
      </c>
      <c r="AK86" s="5">
        <f t="shared" si="53"/>
        <v>0.38411953636488871</v>
      </c>
      <c r="AL86" s="5">
        <f t="shared" si="58"/>
        <v>4.3925911612653055</v>
      </c>
      <c r="AM86" s="5">
        <f t="shared" si="59"/>
        <v>4.3925911612653055</v>
      </c>
      <c r="AN86" s="5">
        <f t="shared" si="60"/>
        <v>4.7767106976301941</v>
      </c>
      <c r="AO86">
        <v>0</v>
      </c>
      <c r="AP86">
        <f t="shared" si="40"/>
        <v>0.3841195363648886</v>
      </c>
      <c r="AQ86">
        <f t="shared" si="41"/>
        <v>1</v>
      </c>
      <c r="AR86">
        <f t="shared" si="42"/>
        <v>1</v>
      </c>
      <c r="AS86">
        <f t="shared" si="43"/>
        <v>0</v>
      </c>
      <c r="AT86">
        <f t="shared" si="44"/>
        <v>0</v>
      </c>
    </row>
    <row r="87" spans="1:46" x14ac:dyDescent="0.25">
      <c r="A87">
        <v>80</v>
      </c>
      <c r="B87">
        <v>0.41535691396832181</v>
      </c>
      <c r="C87">
        <v>0.75075533310953091</v>
      </c>
      <c r="D87" s="5">
        <f t="shared" si="45"/>
        <v>0.19524824326886045</v>
      </c>
      <c r="E87" s="5">
        <f t="shared" si="46"/>
        <v>5.7335093686985951E-2</v>
      </c>
      <c r="F87" s="5">
        <f t="shared" si="61"/>
        <v>18.302031634855222</v>
      </c>
      <c r="G87" s="5">
        <f t="shared" si="54"/>
        <v>18.302031634855222</v>
      </c>
      <c r="H87" s="5">
        <f t="shared" si="55"/>
        <v>18.359366728542209</v>
      </c>
      <c r="I87">
        <v>0</v>
      </c>
      <c r="J87" s="5">
        <f t="shared" si="47"/>
        <v>5.7335093686987193E-2</v>
      </c>
      <c r="K87">
        <f t="shared" si="48"/>
        <v>80</v>
      </c>
      <c r="L87">
        <f t="shared" si="49"/>
        <v>0</v>
      </c>
      <c r="M87">
        <f t="shared" si="50"/>
        <v>1</v>
      </c>
      <c r="N87">
        <f t="shared" si="51"/>
        <v>1</v>
      </c>
      <c r="O87">
        <f t="shared" si="52"/>
        <v>0</v>
      </c>
      <c r="P87">
        <f t="shared" si="56"/>
        <v>0</v>
      </c>
      <c r="AG87">
        <v>80</v>
      </c>
      <c r="AH87">
        <v>0.75356303598132268</v>
      </c>
      <c r="AI87">
        <v>0.65974913785210731</v>
      </c>
      <c r="AJ87" s="5">
        <f t="shared" si="57"/>
        <v>1.8862840456106488E-2</v>
      </c>
      <c r="AK87" s="5">
        <f t="shared" si="53"/>
        <v>8.3179122075847128E-2</v>
      </c>
      <c r="AL87" s="5">
        <f t="shared" si="58"/>
        <v>4.4114540017214123</v>
      </c>
      <c r="AM87" s="5" t="str">
        <f t="shared" si="59"/>
        <v>отказ</v>
      </c>
      <c r="AN87" s="5">
        <f t="shared" si="60"/>
        <v>4.7767106976301941</v>
      </c>
      <c r="AO87">
        <v>0</v>
      </c>
      <c r="AP87">
        <f t="shared" si="40"/>
        <v>0</v>
      </c>
      <c r="AQ87">
        <f t="shared" si="41"/>
        <v>1</v>
      </c>
      <c r="AR87">
        <f t="shared" si="42"/>
        <v>0</v>
      </c>
      <c r="AS87">
        <f t="shared" si="43"/>
        <v>1</v>
      </c>
      <c r="AT87">
        <f t="shared" si="44"/>
        <v>1</v>
      </c>
    </row>
    <row r="88" spans="1:46" x14ac:dyDescent="0.25">
      <c r="A88">
        <v>81</v>
      </c>
      <c r="B88">
        <v>6.3295388653218182E-2</v>
      </c>
      <c r="C88">
        <v>0.27872554704428237</v>
      </c>
      <c r="D88" s="5">
        <f t="shared" si="45"/>
        <v>0.61332062257020248</v>
      </c>
      <c r="E88" s="5">
        <f t="shared" si="46"/>
        <v>0.25550553673274096</v>
      </c>
      <c r="F88" s="5">
        <f t="shared" si="61"/>
        <v>18.915352257425425</v>
      </c>
      <c r="G88" s="5">
        <f t="shared" si="54"/>
        <v>18.915352257425425</v>
      </c>
      <c r="H88" s="5">
        <f t="shared" si="55"/>
        <v>19.170857794158167</v>
      </c>
      <c r="I88">
        <v>0</v>
      </c>
      <c r="J88" s="5">
        <f t="shared" si="47"/>
        <v>0.25550553673274123</v>
      </c>
      <c r="K88">
        <f t="shared" si="48"/>
        <v>81</v>
      </c>
      <c r="L88">
        <f t="shared" si="49"/>
        <v>0</v>
      </c>
      <c r="M88">
        <f t="shared" si="50"/>
        <v>1</v>
      </c>
      <c r="N88">
        <f t="shared" si="51"/>
        <v>1</v>
      </c>
      <c r="O88">
        <f t="shared" si="52"/>
        <v>0</v>
      </c>
      <c r="P88">
        <f t="shared" si="56"/>
        <v>0</v>
      </c>
      <c r="AG88">
        <v>81</v>
      </c>
      <c r="AH88">
        <v>5.9755241554002504E-2</v>
      </c>
      <c r="AI88">
        <v>0.1032441175572985</v>
      </c>
      <c r="AJ88" s="5">
        <f t="shared" si="57"/>
        <v>0.18783322448432854</v>
      </c>
      <c r="AK88" s="5">
        <f t="shared" si="53"/>
        <v>0.45413180431493511</v>
      </c>
      <c r="AL88" s="5">
        <f t="shared" si="58"/>
        <v>4.5992872262057407</v>
      </c>
      <c r="AM88" s="5" t="str">
        <f t="shared" si="59"/>
        <v>отказ</v>
      </c>
      <c r="AN88" s="5">
        <f t="shared" si="60"/>
        <v>4.7767106976301941</v>
      </c>
      <c r="AO88">
        <v>0</v>
      </c>
      <c r="AP88">
        <f t="shared" si="40"/>
        <v>0</v>
      </c>
      <c r="AQ88">
        <f t="shared" si="41"/>
        <v>1</v>
      </c>
      <c r="AR88">
        <f t="shared" si="42"/>
        <v>0</v>
      </c>
      <c r="AS88">
        <f t="shared" si="43"/>
        <v>1</v>
      </c>
      <c r="AT88">
        <f t="shared" si="44"/>
        <v>1</v>
      </c>
    </row>
    <row r="89" spans="1:46" x14ac:dyDescent="0.25">
      <c r="A89">
        <v>82</v>
      </c>
      <c r="B89">
        <v>0.54539628284554587</v>
      </c>
      <c r="C89">
        <v>6.9338053529465621E-2</v>
      </c>
      <c r="D89" s="5">
        <f t="shared" si="45"/>
        <v>0.13472058312413038</v>
      </c>
      <c r="E89" s="5">
        <f t="shared" si="46"/>
        <v>0.5337522821028684</v>
      </c>
      <c r="F89" s="5">
        <f t="shared" si="61"/>
        <v>19.050072840549557</v>
      </c>
      <c r="G89" s="5" t="str">
        <f t="shared" si="54"/>
        <v>отказ</v>
      </c>
      <c r="H89" s="5">
        <f t="shared" si="55"/>
        <v>19.170857794158167</v>
      </c>
      <c r="I89">
        <v>0</v>
      </c>
      <c r="J89" s="5">
        <f t="shared" si="47"/>
        <v>0</v>
      </c>
      <c r="K89">
        <f t="shared" si="48"/>
        <v>81</v>
      </c>
      <c r="L89">
        <f t="shared" si="49"/>
        <v>1</v>
      </c>
      <c r="M89">
        <f t="shared" si="50"/>
        <v>1</v>
      </c>
      <c r="N89">
        <f t="shared" si="51"/>
        <v>0</v>
      </c>
      <c r="O89">
        <f t="shared" si="52"/>
        <v>1</v>
      </c>
      <c r="P89">
        <f t="shared" si="56"/>
        <v>1</v>
      </c>
      <c r="AG89">
        <v>82</v>
      </c>
      <c r="AH89">
        <v>0.94466994232001711</v>
      </c>
      <c r="AI89">
        <v>0.89693899349955752</v>
      </c>
      <c r="AJ89" s="5">
        <f t="shared" si="57"/>
        <v>3.79464532551193E-3</v>
      </c>
      <c r="AK89" s="5">
        <f t="shared" si="53"/>
        <v>2.1753486188484158E-2</v>
      </c>
      <c r="AL89" s="5">
        <f t="shared" si="58"/>
        <v>4.6030818715312529</v>
      </c>
      <c r="AM89" s="5" t="str">
        <f t="shared" si="59"/>
        <v>отказ</v>
      </c>
      <c r="AN89" s="5">
        <f t="shared" si="60"/>
        <v>4.7767106976301941</v>
      </c>
      <c r="AO89">
        <v>0</v>
      </c>
      <c r="AP89">
        <f t="shared" si="40"/>
        <v>0</v>
      </c>
      <c r="AQ89">
        <f t="shared" si="41"/>
        <v>1</v>
      </c>
      <c r="AR89">
        <f t="shared" si="42"/>
        <v>0</v>
      </c>
      <c r="AS89">
        <f t="shared" si="43"/>
        <v>1</v>
      </c>
      <c r="AT89">
        <f t="shared" si="44"/>
        <v>1</v>
      </c>
    </row>
    <row r="90" spans="1:46" x14ac:dyDescent="0.25">
      <c r="A90">
        <v>83</v>
      </c>
      <c r="B90">
        <v>0.96737571337015904</v>
      </c>
      <c r="C90">
        <v>0.38007751701406906</v>
      </c>
      <c r="D90" s="5">
        <f t="shared" si="45"/>
        <v>7.3707386584473357E-3</v>
      </c>
      <c r="E90" s="5">
        <f t="shared" si="46"/>
        <v>0.1934760109845973</v>
      </c>
      <c r="F90" s="5">
        <f t="shared" si="61"/>
        <v>19.057443579208005</v>
      </c>
      <c r="G90" s="5" t="str">
        <f t="shared" si="54"/>
        <v>отказ</v>
      </c>
      <c r="H90" s="5">
        <f t="shared" si="55"/>
        <v>19.170857794158167</v>
      </c>
      <c r="I90">
        <v>0</v>
      </c>
      <c r="J90" s="5">
        <f t="shared" si="47"/>
        <v>0</v>
      </c>
      <c r="K90">
        <f t="shared" si="48"/>
        <v>81</v>
      </c>
      <c r="L90">
        <f t="shared" si="49"/>
        <v>1</v>
      </c>
      <c r="M90">
        <f t="shared" si="50"/>
        <v>1</v>
      </c>
      <c r="N90">
        <f t="shared" si="51"/>
        <v>0</v>
      </c>
      <c r="O90">
        <f t="shared" si="52"/>
        <v>1</v>
      </c>
      <c r="P90">
        <f t="shared" si="56"/>
        <v>1</v>
      </c>
      <c r="AG90">
        <v>83</v>
      </c>
      <c r="AH90">
        <v>0.934537797173986</v>
      </c>
      <c r="AI90">
        <v>0.66719565416425064</v>
      </c>
      <c r="AJ90" s="5">
        <f t="shared" si="57"/>
        <v>4.5135470993562304E-3</v>
      </c>
      <c r="AK90" s="5">
        <f t="shared" si="53"/>
        <v>8.0934388300320612E-2</v>
      </c>
      <c r="AL90" s="5">
        <f t="shared" si="58"/>
        <v>4.6075954186306092</v>
      </c>
      <c r="AM90" s="5" t="str">
        <f t="shared" si="59"/>
        <v>отказ</v>
      </c>
      <c r="AN90" s="5">
        <f t="shared" si="60"/>
        <v>4.7767106976301941</v>
      </c>
      <c r="AO90">
        <v>0</v>
      </c>
      <c r="AP90">
        <f t="shared" si="40"/>
        <v>0</v>
      </c>
      <c r="AQ90">
        <f t="shared" si="41"/>
        <v>1</v>
      </c>
      <c r="AR90">
        <f t="shared" si="42"/>
        <v>0</v>
      </c>
      <c r="AS90">
        <f t="shared" si="43"/>
        <v>1</v>
      </c>
      <c r="AT90">
        <f t="shared" si="44"/>
        <v>1</v>
      </c>
    </row>
    <row r="91" spans="1:46" x14ac:dyDescent="0.25">
      <c r="A91">
        <v>84</v>
      </c>
      <c r="B91">
        <v>0.1588183233130894</v>
      </c>
      <c r="C91">
        <v>0.48158207953123572</v>
      </c>
      <c r="D91" s="5">
        <f t="shared" si="45"/>
        <v>0.40888763349399732</v>
      </c>
      <c r="E91" s="5">
        <f t="shared" si="46"/>
        <v>0.14613571919110371</v>
      </c>
      <c r="F91" s="5">
        <f t="shared" si="61"/>
        <v>19.466331212702002</v>
      </c>
      <c r="G91" s="5">
        <f t="shared" si="54"/>
        <v>19.466331212702002</v>
      </c>
      <c r="H91" s="5">
        <f t="shared" si="55"/>
        <v>19.612466931893106</v>
      </c>
      <c r="I91">
        <v>0</v>
      </c>
      <c r="J91" s="5">
        <f t="shared" si="47"/>
        <v>0.14613571919110413</v>
      </c>
      <c r="K91">
        <f t="shared" si="48"/>
        <v>84</v>
      </c>
      <c r="L91">
        <f t="shared" si="49"/>
        <v>0</v>
      </c>
      <c r="M91">
        <f t="shared" si="50"/>
        <v>1</v>
      </c>
      <c r="N91">
        <f t="shared" si="51"/>
        <v>1</v>
      </c>
      <c r="O91">
        <f t="shared" si="52"/>
        <v>0</v>
      </c>
      <c r="P91">
        <f t="shared" si="56"/>
        <v>0</v>
      </c>
      <c r="AG91">
        <v>84</v>
      </c>
      <c r="AH91">
        <v>0.84640034180730617</v>
      </c>
      <c r="AI91">
        <v>0.93658253730887786</v>
      </c>
      <c r="AJ91" s="5">
        <f t="shared" si="57"/>
        <v>1.1117520936104953E-2</v>
      </c>
      <c r="AK91" s="5">
        <f t="shared" si="53"/>
        <v>1.310352543520411E-2</v>
      </c>
      <c r="AL91" s="5">
        <f t="shared" si="58"/>
        <v>4.6187129395667137</v>
      </c>
      <c r="AM91" s="5" t="str">
        <f t="shared" si="59"/>
        <v>отказ</v>
      </c>
      <c r="AN91" s="5">
        <f t="shared" si="60"/>
        <v>4.7767106976301941</v>
      </c>
      <c r="AO91">
        <v>0</v>
      </c>
      <c r="AP91">
        <f t="shared" si="40"/>
        <v>0</v>
      </c>
      <c r="AQ91">
        <f t="shared" si="41"/>
        <v>1</v>
      </c>
      <c r="AR91">
        <f t="shared" si="42"/>
        <v>0</v>
      </c>
      <c r="AS91">
        <f t="shared" si="43"/>
        <v>1</v>
      </c>
      <c r="AT91">
        <f t="shared" si="44"/>
        <v>1</v>
      </c>
    </row>
    <row r="92" spans="1:46" x14ac:dyDescent="0.25">
      <c r="A92">
        <v>85</v>
      </c>
      <c r="B92">
        <v>0.52623065889461962</v>
      </c>
      <c r="C92">
        <v>0.33133945738090154</v>
      </c>
      <c r="D92" s="5">
        <f t="shared" si="45"/>
        <v>0.14267014385672272</v>
      </c>
      <c r="E92" s="5">
        <f t="shared" si="46"/>
        <v>0.22092237562470635</v>
      </c>
      <c r="F92" s="5">
        <f t="shared" si="61"/>
        <v>19.609001356558725</v>
      </c>
      <c r="G92" s="5" t="str">
        <f t="shared" si="54"/>
        <v>отказ</v>
      </c>
      <c r="H92" s="5">
        <f t="shared" si="55"/>
        <v>19.612466931893106</v>
      </c>
      <c r="I92">
        <v>0</v>
      </c>
      <c r="J92" s="5">
        <f t="shared" si="47"/>
        <v>0</v>
      </c>
      <c r="K92">
        <f t="shared" si="48"/>
        <v>84</v>
      </c>
      <c r="L92">
        <f t="shared" si="49"/>
        <v>1</v>
      </c>
      <c r="M92">
        <f t="shared" si="50"/>
        <v>1</v>
      </c>
      <c r="N92">
        <f t="shared" si="51"/>
        <v>0</v>
      </c>
      <c r="O92">
        <f t="shared" si="52"/>
        <v>1</v>
      </c>
      <c r="P92">
        <f t="shared" si="56"/>
        <v>1</v>
      </c>
      <c r="AG92">
        <v>85</v>
      </c>
      <c r="AH92">
        <v>4.6998504593035676E-3</v>
      </c>
      <c r="AI92">
        <v>0.61766411328470716</v>
      </c>
      <c r="AJ92" s="5">
        <f t="shared" si="57"/>
        <v>0.35734830586278366</v>
      </c>
      <c r="AK92" s="5">
        <f t="shared" si="53"/>
        <v>9.6362095057835648E-2</v>
      </c>
      <c r="AL92" s="5">
        <f t="shared" si="58"/>
        <v>4.9760612454294977</v>
      </c>
      <c r="AM92" s="5">
        <f t="shared" si="59"/>
        <v>4.9760612454294977</v>
      </c>
      <c r="AN92" s="5">
        <f t="shared" si="60"/>
        <v>5.0724233404873331</v>
      </c>
      <c r="AO92">
        <v>0</v>
      </c>
      <c r="AP92">
        <f t="shared" si="40"/>
        <v>9.636209505783544E-2</v>
      </c>
      <c r="AQ92">
        <f t="shared" si="41"/>
        <v>1</v>
      </c>
      <c r="AR92">
        <f t="shared" si="42"/>
        <v>1</v>
      </c>
      <c r="AS92">
        <f t="shared" si="43"/>
        <v>0</v>
      </c>
      <c r="AT92">
        <f t="shared" si="44"/>
        <v>0</v>
      </c>
    </row>
    <row r="93" spans="1:46" x14ac:dyDescent="0.25">
      <c r="A93">
        <v>86</v>
      </c>
      <c r="B93">
        <v>0.15680410168767359</v>
      </c>
      <c r="C93">
        <v>5.3193762016663107E-2</v>
      </c>
      <c r="D93" s="5">
        <f t="shared" si="45"/>
        <v>0.41172400281901222</v>
      </c>
      <c r="E93" s="5">
        <f t="shared" si="46"/>
        <v>0.58676282896707255</v>
      </c>
      <c r="F93" s="5">
        <f t="shared" si="61"/>
        <v>20.020725359377739</v>
      </c>
      <c r="G93" s="5">
        <f t="shared" si="54"/>
        <v>20.020725359377739</v>
      </c>
      <c r="H93" s="5">
        <f t="shared" si="55"/>
        <v>20.60748818834481</v>
      </c>
      <c r="I93">
        <v>0</v>
      </c>
      <c r="J93" s="5">
        <f t="shared" si="47"/>
        <v>0.58676282896707121</v>
      </c>
      <c r="K93">
        <f t="shared" si="48"/>
        <v>86</v>
      </c>
      <c r="L93">
        <f t="shared" si="49"/>
        <v>0</v>
      </c>
      <c r="M93">
        <f t="shared" si="50"/>
        <v>1</v>
      </c>
      <c r="N93">
        <f t="shared" si="51"/>
        <v>1</v>
      </c>
      <c r="O93">
        <f t="shared" si="52"/>
        <v>0</v>
      </c>
      <c r="P93">
        <f t="shared" si="56"/>
        <v>0</v>
      </c>
      <c r="AG93">
        <v>86</v>
      </c>
      <c r="AH93">
        <v>0.32627338480788598</v>
      </c>
      <c r="AI93">
        <v>5.9602649006622516E-2</v>
      </c>
      <c r="AJ93" s="5">
        <f t="shared" si="57"/>
        <v>7.4667976356125598E-2</v>
      </c>
      <c r="AK93" s="5">
        <f t="shared" si="53"/>
        <v>0.56401105189574108</v>
      </c>
      <c r="AL93" s="5">
        <f t="shared" si="58"/>
        <v>5.0507292217856232</v>
      </c>
      <c r="AM93" s="5" t="str">
        <f t="shared" si="59"/>
        <v>отказ</v>
      </c>
      <c r="AN93" s="5">
        <f t="shared" si="60"/>
        <v>5.0724233404873331</v>
      </c>
      <c r="AO93">
        <v>0</v>
      </c>
      <c r="AP93">
        <f t="shared" si="40"/>
        <v>0</v>
      </c>
      <c r="AQ93">
        <f t="shared" si="41"/>
        <v>1</v>
      </c>
      <c r="AR93">
        <f t="shared" si="42"/>
        <v>0</v>
      </c>
      <c r="AS93">
        <f t="shared" si="43"/>
        <v>1</v>
      </c>
      <c r="AT93">
        <f t="shared" si="44"/>
        <v>1</v>
      </c>
    </row>
    <row r="94" spans="1:46" x14ac:dyDescent="0.25">
      <c r="A94">
        <v>87</v>
      </c>
      <c r="B94">
        <v>0.89217810602130188</v>
      </c>
      <c r="C94">
        <v>0.37263100070192573</v>
      </c>
      <c r="D94" s="5">
        <f t="shared" si="45"/>
        <v>2.5353221312476866E-2</v>
      </c>
      <c r="E94" s="5">
        <f t="shared" si="46"/>
        <v>0.1974333246501267</v>
      </c>
      <c r="F94" s="5">
        <f t="shared" si="61"/>
        <v>20.046078580690217</v>
      </c>
      <c r="G94" s="5" t="str">
        <f t="shared" si="54"/>
        <v>отказ</v>
      </c>
      <c r="H94" s="5">
        <f t="shared" si="55"/>
        <v>20.60748818834481</v>
      </c>
      <c r="I94">
        <v>0</v>
      </c>
      <c r="J94" s="5">
        <f t="shared" si="47"/>
        <v>0</v>
      </c>
      <c r="K94">
        <f t="shared" si="48"/>
        <v>86</v>
      </c>
      <c r="L94">
        <f t="shared" si="49"/>
        <v>1</v>
      </c>
      <c r="M94">
        <f t="shared" si="50"/>
        <v>1</v>
      </c>
      <c r="N94">
        <f t="shared" si="51"/>
        <v>0</v>
      </c>
      <c r="O94">
        <f t="shared" si="52"/>
        <v>1</v>
      </c>
      <c r="P94">
        <f t="shared" si="56"/>
        <v>1</v>
      </c>
      <c r="AG94">
        <v>87</v>
      </c>
      <c r="AH94">
        <v>0.27765739921262245</v>
      </c>
      <c r="AI94">
        <v>0.88235114597003084</v>
      </c>
      <c r="AJ94" s="5">
        <f t="shared" si="57"/>
        <v>8.5424486815028969E-2</v>
      </c>
      <c r="AK94" s="5">
        <f t="shared" si="53"/>
        <v>2.5033035504674828E-2</v>
      </c>
      <c r="AL94" s="5">
        <f t="shared" si="58"/>
        <v>5.1361537086006521</v>
      </c>
      <c r="AM94" s="5">
        <f t="shared" si="59"/>
        <v>5.1361537086006521</v>
      </c>
      <c r="AN94" s="5">
        <f t="shared" si="60"/>
        <v>5.1611867441053265</v>
      </c>
      <c r="AO94">
        <v>0</v>
      </c>
      <c r="AP94">
        <f t="shared" si="40"/>
        <v>2.5033035504674395E-2</v>
      </c>
      <c r="AQ94">
        <f t="shared" si="41"/>
        <v>1</v>
      </c>
      <c r="AR94">
        <f t="shared" si="42"/>
        <v>1</v>
      </c>
      <c r="AS94">
        <f t="shared" si="43"/>
        <v>0</v>
      </c>
      <c r="AT94">
        <f t="shared" si="44"/>
        <v>0</v>
      </c>
    </row>
    <row r="95" spans="1:46" x14ac:dyDescent="0.25">
      <c r="A95">
        <v>88</v>
      </c>
      <c r="B95">
        <v>0.82790612506485184</v>
      </c>
      <c r="C95">
        <v>0.56431775872066403</v>
      </c>
      <c r="D95" s="5">
        <f t="shared" si="45"/>
        <v>4.1967890344424295E-2</v>
      </c>
      <c r="E95" s="5">
        <f t="shared" si="46"/>
        <v>0.11442755682967956</v>
      </c>
      <c r="F95" s="5">
        <f t="shared" si="61"/>
        <v>20.088046471034641</v>
      </c>
      <c r="G95" s="5" t="str">
        <f t="shared" si="54"/>
        <v>отказ</v>
      </c>
      <c r="H95" s="5">
        <f t="shared" si="55"/>
        <v>20.60748818834481</v>
      </c>
      <c r="I95">
        <v>0</v>
      </c>
      <c r="J95" s="5">
        <f t="shared" si="47"/>
        <v>0</v>
      </c>
      <c r="K95">
        <f t="shared" si="48"/>
        <v>86</v>
      </c>
      <c r="L95">
        <f t="shared" si="49"/>
        <v>1</v>
      </c>
      <c r="M95">
        <f t="shared" si="50"/>
        <v>1</v>
      </c>
      <c r="N95">
        <f t="shared" si="51"/>
        <v>0</v>
      </c>
      <c r="O95">
        <f t="shared" si="52"/>
        <v>1</v>
      </c>
      <c r="P95">
        <f t="shared" si="56"/>
        <v>1</v>
      </c>
      <c r="AG95">
        <v>88</v>
      </c>
      <c r="AH95">
        <v>0.25226599932859278</v>
      </c>
      <c r="AI95">
        <v>0.20941801202429272</v>
      </c>
      <c r="AJ95" s="5">
        <f t="shared" si="57"/>
        <v>9.1818079685580409E-2</v>
      </c>
      <c r="AK95" s="5">
        <f t="shared" si="53"/>
        <v>0.31268459338739779</v>
      </c>
      <c r="AL95" s="5">
        <f t="shared" si="58"/>
        <v>5.2279717882862329</v>
      </c>
      <c r="AM95" s="5">
        <f t="shared" si="59"/>
        <v>5.2279717882862329</v>
      </c>
      <c r="AN95" s="5">
        <f t="shared" si="60"/>
        <v>5.5406563816736307</v>
      </c>
      <c r="AO95">
        <v>0</v>
      </c>
      <c r="AP95">
        <f t="shared" si="40"/>
        <v>0.31268459338739785</v>
      </c>
      <c r="AQ95">
        <f t="shared" si="41"/>
        <v>1</v>
      </c>
      <c r="AR95">
        <f t="shared" si="42"/>
        <v>1</v>
      </c>
      <c r="AS95">
        <f t="shared" si="43"/>
        <v>0</v>
      </c>
      <c r="AT95">
        <f t="shared" si="44"/>
        <v>0</v>
      </c>
    </row>
    <row r="96" spans="1:46" x14ac:dyDescent="0.25">
      <c r="A96">
        <v>89</v>
      </c>
      <c r="B96">
        <v>2.6642658772545548E-2</v>
      </c>
      <c r="C96">
        <v>0.22437208166753136</v>
      </c>
      <c r="D96" s="5">
        <f t="shared" si="45"/>
        <v>0.80560925211461809</v>
      </c>
      <c r="E96" s="5">
        <f t="shared" si="46"/>
        <v>0.29888990526397219</v>
      </c>
      <c r="F96" s="5">
        <f t="shared" si="61"/>
        <v>20.893655723149259</v>
      </c>
      <c r="G96" s="5">
        <f t="shared" si="54"/>
        <v>20.893655723149259</v>
      </c>
      <c r="H96" s="5">
        <f t="shared" si="55"/>
        <v>21.192545628413232</v>
      </c>
      <c r="I96">
        <v>0</v>
      </c>
      <c r="J96" s="5">
        <f t="shared" si="47"/>
        <v>0.29888990526397308</v>
      </c>
      <c r="K96">
        <f t="shared" si="48"/>
        <v>89</v>
      </c>
      <c r="L96">
        <f t="shared" si="49"/>
        <v>0</v>
      </c>
      <c r="M96">
        <f t="shared" si="50"/>
        <v>1</v>
      </c>
      <c r="N96">
        <f t="shared" si="51"/>
        <v>1</v>
      </c>
      <c r="O96">
        <f t="shared" si="52"/>
        <v>0</v>
      </c>
      <c r="P96">
        <f t="shared" si="56"/>
        <v>0</v>
      </c>
      <c r="AG96">
        <v>89</v>
      </c>
      <c r="AH96">
        <v>0.78115176854762414</v>
      </c>
      <c r="AI96">
        <v>0.30430005798516802</v>
      </c>
      <c r="AJ96" s="5">
        <f t="shared" si="57"/>
        <v>1.6465721473068868E-2</v>
      </c>
      <c r="AK96" s="5">
        <f t="shared" si="53"/>
        <v>0.23794820630531816</v>
      </c>
      <c r="AL96" s="5">
        <f t="shared" si="58"/>
        <v>5.2444375097593019</v>
      </c>
      <c r="AM96" s="5" t="str">
        <f t="shared" si="59"/>
        <v>отказ</v>
      </c>
      <c r="AN96" s="5">
        <f t="shared" si="60"/>
        <v>5.5406563816736307</v>
      </c>
      <c r="AO96">
        <v>0</v>
      </c>
      <c r="AP96">
        <f t="shared" si="40"/>
        <v>0</v>
      </c>
      <c r="AQ96">
        <f t="shared" si="41"/>
        <v>1</v>
      </c>
      <c r="AR96">
        <f t="shared" si="42"/>
        <v>0</v>
      </c>
      <c r="AS96">
        <f t="shared" si="43"/>
        <v>1</v>
      </c>
      <c r="AT96">
        <f t="shared" si="44"/>
        <v>1</v>
      </c>
    </row>
    <row r="97" spans="1:46" x14ac:dyDescent="0.25">
      <c r="A97">
        <v>90</v>
      </c>
      <c r="B97">
        <v>0.618976409192175</v>
      </c>
      <c r="C97">
        <v>0.98355052339243754</v>
      </c>
      <c r="D97" s="5">
        <f t="shared" si="45"/>
        <v>0.10659735959632051</v>
      </c>
      <c r="E97" s="5">
        <f t="shared" si="46"/>
        <v>3.3172542916594578E-3</v>
      </c>
      <c r="F97" s="5">
        <f t="shared" si="61"/>
        <v>21.00025308274558</v>
      </c>
      <c r="G97" s="5" t="str">
        <f t="shared" si="54"/>
        <v>отказ</v>
      </c>
      <c r="H97" s="5">
        <f t="shared" si="55"/>
        <v>21.192545628413232</v>
      </c>
      <c r="I97">
        <v>0</v>
      </c>
      <c r="J97" s="5">
        <f t="shared" si="47"/>
        <v>0</v>
      </c>
      <c r="K97">
        <f t="shared" si="48"/>
        <v>89</v>
      </c>
      <c r="L97">
        <f t="shared" si="49"/>
        <v>1</v>
      </c>
      <c r="M97">
        <f t="shared" si="50"/>
        <v>1</v>
      </c>
      <c r="N97">
        <f t="shared" si="51"/>
        <v>0</v>
      </c>
      <c r="O97">
        <f t="shared" si="52"/>
        <v>1</v>
      </c>
      <c r="P97">
        <f t="shared" si="56"/>
        <v>1</v>
      </c>
      <c r="AG97">
        <v>90</v>
      </c>
      <c r="AH97">
        <v>0.81627857295449691</v>
      </c>
      <c r="AI97">
        <v>0.14679403057954649</v>
      </c>
      <c r="AJ97" s="5">
        <f t="shared" si="57"/>
        <v>1.3533306256878042E-2</v>
      </c>
      <c r="AK97" s="5">
        <f t="shared" si="53"/>
        <v>0.38374496545111542</v>
      </c>
      <c r="AL97" s="5">
        <f t="shared" si="58"/>
        <v>5.2579708160161802</v>
      </c>
      <c r="AM97" s="5" t="str">
        <f t="shared" si="59"/>
        <v>отказ</v>
      </c>
      <c r="AN97" s="5">
        <f t="shared" si="60"/>
        <v>5.5406563816736307</v>
      </c>
      <c r="AO97">
        <v>0</v>
      </c>
      <c r="AP97">
        <f t="shared" si="40"/>
        <v>0</v>
      </c>
      <c r="AQ97">
        <f t="shared" si="41"/>
        <v>1</v>
      </c>
      <c r="AR97">
        <f t="shared" si="42"/>
        <v>0</v>
      </c>
      <c r="AS97">
        <f t="shared" si="43"/>
        <v>1</v>
      </c>
      <c r="AT97">
        <f t="shared" si="44"/>
        <v>1</v>
      </c>
    </row>
    <row r="98" spans="1:46" x14ac:dyDescent="0.25">
      <c r="A98">
        <v>91</v>
      </c>
      <c r="B98">
        <v>0.15652943510238959</v>
      </c>
      <c r="C98">
        <v>0.65355388042847984</v>
      </c>
      <c r="D98" s="5">
        <f t="shared" si="45"/>
        <v>0.41211360065913677</v>
      </c>
      <c r="E98" s="5">
        <f t="shared" si="46"/>
        <v>8.5066060061182516E-2</v>
      </c>
      <c r="F98" s="5">
        <f t="shared" si="61"/>
        <v>21.412366683404716</v>
      </c>
      <c r="G98" s="5">
        <f t="shared" si="54"/>
        <v>21.412366683404716</v>
      </c>
      <c r="H98" s="5">
        <f t="shared" si="55"/>
        <v>21.4974327434659</v>
      </c>
      <c r="I98">
        <v>0</v>
      </c>
      <c r="J98" s="5">
        <f t="shared" si="47"/>
        <v>8.506606006118389E-2</v>
      </c>
      <c r="K98">
        <f t="shared" si="48"/>
        <v>91</v>
      </c>
      <c r="L98">
        <f t="shared" si="49"/>
        <v>0</v>
      </c>
      <c r="M98">
        <f t="shared" si="50"/>
        <v>1</v>
      </c>
      <c r="N98">
        <f t="shared" si="51"/>
        <v>1</v>
      </c>
      <c r="O98">
        <f t="shared" si="52"/>
        <v>0</v>
      </c>
      <c r="P98">
        <f t="shared" si="56"/>
        <v>0</v>
      </c>
      <c r="AG98">
        <v>91</v>
      </c>
      <c r="AH98">
        <v>0.72347178563798942</v>
      </c>
      <c r="AI98">
        <v>0.28632465590380568</v>
      </c>
      <c r="AJ98" s="5">
        <f t="shared" si="57"/>
        <v>2.1579582047729209E-2</v>
      </c>
      <c r="AK98" s="5">
        <f t="shared" si="53"/>
        <v>0.2501257902933961</v>
      </c>
      <c r="AL98" s="5">
        <f t="shared" si="58"/>
        <v>5.2795503980639094</v>
      </c>
      <c r="AM98" s="5" t="str">
        <f t="shared" si="59"/>
        <v>отказ</v>
      </c>
      <c r="AN98" s="5">
        <f t="shared" si="60"/>
        <v>5.5406563816736307</v>
      </c>
      <c r="AO98">
        <v>0</v>
      </c>
      <c r="AP98">
        <f t="shared" si="40"/>
        <v>0</v>
      </c>
      <c r="AQ98">
        <f t="shared" si="41"/>
        <v>1</v>
      </c>
      <c r="AR98">
        <f t="shared" si="42"/>
        <v>0</v>
      </c>
      <c r="AS98">
        <f t="shared" si="43"/>
        <v>1</v>
      </c>
      <c r="AT98">
        <f t="shared" si="44"/>
        <v>1</v>
      </c>
    </row>
    <row r="99" spans="1:46" x14ac:dyDescent="0.25">
      <c r="A99">
        <v>92</v>
      </c>
      <c r="B99">
        <v>0.45915097506637775</v>
      </c>
      <c r="C99">
        <v>0.80465102084414197</v>
      </c>
      <c r="D99" s="5">
        <f t="shared" si="45"/>
        <v>0.17297248917583075</v>
      </c>
      <c r="E99" s="5">
        <f t="shared" si="46"/>
        <v>4.3469322007493726E-2</v>
      </c>
      <c r="F99" s="5">
        <f t="shared" si="61"/>
        <v>21.585339172580547</v>
      </c>
      <c r="G99" s="5">
        <f t="shared" si="54"/>
        <v>21.585339172580547</v>
      </c>
      <c r="H99" s="5">
        <f t="shared" si="55"/>
        <v>21.628808494588039</v>
      </c>
      <c r="I99">
        <v>0</v>
      </c>
      <c r="J99" s="5">
        <f t="shared" si="47"/>
        <v>4.346932200749265E-2</v>
      </c>
      <c r="K99">
        <f t="shared" si="48"/>
        <v>92</v>
      </c>
      <c r="L99">
        <f t="shared" si="49"/>
        <v>0</v>
      </c>
      <c r="M99">
        <f t="shared" si="50"/>
        <v>1</v>
      </c>
      <c r="N99">
        <f t="shared" si="51"/>
        <v>1</v>
      </c>
      <c r="O99">
        <f t="shared" si="52"/>
        <v>0</v>
      </c>
      <c r="P99">
        <f t="shared" si="56"/>
        <v>0</v>
      </c>
      <c r="AG99">
        <v>92</v>
      </c>
      <c r="AH99">
        <v>0.22653889584032716</v>
      </c>
      <c r="AI99">
        <v>0.49739066743980226</v>
      </c>
      <c r="AJ99" s="5">
        <f t="shared" si="57"/>
        <v>9.898924154918913E-2</v>
      </c>
      <c r="AK99" s="5">
        <f t="shared" si="53"/>
        <v>0.13967590209504374</v>
      </c>
      <c r="AL99" s="5">
        <f t="shared" si="58"/>
        <v>5.3785396396130984</v>
      </c>
      <c r="AM99" s="5" t="str">
        <f t="shared" si="59"/>
        <v>отказ</v>
      </c>
      <c r="AN99" s="5">
        <f t="shared" si="60"/>
        <v>5.5406563816736307</v>
      </c>
      <c r="AO99">
        <v>0</v>
      </c>
      <c r="AP99">
        <f t="shared" si="40"/>
        <v>0</v>
      </c>
      <c r="AQ99">
        <f t="shared" si="41"/>
        <v>1</v>
      </c>
      <c r="AR99">
        <f t="shared" si="42"/>
        <v>0</v>
      </c>
      <c r="AS99">
        <f t="shared" si="43"/>
        <v>1</v>
      </c>
      <c r="AT99">
        <f t="shared" si="44"/>
        <v>1</v>
      </c>
    </row>
    <row r="100" spans="1:46" x14ac:dyDescent="0.25">
      <c r="A100">
        <v>93</v>
      </c>
      <c r="B100">
        <v>0.72884304330576499</v>
      </c>
      <c r="C100">
        <v>0.35770744956816308</v>
      </c>
      <c r="D100" s="5">
        <f t="shared" si="45"/>
        <v>7.028819428045642E-2</v>
      </c>
      <c r="E100" s="5">
        <f t="shared" si="46"/>
        <v>0.20560796132644071</v>
      </c>
      <c r="F100" s="5">
        <f t="shared" si="61"/>
        <v>21.655627366861005</v>
      </c>
      <c r="G100" s="5">
        <f t="shared" si="54"/>
        <v>21.655627366861005</v>
      </c>
      <c r="H100" s="5">
        <f t="shared" si="55"/>
        <v>21.861235328187444</v>
      </c>
      <c r="I100">
        <v>0</v>
      </c>
      <c r="J100" s="5">
        <f t="shared" si="47"/>
        <v>0.20560796132643944</v>
      </c>
      <c r="K100">
        <f t="shared" si="48"/>
        <v>93</v>
      </c>
      <c r="L100">
        <f t="shared" si="49"/>
        <v>0</v>
      </c>
      <c r="M100">
        <f t="shared" si="50"/>
        <v>1</v>
      </c>
      <c r="N100">
        <f t="shared" si="51"/>
        <v>1</v>
      </c>
      <c r="O100">
        <f t="shared" si="52"/>
        <v>0</v>
      </c>
      <c r="P100">
        <f t="shared" si="56"/>
        <v>0</v>
      </c>
      <c r="AG100">
        <v>93</v>
      </c>
      <c r="AH100">
        <v>0.9761955626087222</v>
      </c>
      <c r="AI100">
        <v>0.46812341685232095</v>
      </c>
      <c r="AJ100" s="5">
        <f t="shared" si="57"/>
        <v>1.6061560743604914E-3</v>
      </c>
      <c r="AK100" s="5">
        <f t="shared" si="53"/>
        <v>0.15180466132145498</v>
      </c>
      <c r="AL100" s="5">
        <f t="shared" si="58"/>
        <v>5.3801457956874588</v>
      </c>
      <c r="AM100" s="5" t="str">
        <f t="shared" si="59"/>
        <v>отказ</v>
      </c>
      <c r="AN100" s="5">
        <f t="shared" si="60"/>
        <v>5.5406563816736307</v>
      </c>
      <c r="AO100">
        <v>0</v>
      </c>
      <c r="AP100">
        <f t="shared" si="40"/>
        <v>0</v>
      </c>
      <c r="AQ100">
        <f t="shared" si="41"/>
        <v>1</v>
      </c>
      <c r="AR100">
        <f t="shared" si="42"/>
        <v>0</v>
      </c>
      <c r="AS100">
        <f t="shared" si="43"/>
        <v>1</v>
      </c>
      <c r="AT100">
        <f t="shared" si="44"/>
        <v>1</v>
      </c>
    </row>
    <row r="101" spans="1:46" x14ac:dyDescent="0.25">
      <c r="A101">
        <v>94</v>
      </c>
      <c r="B101">
        <v>0.11719107638782922</v>
      </c>
      <c r="C101">
        <v>0.71019623401593068</v>
      </c>
      <c r="D101" s="5">
        <f t="shared" si="45"/>
        <v>0.47643323217191358</v>
      </c>
      <c r="E101" s="5">
        <f t="shared" si="46"/>
        <v>6.8442792239280514E-2</v>
      </c>
      <c r="F101" s="5">
        <f t="shared" si="61"/>
        <v>22.132060599032918</v>
      </c>
      <c r="G101" s="5">
        <f t="shared" si="54"/>
        <v>22.132060599032918</v>
      </c>
      <c r="H101" s="5">
        <f t="shared" si="55"/>
        <v>22.2005033912722</v>
      </c>
      <c r="I101">
        <v>0</v>
      </c>
      <c r="J101" s="5">
        <f t="shared" si="47"/>
        <v>6.8442792239281403E-2</v>
      </c>
      <c r="K101">
        <f t="shared" si="48"/>
        <v>94</v>
      </c>
      <c r="L101">
        <f t="shared" si="49"/>
        <v>0</v>
      </c>
      <c r="M101">
        <f t="shared" si="50"/>
        <v>1</v>
      </c>
      <c r="N101">
        <f t="shared" si="51"/>
        <v>1</v>
      </c>
      <c r="O101">
        <f t="shared" si="52"/>
        <v>0</v>
      </c>
      <c r="P101">
        <f t="shared" si="56"/>
        <v>0</v>
      </c>
      <c r="AG101">
        <v>94</v>
      </c>
      <c r="AH101">
        <v>0.30066835535752434</v>
      </c>
      <c r="AI101">
        <v>9.8055970946378981E-2</v>
      </c>
      <c r="AJ101" s="5">
        <f t="shared" si="57"/>
        <v>8.011649540766369E-2</v>
      </c>
      <c r="AK101" s="5">
        <f t="shared" si="53"/>
        <v>0.46444336624790505</v>
      </c>
      <c r="AL101" s="5">
        <f t="shared" si="58"/>
        <v>5.4602622910951224</v>
      </c>
      <c r="AM101" s="5" t="str">
        <f t="shared" si="59"/>
        <v>отказ</v>
      </c>
      <c r="AN101" s="5">
        <f t="shared" si="60"/>
        <v>5.5406563816736307</v>
      </c>
      <c r="AO101">
        <v>0</v>
      </c>
      <c r="AP101">
        <f t="shared" si="40"/>
        <v>0</v>
      </c>
      <c r="AQ101">
        <f t="shared" si="41"/>
        <v>1</v>
      </c>
      <c r="AR101">
        <f t="shared" si="42"/>
        <v>0</v>
      </c>
      <c r="AS101">
        <f t="shared" si="43"/>
        <v>1</v>
      </c>
      <c r="AT101">
        <f t="shared" si="44"/>
        <v>1</v>
      </c>
    </row>
    <row r="102" spans="1:46" x14ac:dyDescent="0.25">
      <c r="A102">
        <v>95</v>
      </c>
      <c r="B102">
        <v>0.66982024597918632</v>
      </c>
      <c r="C102">
        <v>2.5299844355601672E-2</v>
      </c>
      <c r="D102" s="5">
        <f t="shared" si="45"/>
        <v>8.9054642705892875E-2</v>
      </c>
      <c r="E102" s="5">
        <f t="shared" si="46"/>
        <v>0.73539140704401773</v>
      </c>
      <c r="F102" s="5">
        <f t="shared" si="61"/>
        <v>22.221115241738811</v>
      </c>
      <c r="G102" s="5">
        <f t="shared" si="54"/>
        <v>22.221115241738811</v>
      </c>
      <c r="H102" s="5">
        <f t="shared" si="55"/>
        <v>22.956506648782828</v>
      </c>
      <c r="I102">
        <v>0</v>
      </c>
      <c r="J102" s="5">
        <f t="shared" si="47"/>
        <v>0.73539140704401618</v>
      </c>
      <c r="K102">
        <f t="shared" si="48"/>
        <v>95</v>
      </c>
      <c r="L102">
        <f t="shared" si="49"/>
        <v>0</v>
      </c>
      <c r="M102">
        <f t="shared" si="50"/>
        <v>1</v>
      </c>
      <c r="N102">
        <f t="shared" si="51"/>
        <v>1</v>
      </c>
      <c r="O102">
        <f t="shared" si="52"/>
        <v>0</v>
      </c>
      <c r="P102">
        <f t="shared" si="56"/>
        <v>0</v>
      </c>
      <c r="AG102">
        <v>95</v>
      </c>
      <c r="AH102">
        <v>0.66011535996581927</v>
      </c>
      <c r="AI102">
        <v>9.3295083468123416E-2</v>
      </c>
      <c r="AJ102" s="5">
        <f t="shared" si="57"/>
        <v>2.7689378093885293E-2</v>
      </c>
      <c r="AK102" s="5">
        <f t="shared" si="53"/>
        <v>0.47439757369290991</v>
      </c>
      <c r="AL102" s="5">
        <f t="shared" si="58"/>
        <v>5.487951669189008</v>
      </c>
      <c r="AM102" s="5" t="str">
        <f t="shared" si="59"/>
        <v>отказ</v>
      </c>
      <c r="AN102" s="5">
        <f t="shared" si="60"/>
        <v>5.5406563816736307</v>
      </c>
      <c r="AO102">
        <v>0</v>
      </c>
      <c r="AP102">
        <f t="shared" si="40"/>
        <v>0</v>
      </c>
      <c r="AQ102">
        <f t="shared" si="41"/>
        <v>1</v>
      </c>
      <c r="AR102">
        <f t="shared" si="42"/>
        <v>0</v>
      </c>
      <c r="AS102">
        <f t="shared" si="43"/>
        <v>1</v>
      </c>
      <c r="AT102">
        <f t="shared" si="44"/>
        <v>1</v>
      </c>
    </row>
    <row r="103" spans="1:46" x14ac:dyDescent="0.25">
      <c r="A103">
        <v>96</v>
      </c>
      <c r="B103">
        <v>0.42875453962828458</v>
      </c>
      <c r="C103">
        <v>0.23892941068758203</v>
      </c>
      <c r="D103" s="5">
        <f t="shared" si="45"/>
        <v>0.18819348722305163</v>
      </c>
      <c r="E103" s="5">
        <f t="shared" si="46"/>
        <v>0.28631742468949395</v>
      </c>
      <c r="F103" s="5">
        <f t="shared" si="61"/>
        <v>22.409308728961864</v>
      </c>
      <c r="G103" s="5" t="str">
        <f t="shared" si="54"/>
        <v>отказ</v>
      </c>
      <c r="H103" s="5">
        <f t="shared" si="55"/>
        <v>22.956506648782828</v>
      </c>
      <c r="I103">
        <v>0</v>
      </c>
      <c r="J103" s="5">
        <f t="shared" si="47"/>
        <v>0</v>
      </c>
      <c r="K103">
        <f t="shared" si="48"/>
        <v>95</v>
      </c>
      <c r="L103">
        <f t="shared" si="49"/>
        <v>1</v>
      </c>
      <c r="M103">
        <f t="shared" si="50"/>
        <v>1</v>
      </c>
      <c r="N103">
        <f t="shared" si="51"/>
        <v>0</v>
      </c>
      <c r="O103">
        <f t="shared" si="52"/>
        <v>1</v>
      </c>
      <c r="P103">
        <f t="shared" si="56"/>
        <v>1</v>
      </c>
      <c r="AG103">
        <v>96</v>
      </c>
      <c r="AH103">
        <v>0.99005096591082487</v>
      </c>
      <c r="AI103">
        <v>0.54823450422681352</v>
      </c>
      <c r="AJ103" s="5">
        <f t="shared" si="57"/>
        <v>6.6659043070554751E-4</v>
      </c>
      <c r="AK103" s="5">
        <f t="shared" si="53"/>
        <v>0.12021043122955107</v>
      </c>
      <c r="AL103" s="5">
        <f t="shared" si="58"/>
        <v>5.4886182596197139</v>
      </c>
      <c r="AM103" s="5" t="str">
        <f t="shared" si="59"/>
        <v>отказ</v>
      </c>
      <c r="AN103" s="5">
        <f t="shared" si="60"/>
        <v>5.5406563816736307</v>
      </c>
      <c r="AO103">
        <v>0</v>
      </c>
      <c r="AP103">
        <f t="shared" si="40"/>
        <v>0</v>
      </c>
      <c r="AQ103">
        <f t="shared" si="41"/>
        <v>1</v>
      </c>
      <c r="AR103">
        <f t="shared" si="42"/>
        <v>0</v>
      </c>
      <c r="AS103">
        <f t="shared" si="43"/>
        <v>1</v>
      </c>
      <c r="AT103">
        <f t="shared" si="44"/>
        <v>1</v>
      </c>
    </row>
    <row r="104" spans="1:46" x14ac:dyDescent="0.25">
      <c r="A104">
        <v>97</v>
      </c>
      <c r="B104">
        <v>0.69225135044404429</v>
      </c>
      <c r="C104">
        <v>0.79058198797570722</v>
      </c>
      <c r="D104" s="5">
        <f t="shared" si="45"/>
        <v>8.1734703584223189E-2</v>
      </c>
      <c r="E104" s="5">
        <f t="shared" si="46"/>
        <v>4.6997182221299054E-2</v>
      </c>
      <c r="F104" s="5">
        <f t="shared" si="61"/>
        <v>22.491043432546089</v>
      </c>
      <c r="G104" s="5" t="str">
        <f t="shared" si="54"/>
        <v>отказ</v>
      </c>
      <c r="H104" s="5">
        <f t="shared" si="55"/>
        <v>22.956506648782828</v>
      </c>
      <c r="I104">
        <v>0</v>
      </c>
      <c r="J104" s="5">
        <f t="shared" si="47"/>
        <v>0</v>
      </c>
      <c r="K104">
        <f t="shared" si="48"/>
        <v>95</v>
      </c>
      <c r="L104">
        <f t="shared" si="49"/>
        <v>1</v>
      </c>
      <c r="M104">
        <f t="shared" si="50"/>
        <v>1</v>
      </c>
      <c r="N104">
        <f t="shared" si="51"/>
        <v>0</v>
      </c>
      <c r="O104">
        <f t="shared" si="52"/>
        <v>1</v>
      </c>
      <c r="P104">
        <f t="shared" si="56"/>
        <v>1</v>
      </c>
      <c r="AG104">
        <v>97</v>
      </c>
      <c r="AH104">
        <v>0.11606189153721733</v>
      </c>
      <c r="AI104">
        <v>0.2217474898525956</v>
      </c>
      <c r="AJ104" s="5">
        <f t="shared" si="57"/>
        <v>0.14357544549514159</v>
      </c>
      <c r="AK104" s="5">
        <f t="shared" si="53"/>
        <v>0.3012431955148473</v>
      </c>
      <c r="AL104" s="5">
        <f t="shared" si="58"/>
        <v>5.6321937051148554</v>
      </c>
      <c r="AM104" s="5">
        <f t="shared" si="59"/>
        <v>5.6321937051148554</v>
      </c>
      <c r="AN104" s="5">
        <f t="shared" si="60"/>
        <v>5.9334369006297027</v>
      </c>
      <c r="AO104">
        <v>0</v>
      </c>
      <c r="AP104">
        <f t="shared" si="40"/>
        <v>0.30124319551484735</v>
      </c>
      <c r="AQ104">
        <f t="shared" si="41"/>
        <v>1</v>
      </c>
      <c r="AR104">
        <f t="shared" si="42"/>
        <v>1</v>
      </c>
      <c r="AS104">
        <f t="shared" si="43"/>
        <v>0</v>
      </c>
      <c r="AT104">
        <f t="shared" si="44"/>
        <v>0</v>
      </c>
    </row>
    <row r="105" spans="1:46" x14ac:dyDescent="0.25">
      <c r="A105">
        <v>98</v>
      </c>
      <c r="B105">
        <v>0.40922269356364638</v>
      </c>
      <c r="C105">
        <v>4.9897762993255407E-2</v>
      </c>
      <c r="D105" s="5">
        <f t="shared" si="45"/>
        <v>0.19855461957238704</v>
      </c>
      <c r="E105" s="5">
        <f t="shared" si="46"/>
        <v>0.59955582140480601</v>
      </c>
      <c r="F105" s="5">
        <f t="shared" si="61"/>
        <v>22.689598052118477</v>
      </c>
      <c r="G105" s="5" t="str">
        <f t="shared" si="54"/>
        <v>отказ</v>
      </c>
      <c r="H105" s="5">
        <f t="shared" si="55"/>
        <v>22.956506648782828</v>
      </c>
      <c r="I105">
        <v>0</v>
      </c>
      <c r="J105" s="5">
        <f t="shared" si="47"/>
        <v>0</v>
      </c>
      <c r="K105">
        <f t="shared" si="48"/>
        <v>95</v>
      </c>
      <c r="L105">
        <f t="shared" si="49"/>
        <v>1</v>
      </c>
      <c r="M105">
        <f t="shared" si="50"/>
        <v>1</v>
      </c>
      <c r="N105">
        <f t="shared" si="51"/>
        <v>0</v>
      </c>
      <c r="O105">
        <f t="shared" si="52"/>
        <v>1</v>
      </c>
      <c r="P105">
        <f t="shared" si="56"/>
        <v>1</v>
      </c>
      <c r="AG105">
        <v>98</v>
      </c>
      <c r="AH105">
        <v>0.36729026154362621</v>
      </c>
      <c r="AI105">
        <v>0.37266151921140173</v>
      </c>
      <c r="AJ105" s="5">
        <f t="shared" si="57"/>
        <v>6.677352267588077E-2</v>
      </c>
      <c r="AK105" s="5">
        <f t="shared" si="53"/>
        <v>0.1974169453044724</v>
      </c>
      <c r="AL105" s="5">
        <f t="shared" si="58"/>
        <v>5.6989672277907362</v>
      </c>
      <c r="AM105" s="5" t="str">
        <f t="shared" si="59"/>
        <v>отказ</v>
      </c>
      <c r="AN105" s="5">
        <f t="shared" si="60"/>
        <v>5.9334369006297027</v>
      </c>
      <c r="AO105">
        <v>0</v>
      </c>
      <c r="AP105">
        <f t="shared" si="40"/>
        <v>0</v>
      </c>
      <c r="AQ105">
        <f t="shared" si="41"/>
        <v>1</v>
      </c>
      <c r="AR105">
        <f t="shared" si="42"/>
        <v>0</v>
      </c>
      <c r="AS105">
        <f t="shared" si="43"/>
        <v>1</v>
      </c>
      <c r="AT105">
        <f t="shared" si="44"/>
        <v>1</v>
      </c>
    </row>
    <row r="106" spans="1:46" x14ac:dyDescent="0.25">
      <c r="A106">
        <v>99</v>
      </c>
      <c r="B106">
        <v>0.85070345164342176</v>
      </c>
      <c r="C106">
        <v>0.55403302102725305</v>
      </c>
      <c r="D106" s="5">
        <f t="shared" si="45"/>
        <v>3.5931484798436435E-2</v>
      </c>
      <c r="E106" s="5">
        <f t="shared" si="46"/>
        <v>0.11810619785376227</v>
      </c>
      <c r="F106" s="5">
        <f t="shared" si="61"/>
        <v>22.725529536916913</v>
      </c>
      <c r="G106" s="5" t="str">
        <f t="shared" si="54"/>
        <v>отказ</v>
      </c>
      <c r="H106" s="5">
        <f t="shared" si="55"/>
        <v>22.956506648782828</v>
      </c>
      <c r="I106">
        <v>0</v>
      </c>
      <c r="J106" s="5">
        <f t="shared" si="47"/>
        <v>0</v>
      </c>
      <c r="K106">
        <f t="shared" si="48"/>
        <v>95</v>
      </c>
      <c r="L106">
        <f t="shared" si="49"/>
        <v>1</v>
      </c>
      <c r="M106">
        <f t="shared" si="50"/>
        <v>1</v>
      </c>
      <c r="N106">
        <f t="shared" si="51"/>
        <v>0</v>
      </c>
      <c r="O106">
        <f t="shared" si="52"/>
        <v>1</v>
      </c>
      <c r="P106">
        <f t="shared" si="56"/>
        <v>1</v>
      </c>
      <c r="AG106">
        <v>99</v>
      </c>
      <c r="AH106">
        <v>4.1901913510544148E-2</v>
      </c>
      <c r="AI106">
        <v>0.4442884609515671</v>
      </c>
      <c r="AJ106" s="5">
        <f t="shared" si="57"/>
        <v>0.21149491897249417</v>
      </c>
      <c r="AK106" s="5">
        <f t="shared" si="53"/>
        <v>0.16225624813543615</v>
      </c>
      <c r="AL106" s="5">
        <f t="shared" si="58"/>
        <v>5.9104621467632299</v>
      </c>
      <c r="AM106" s="5" t="str">
        <f t="shared" si="59"/>
        <v>отказ</v>
      </c>
      <c r="AN106" s="5">
        <f t="shared" si="60"/>
        <v>5.9334369006297027</v>
      </c>
      <c r="AO106">
        <v>0</v>
      </c>
      <c r="AP106">
        <f t="shared" si="40"/>
        <v>0</v>
      </c>
      <c r="AQ106">
        <f t="shared" si="41"/>
        <v>1</v>
      </c>
      <c r="AR106">
        <f t="shared" si="42"/>
        <v>0</v>
      </c>
      <c r="AS106">
        <f t="shared" si="43"/>
        <v>1</v>
      </c>
      <c r="AT106">
        <f t="shared" si="44"/>
        <v>1</v>
      </c>
    </row>
    <row r="107" spans="1:46" x14ac:dyDescent="0.25">
      <c r="A107">
        <v>100</v>
      </c>
      <c r="B107">
        <v>0.9048127689443648</v>
      </c>
      <c r="C107">
        <v>0.6207464827417829</v>
      </c>
      <c r="D107" s="5">
        <f t="shared" si="45"/>
        <v>2.2228275962276181E-2</v>
      </c>
      <c r="E107" s="5">
        <f t="shared" si="46"/>
        <v>9.5366504150566592E-2</v>
      </c>
      <c r="F107" s="5">
        <f t="shared" si="61"/>
        <v>22.74775781287919</v>
      </c>
      <c r="G107" s="5" t="str">
        <f t="shared" si="54"/>
        <v>отказ</v>
      </c>
      <c r="H107" s="5">
        <f t="shared" si="55"/>
        <v>22.956506648782828</v>
      </c>
      <c r="I107">
        <v>0</v>
      </c>
      <c r="J107" s="5">
        <f t="shared" si="47"/>
        <v>0</v>
      </c>
      <c r="K107">
        <f t="shared" si="48"/>
        <v>95</v>
      </c>
      <c r="L107">
        <f t="shared" si="49"/>
        <v>1</v>
      </c>
      <c r="M107">
        <f t="shared" si="50"/>
        <v>1</v>
      </c>
      <c r="N107">
        <f t="shared" si="51"/>
        <v>0</v>
      </c>
      <c r="O107">
        <f t="shared" si="52"/>
        <v>1</v>
      </c>
      <c r="P107">
        <f t="shared" si="56"/>
        <v>1</v>
      </c>
      <c r="AG107">
        <v>100</v>
      </c>
      <c r="AH107">
        <v>0.10788293099765008</v>
      </c>
      <c r="AI107">
        <v>0.70168156987212749</v>
      </c>
      <c r="AJ107" s="5">
        <f t="shared" si="57"/>
        <v>0.1484472408016474</v>
      </c>
      <c r="AK107" s="5">
        <f t="shared" si="53"/>
        <v>7.0855116407315538E-2</v>
      </c>
      <c r="AL107" s="5">
        <f t="shared" si="58"/>
        <v>6.058909387564877</v>
      </c>
      <c r="AM107" s="5">
        <f t="shared" si="59"/>
        <v>6.058909387564877</v>
      </c>
      <c r="AN107" s="5">
        <f t="shared" si="60"/>
        <v>6.1297645039721926</v>
      </c>
      <c r="AO107">
        <v>0</v>
      </c>
      <c r="AP107">
        <f t="shared" si="40"/>
        <v>7.0855116407315677E-2</v>
      </c>
      <c r="AQ107">
        <f t="shared" si="41"/>
        <v>1</v>
      </c>
      <c r="AR107">
        <f t="shared" si="42"/>
        <v>1</v>
      </c>
      <c r="AS107">
        <f t="shared" si="43"/>
        <v>0</v>
      </c>
      <c r="AT107">
        <f t="shared" si="44"/>
        <v>0</v>
      </c>
    </row>
    <row r="108" spans="1:46" x14ac:dyDescent="0.25">
      <c r="A108">
        <v>101</v>
      </c>
      <c r="B108">
        <v>0.63963744010742518</v>
      </c>
      <c r="C108">
        <v>0.90752891628772847</v>
      </c>
      <c r="D108" s="5">
        <f t="shared" si="45"/>
        <v>9.9300836218272029E-2</v>
      </c>
      <c r="E108" s="5">
        <f t="shared" si="46"/>
        <v>1.9405969934565941E-2</v>
      </c>
      <c r="F108" s="5">
        <f t="shared" si="61"/>
        <v>22.847058649097463</v>
      </c>
      <c r="G108" s="5" t="str">
        <f t="shared" si="54"/>
        <v>отказ</v>
      </c>
      <c r="H108" s="5">
        <f t="shared" si="55"/>
        <v>22.956506648782828</v>
      </c>
      <c r="I108">
        <v>0</v>
      </c>
      <c r="J108" s="5">
        <f t="shared" si="47"/>
        <v>0</v>
      </c>
      <c r="K108">
        <f t="shared" si="48"/>
        <v>95</v>
      </c>
      <c r="L108">
        <f t="shared" si="49"/>
        <v>1</v>
      </c>
      <c r="M108">
        <f t="shared" si="50"/>
        <v>1</v>
      </c>
      <c r="N108">
        <f t="shared" si="51"/>
        <v>0</v>
      </c>
      <c r="O108">
        <f t="shared" si="52"/>
        <v>1</v>
      </c>
      <c r="P108">
        <f t="shared" si="56"/>
        <v>1</v>
      </c>
      <c r="AG108">
        <v>101</v>
      </c>
      <c r="AH108">
        <v>7.635731070894497E-2</v>
      </c>
      <c r="AI108">
        <v>0.25516525772881254</v>
      </c>
      <c r="AJ108" s="5">
        <f t="shared" si="57"/>
        <v>0.17148876662190185</v>
      </c>
      <c r="AK108" s="5">
        <f t="shared" si="53"/>
        <v>0.27316877484106517</v>
      </c>
      <c r="AL108" s="5">
        <f t="shared" si="58"/>
        <v>6.230398154186779</v>
      </c>
      <c r="AM108" s="5">
        <f t="shared" si="59"/>
        <v>6.230398154186779</v>
      </c>
      <c r="AN108" s="5">
        <f t="shared" si="60"/>
        <v>6.5035669290278442</v>
      </c>
      <c r="AO108">
        <v>0</v>
      </c>
      <c r="AP108">
        <f t="shared" si="40"/>
        <v>0.27316877484106517</v>
      </c>
      <c r="AQ108">
        <f t="shared" si="41"/>
        <v>1</v>
      </c>
      <c r="AR108">
        <f t="shared" si="42"/>
        <v>1</v>
      </c>
      <c r="AS108">
        <f t="shared" si="43"/>
        <v>0</v>
      </c>
      <c r="AT108">
        <f t="shared" si="44"/>
        <v>0</v>
      </c>
    </row>
    <row r="109" spans="1:46" x14ac:dyDescent="0.25">
      <c r="A109">
        <v>102</v>
      </c>
      <c r="B109">
        <v>0.14551225318155461</v>
      </c>
      <c r="C109">
        <v>0.41419721060823389</v>
      </c>
      <c r="D109" s="5">
        <f t="shared" si="45"/>
        <v>0.42833221813559963</v>
      </c>
      <c r="E109" s="5">
        <f t="shared" si="46"/>
        <v>0.17628261289025263</v>
      </c>
      <c r="F109" s="5">
        <f t="shared" si="61"/>
        <v>23.275390867233064</v>
      </c>
      <c r="G109" s="5">
        <f t="shared" si="54"/>
        <v>23.275390867233064</v>
      </c>
      <c r="H109" s="5">
        <f t="shared" si="55"/>
        <v>23.451673480123315</v>
      </c>
      <c r="I109">
        <v>0</v>
      </c>
      <c r="J109" s="5">
        <f t="shared" si="47"/>
        <v>0.17628261289025104</v>
      </c>
      <c r="K109">
        <f t="shared" si="48"/>
        <v>102</v>
      </c>
      <c r="L109">
        <f t="shared" si="49"/>
        <v>0</v>
      </c>
      <c r="M109">
        <f t="shared" si="50"/>
        <v>1</v>
      </c>
      <c r="N109">
        <f t="shared" si="51"/>
        <v>1</v>
      </c>
      <c r="O109">
        <f t="shared" si="52"/>
        <v>0</v>
      </c>
      <c r="P109">
        <f t="shared" si="56"/>
        <v>0</v>
      </c>
      <c r="AG109">
        <v>102</v>
      </c>
      <c r="AH109">
        <v>0.99710074159978024</v>
      </c>
      <c r="AI109">
        <v>0.87530137028107546</v>
      </c>
      <c r="AJ109" s="5">
        <f t="shared" si="57"/>
        <v>1.9356462606612038E-4</v>
      </c>
      <c r="AK109" s="5">
        <f t="shared" si="53"/>
        <v>2.6637405749239552E-2</v>
      </c>
      <c r="AL109" s="5">
        <f t="shared" si="58"/>
        <v>6.2305917188128452</v>
      </c>
      <c r="AM109" s="5" t="str">
        <f t="shared" si="59"/>
        <v>отказ</v>
      </c>
      <c r="AN109" s="5">
        <f t="shared" si="60"/>
        <v>6.5035669290278442</v>
      </c>
      <c r="AO109">
        <v>0</v>
      </c>
      <c r="AP109">
        <f t="shared" si="40"/>
        <v>0</v>
      </c>
      <c r="AQ109">
        <f t="shared" si="41"/>
        <v>1</v>
      </c>
      <c r="AR109">
        <f t="shared" si="42"/>
        <v>0</v>
      </c>
      <c r="AS109">
        <f t="shared" si="43"/>
        <v>1</v>
      </c>
      <c r="AT109">
        <f t="shared" si="44"/>
        <v>1</v>
      </c>
    </row>
    <row r="110" spans="1:46" x14ac:dyDescent="0.25">
      <c r="A110">
        <v>103</v>
      </c>
      <c r="B110">
        <v>0.79110080263679927</v>
      </c>
      <c r="C110">
        <v>0.81011383404034543</v>
      </c>
      <c r="D110" s="5">
        <f t="shared" si="45"/>
        <v>5.2073307193791871E-2</v>
      </c>
      <c r="E110" s="5">
        <f t="shared" si="46"/>
        <v>4.2116101067522414E-2</v>
      </c>
      <c r="F110" s="5">
        <f t="shared" si="61"/>
        <v>23.327464174426854</v>
      </c>
      <c r="G110" s="5" t="str">
        <f t="shared" si="54"/>
        <v>отказ</v>
      </c>
      <c r="H110" s="5">
        <f t="shared" si="55"/>
        <v>23.451673480123315</v>
      </c>
      <c r="I110">
        <v>0</v>
      </c>
      <c r="J110" s="5">
        <f t="shared" si="47"/>
        <v>0</v>
      </c>
      <c r="K110">
        <f t="shared" si="48"/>
        <v>102</v>
      </c>
      <c r="L110">
        <f t="shared" si="49"/>
        <v>1</v>
      </c>
      <c r="M110">
        <f t="shared" si="50"/>
        <v>1</v>
      </c>
      <c r="N110">
        <f t="shared" si="51"/>
        <v>0</v>
      </c>
      <c r="O110">
        <f t="shared" si="52"/>
        <v>1</v>
      </c>
      <c r="P110">
        <f t="shared" si="56"/>
        <v>1</v>
      </c>
      <c r="AG110">
        <v>103</v>
      </c>
      <c r="AH110">
        <v>0.61186559648426775</v>
      </c>
      <c r="AI110">
        <v>0.73928037354655596</v>
      </c>
      <c r="AJ110" s="5">
        <f t="shared" si="57"/>
        <v>3.2749508945080268E-2</v>
      </c>
      <c r="AK110" s="5">
        <f t="shared" si="53"/>
        <v>6.0415606823641721E-2</v>
      </c>
      <c r="AL110" s="5">
        <f t="shared" si="58"/>
        <v>6.2633412277579259</v>
      </c>
      <c r="AM110" s="5" t="str">
        <f t="shared" si="59"/>
        <v>отказ</v>
      </c>
      <c r="AN110" s="5">
        <f t="shared" si="60"/>
        <v>6.5035669290278442</v>
      </c>
      <c r="AO110">
        <v>0</v>
      </c>
      <c r="AP110">
        <f t="shared" si="40"/>
        <v>0</v>
      </c>
      <c r="AQ110">
        <f t="shared" si="41"/>
        <v>1</v>
      </c>
      <c r="AR110">
        <f t="shared" si="42"/>
        <v>0</v>
      </c>
      <c r="AS110">
        <f t="shared" si="43"/>
        <v>1</v>
      </c>
      <c r="AT110">
        <f t="shared" si="44"/>
        <v>1</v>
      </c>
    </row>
    <row r="111" spans="1:46" x14ac:dyDescent="0.25">
      <c r="A111">
        <v>104</v>
      </c>
      <c r="B111">
        <v>0.98123111667226171</v>
      </c>
      <c r="C111">
        <v>0.32312997833185825</v>
      </c>
      <c r="D111" s="5">
        <f t="shared" si="45"/>
        <v>4.2105009391881923E-3</v>
      </c>
      <c r="E111" s="5">
        <f t="shared" si="46"/>
        <v>0.2259401254016784</v>
      </c>
      <c r="F111" s="5">
        <f t="shared" si="61"/>
        <v>23.331674675366042</v>
      </c>
      <c r="G111" s="5" t="str">
        <f t="shared" si="54"/>
        <v>отказ</v>
      </c>
      <c r="H111" s="5">
        <f t="shared" si="55"/>
        <v>23.451673480123315</v>
      </c>
      <c r="I111">
        <v>0</v>
      </c>
      <c r="J111" s="5">
        <f t="shared" si="47"/>
        <v>0</v>
      </c>
      <c r="K111">
        <f t="shared" si="48"/>
        <v>102</v>
      </c>
      <c r="L111">
        <f t="shared" si="49"/>
        <v>1</v>
      </c>
      <c r="M111">
        <f t="shared" si="50"/>
        <v>1</v>
      </c>
      <c r="N111">
        <f t="shared" si="51"/>
        <v>0</v>
      </c>
      <c r="O111">
        <f t="shared" si="52"/>
        <v>1</v>
      </c>
      <c r="P111">
        <f t="shared" si="56"/>
        <v>1</v>
      </c>
      <c r="AG111">
        <v>104</v>
      </c>
      <c r="AH111">
        <v>0.49351481673635061</v>
      </c>
      <c r="AI111">
        <v>0.87752922147282331</v>
      </c>
      <c r="AJ111" s="5">
        <f t="shared" si="57"/>
        <v>4.7080159785162667E-2</v>
      </c>
      <c r="AK111" s="5">
        <f t="shared" si="53"/>
        <v>2.6129004674569207E-2</v>
      </c>
      <c r="AL111" s="5">
        <f t="shared" si="58"/>
        <v>6.310421387543089</v>
      </c>
      <c r="AM111" s="5" t="str">
        <f t="shared" si="59"/>
        <v>отказ</v>
      </c>
      <c r="AN111" s="5">
        <f t="shared" si="60"/>
        <v>6.5035669290278442</v>
      </c>
      <c r="AO111">
        <v>0</v>
      </c>
      <c r="AP111">
        <f t="shared" si="40"/>
        <v>0</v>
      </c>
      <c r="AQ111">
        <f t="shared" si="41"/>
        <v>1</v>
      </c>
      <c r="AR111">
        <f t="shared" si="42"/>
        <v>0</v>
      </c>
      <c r="AS111">
        <f t="shared" si="43"/>
        <v>1</v>
      </c>
      <c r="AT111">
        <f t="shared" si="44"/>
        <v>1</v>
      </c>
    </row>
    <row r="112" spans="1:46" x14ac:dyDescent="0.25">
      <c r="A112">
        <v>105</v>
      </c>
      <c r="B112">
        <v>0.68037965025788139</v>
      </c>
      <c r="C112">
        <v>0.83565782647175513</v>
      </c>
      <c r="D112" s="5">
        <f t="shared" si="45"/>
        <v>8.5578739423514474E-2</v>
      </c>
      <c r="E112" s="5">
        <f t="shared" si="46"/>
        <v>3.5907209632336512E-2</v>
      </c>
      <c r="F112" s="5">
        <f t="shared" si="61"/>
        <v>23.417253414789556</v>
      </c>
      <c r="G112" s="5" t="str">
        <f t="shared" si="54"/>
        <v>отказ</v>
      </c>
      <c r="H112" s="5">
        <f t="shared" si="55"/>
        <v>23.451673480123315</v>
      </c>
      <c r="I112">
        <v>0</v>
      </c>
      <c r="J112" s="5">
        <f t="shared" si="47"/>
        <v>0</v>
      </c>
      <c r="K112">
        <f t="shared" si="48"/>
        <v>102</v>
      </c>
      <c r="L112">
        <f t="shared" si="49"/>
        <v>1</v>
      </c>
      <c r="M112">
        <f t="shared" si="50"/>
        <v>1</v>
      </c>
      <c r="N112">
        <f t="shared" si="51"/>
        <v>0</v>
      </c>
      <c r="O112">
        <f t="shared" si="52"/>
        <v>1</v>
      </c>
      <c r="P112">
        <f t="shared" si="56"/>
        <v>1</v>
      </c>
      <c r="AG112">
        <v>105</v>
      </c>
      <c r="AH112">
        <v>0.11688589129306924</v>
      </c>
      <c r="AI112">
        <v>0.73006378368480485</v>
      </c>
      <c r="AJ112" s="5">
        <f t="shared" si="57"/>
        <v>0.14310380721204616</v>
      </c>
      <c r="AK112" s="5">
        <f t="shared" si="53"/>
        <v>6.2924674749194762E-2</v>
      </c>
      <c r="AL112" s="5">
        <f t="shared" si="58"/>
        <v>6.4535251947551355</v>
      </c>
      <c r="AM112" s="5" t="str">
        <f t="shared" si="59"/>
        <v>отказ</v>
      </c>
      <c r="AN112" s="5">
        <f t="shared" si="60"/>
        <v>6.5035669290278442</v>
      </c>
      <c r="AO112">
        <v>0</v>
      </c>
      <c r="AP112">
        <f t="shared" si="40"/>
        <v>0</v>
      </c>
      <c r="AQ112">
        <f t="shared" si="41"/>
        <v>1</v>
      </c>
      <c r="AR112">
        <f t="shared" si="42"/>
        <v>0</v>
      </c>
      <c r="AS112">
        <f t="shared" si="43"/>
        <v>1</v>
      </c>
      <c r="AT112">
        <f t="shared" si="44"/>
        <v>1</v>
      </c>
    </row>
    <row r="113" spans="1:46" x14ac:dyDescent="0.25">
      <c r="A113">
        <v>106</v>
      </c>
      <c r="B113">
        <v>0.32465590380565812</v>
      </c>
      <c r="C113">
        <v>0.18176824243903927</v>
      </c>
      <c r="D113" s="5">
        <f t="shared" si="45"/>
        <v>0.24999764778958244</v>
      </c>
      <c r="E113" s="5">
        <f t="shared" si="46"/>
        <v>0.34100455931029688</v>
      </c>
      <c r="F113" s="5">
        <f t="shared" si="61"/>
        <v>23.66725106257914</v>
      </c>
      <c r="G113" s="5">
        <f t="shared" si="54"/>
        <v>23.66725106257914</v>
      </c>
      <c r="H113" s="5">
        <f t="shared" si="55"/>
        <v>24.008255621889436</v>
      </c>
      <c r="I113">
        <v>0</v>
      </c>
      <c r="J113" s="5">
        <f t="shared" si="47"/>
        <v>0.34100455931029572</v>
      </c>
      <c r="K113">
        <f t="shared" si="48"/>
        <v>106</v>
      </c>
      <c r="L113">
        <f t="shared" si="49"/>
        <v>0</v>
      </c>
      <c r="M113">
        <f t="shared" si="50"/>
        <v>1</v>
      </c>
      <c r="N113">
        <f t="shared" si="51"/>
        <v>1</v>
      </c>
      <c r="O113">
        <f t="shared" si="52"/>
        <v>0</v>
      </c>
      <c r="P113">
        <f t="shared" si="56"/>
        <v>0</v>
      </c>
      <c r="AG113">
        <v>106</v>
      </c>
      <c r="AH113">
        <v>0.88067262794885093</v>
      </c>
      <c r="AI113">
        <v>6.8056276131473739E-3</v>
      </c>
      <c r="AJ113" s="5">
        <f t="shared" si="57"/>
        <v>8.4712875689772447E-3</v>
      </c>
      <c r="AK113" s="5">
        <f t="shared" si="53"/>
        <v>0.99800108377905306</v>
      </c>
      <c r="AL113" s="5">
        <f t="shared" si="58"/>
        <v>6.4619964823241132</v>
      </c>
      <c r="AM113" s="5" t="str">
        <f t="shared" si="59"/>
        <v>отказ</v>
      </c>
      <c r="AN113" s="5">
        <f t="shared" si="60"/>
        <v>6.5035669290278442</v>
      </c>
      <c r="AO113">
        <v>0</v>
      </c>
      <c r="AP113">
        <f t="shared" si="40"/>
        <v>0</v>
      </c>
      <c r="AQ113">
        <f t="shared" si="41"/>
        <v>1</v>
      </c>
      <c r="AR113">
        <f t="shared" si="42"/>
        <v>0</v>
      </c>
      <c r="AS113">
        <f t="shared" si="43"/>
        <v>1</v>
      </c>
      <c r="AT113">
        <f t="shared" si="44"/>
        <v>1</v>
      </c>
    </row>
    <row r="114" spans="1:46" x14ac:dyDescent="0.25">
      <c r="A114">
        <v>107</v>
      </c>
      <c r="B114">
        <v>1.5503402813806574E-2</v>
      </c>
      <c r="C114">
        <v>0.87682729575487528</v>
      </c>
      <c r="D114" s="5">
        <f t="shared" si="45"/>
        <v>0.92593238728375604</v>
      </c>
      <c r="E114" s="5">
        <f t="shared" si="46"/>
        <v>2.6289046433130986E-2</v>
      </c>
      <c r="F114" s="5">
        <f t="shared" si="61"/>
        <v>24.593183449862895</v>
      </c>
      <c r="G114" s="5">
        <f t="shared" si="54"/>
        <v>24.593183449862895</v>
      </c>
      <c r="H114" s="5">
        <f t="shared" si="55"/>
        <v>24.619472496296027</v>
      </c>
      <c r="I114">
        <v>0</v>
      </c>
      <c r="J114" s="5">
        <f t="shared" si="47"/>
        <v>2.6289046433131347E-2</v>
      </c>
      <c r="K114">
        <f t="shared" si="48"/>
        <v>107</v>
      </c>
      <c r="L114">
        <f t="shared" si="49"/>
        <v>0</v>
      </c>
      <c r="M114">
        <f t="shared" si="50"/>
        <v>1</v>
      </c>
      <c r="N114">
        <f t="shared" si="51"/>
        <v>1</v>
      </c>
      <c r="O114">
        <f t="shared" si="52"/>
        <v>0</v>
      </c>
      <c r="P114">
        <f t="shared" si="56"/>
        <v>0</v>
      </c>
      <c r="AG114">
        <v>107</v>
      </c>
      <c r="AH114">
        <v>0.74932096316415908</v>
      </c>
      <c r="AI114">
        <v>9.4119083223975344E-2</v>
      </c>
      <c r="AJ114" s="5">
        <f t="shared" si="57"/>
        <v>1.9239191000387415E-2</v>
      </c>
      <c r="AK114" s="5">
        <f t="shared" si="53"/>
        <v>0.47263889113443269</v>
      </c>
      <c r="AL114" s="5">
        <f t="shared" si="58"/>
        <v>6.4812356733245009</v>
      </c>
      <c r="AM114" s="5" t="str">
        <f t="shared" si="59"/>
        <v>отказ</v>
      </c>
      <c r="AN114" s="5">
        <f t="shared" si="60"/>
        <v>6.5035669290278442</v>
      </c>
      <c r="AO114">
        <v>0</v>
      </c>
      <c r="AP114">
        <f t="shared" si="40"/>
        <v>0</v>
      </c>
      <c r="AQ114">
        <f t="shared" si="41"/>
        <v>1</v>
      </c>
      <c r="AR114">
        <f t="shared" si="42"/>
        <v>0</v>
      </c>
      <c r="AS114">
        <f t="shared" si="43"/>
        <v>1</v>
      </c>
      <c r="AT114">
        <f t="shared" si="44"/>
        <v>1</v>
      </c>
    </row>
    <row r="115" spans="1:46" x14ac:dyDescent="0.25">
      <c r="A115">
        <v>108</v>
      </c>
      <c r="B115">
        <v>2.447584459974975E-2</v>
      </c>
      <c r="C115">
        <v>0.93865779595324561</v>
      </c>
      <c r="D115" s="5">
        <f t="shared" si="45"/>
        <v>0.82445968499752653</v>
      </c>
      <c r="E115" s="5">
        <f t="shared" si="46"/>
        <v>1.2660860150173736E-2</v>
      </c>
      <c r="F115" s="5">
        <f t="shared" si="61"/>
        <v>25.417643134860423</v>
      </c>
      <c r="G115" s="5">
        <f t="shared" si="54"/>
        <v>25.417643134860423</v>
      </c>
      <c r="H115" s="5">
        <f t="shared" si="55"/>
        <v>25.430303995010597</v>
      </c>
      <c r="I115">
        <v>0</v>
      </c>
      <c r="J115" s="5">
        <f t="shared" si="47"/>
        <v>1.2660860150173647E-2</v>
      </c>
      <c r="K115">
        <f t="shared" si="48"/>
        <v>108</v>
      </c>
      <c r="L115">
        <f t="shared" si="49"/>
        <v>0</v>
      </c>
      <c r="M115">
        <f t="shared" si="50"/>
        <v>1</v>
      </c>
      <c r="N115">
        <f t="shared" si="51"/>
        <v>1</v>
      </c>
      <c r="O115">
        <f t="shared" si="52"/>
        <v>0</v>
      </c>
      <c r="P115">
        <f t="shared" si="56"/>
        <v>0</v>
      </c>
      <c r="AG115">
        <v>108</v>
      </c>
      <c r="AH115">
        <v>3.7537766655476548E-2</v>
      </c>
      <c r="AI115">
        <v>0.68919949949644455</v>
      </c>
      <c r="AJ115" s="5">
        <f t="shared" si="57"/>
        <v>0.21882718279926136</v>
      </c>
      <c r="AK115" s="5">
        <f t="shared" si="53"/>
        <v>7.4444900107615966E-2</v>
      </c>
      <c r="AL115" s="5">
        <f t="shared" si="58"/>
        <v>6.7000628561237621</v>
      </c>
      <c r="AM115" s="5">
        <f t="shared" si="59"/>
        <v>6.7000628561237621</v>
      </c>
      <c r="AN115" s="5">
        <f t="shared" si="60"/>
        <v>6.7745077562313778</v>
      </c>
      <c r="AO115">
        <v>0</v>
      </c>
      <c r="AP115">
        <f t="shared" si="40"/>
        <v>7.444490010761573E-2</v>
      </c>
      <c r="AQ115">
        <f t="shared" si="41"/>
        <v>1</v>
      </c>
      <c r="AR115">
        <f t="shared" si="42"/>
        <v>1</v>
      </c>
      <c r="AS115">
        <f t="shared" si="43"/>
        <v>0</v>
      </c>
      <c r="AT115">
        <f t="shared" si="44"/>
        <v>0</v>
      </c>
    </row>
    <row r="116" spans="1:46" x14ac:dyDescent="0.25">
      <c r="A116">
        <v>109</v>
      </c>
      <c r="B116">
        <v>0.39509262367625964</v>
      </c>
      <c r="C116">
        <v>0.77077547532578505</v>
      </c>
      <c r="D116" s="5">
        <f t="shared" si="45"/>
        <v>0.2063633447222063</v>
      </c>
      <c r="E116" s="5">
        <f t="shared" si="46"/>
        <v>5.2071632023511269E-2</v>
      </c>
      <c r="F116" s="5">
        <f t="shared" si="61"/>
        <v>25.624006479582629</v>
      </c>
      <c r="G116" s="5">
        <f t="shared" si="54"/>
        <v>25.624006479582629</v>
      </c>
      <c r="H116" s="5">
        <f t="shared" si="55"/>
        <v>25.676078111606142</v>
      </c>
      <c r="I116">
        <v>0</v>
      </c>
      <c r="J116" s="5">
        <f t="shared" si="47"/>
        <v>5.2071632023512393E-2</v>
      </c>
      <c r="K116">
        <f t="shared" si="48"/>
        <v>109</v>
      </c>
      <c r="L116">
        <f t="shared" si="49"/>
        <v>0</v>
      </c>
      <c r="M116">
        <f t="shared" si="50"/>
        <v>1</v>
      </c>
      <c r="N116">
        <f t="shared" si="51"/>
        <v>1</v>
      </c>
      <c r="O116">
        <f t="shared" si="52"/>
        <v>0</v>
      </c>
      <c r="P116">
        <f t="shared" si="56"/>
        <v>0</v>
      </c>
      <c r="AG116">
        <v>109</v>
      </c>
      <c r="AH116">
        <v>0.54213080233161415</v>
      </c>
      <c r="AI116">
        <v>0.29947813348796043</v>
      </c>
      <c r="AJ116" s="5">
        <f t="shared" si="57"/>
        <v>4.0816531596226065E-2</v>
      </c>
      <c r="AK116" s="5">
        <f t="shared" si="53"/>
        <v>0.24114277482977808</v>
      </c>
      <c r="AL116" s="5">
        <f t="shared" si="58"/>
        <v>6.7408793877199882</v>
      </c>
      <c r="AM116" s="5" t="str">
        <f t="shared" si="59"/>
        <v>отказ</v>
      </c>
      <c r="AN116" s="5">
        <f t="shared" si="60"/>
        <v>6.7745077562313778</v>
      </c>
      <c r="AO116">
        <v>0</v>
      </c>
      <c r="AP116">
        <f t="shared" si="40"/>
        <v>0</v>
      </c>
      <c r="AQ116">
        <f t="shared" si="41"/>
        <v>1</v>
      </c>
      <c r="AR116">
        <f t="shared" si="42"/>
        <v>0</v>
      </c>
      <c r="AS116">
        <f t="shared" si="43"/>
        <v>1</v>
      </c>
      <c r="AT116">
        <f t="shared" si="44"/>
        <v>1</v>
      </c>
    </row>
    <row r="117" spans="1:46" x14ac:dyDescent="0.25">
      <c r="A117">
        <v>110</v>
      </c>
      <c r="B117">
        <v>0.66435743278298287</v>
      </c>
      <c r="C117">
        <v>0.34589678640095217</v>
      </c>
      <c r="D117" s="5">
        <f t="shared" si="45"/>
        <v>9.0874438212099465E-2</v>
      </c>
      <c r="E117" s="5">
        <f t="shared" si="46"/>
        <v>0.21232297072516387</v>
      </c>
      <c r="F117" s="5">
        <f t="shared" si="61"/>
        <v>25.71488091779473</v>
      </c>
      <c r="G117" s="5">
        <f t="shared" si="54"/>
        <v>25.71488091779473</v>
      </c>
      <c r="H117" s="5">
        <f t="shared" si="55"/>
        <v>25.927203888519895</v>
      </c>
      <c r="I117">
        <v>0</v>
      </c>
      <c r="J117" s="5">
        <f t="shared" si="47"/>
        <v>0.21232297072516459</v>
      </c>
      <c r="K117">
        <f t="shared" si="48"/>
        <v>110</v>
      </c>
      <c r="L117">
        <f t="shared" si="49"/>
        <v>0</v>
      </c>
      <c r="M117">
        <f t="shared" si="50"/>
        <v>1</v>
      </c>
      <c r="N117">
        <f t="shared" si="51"/>
        <v>1</v>
      </c>
      <c r="O117">
        <f t="shared" si="52"/>
        <v>0</v>
      </c>
      <c r="P117">
        <f t="shared" si="56"/>
        <v>0</v>
      </c>
      <c r="AG117">
        <v>110</v>
      </c>
      <c r="AH117">
        <v>0.35963011566515091</v>
      </c>
      <c r="AI117">
        <v>0.84017456587420269</v>
      </c>
      <c r="AJ117" s="5">
        <f t="shared" si="57"/>
        <v>6.8178615480861182E-2</v>
      </c>
      <c r="AK117" s="5">
        <f t="shared" si="53"/>
        <v>3.4829118443746178E-2</v>
      </c>
      <c r="AL117" s="5">
        <f t="shared" si="58"/>
        <v>6.8090580032008496</v>
      </c>
      <c r="AM117" s="5">
        <f t="shared" si="59"/>
        <v>6.8090580032008496</v>
      </c>
      <c r="AN117" s="5">
        <f t="shared" si="60"/>
        <v>6.8438871216445962</v>
      </c>
      <c r="AO117">
        <v>0</v>
      </c>
      <c r="AP117">
        <f t="shared" si="40"/>
        <v>3.4829118443746587E-2</v>
      </c>
      <c r="AQ117">
        <f t="shared" si="41"/>
        <v>1</v>
      </c>
      <c r="AR117">
        <f t="shared" si="42"/>
        <v>1</v>
      </c>
      <c r="AS117">
        <f t="shared" si="43"/>
        <v>0</v>
      </c>
      <c r="AT117">
        <f t="shared" si="44"/>
        <v>0</v>
      </c>
    </row>
    <row r="118" spans="1:46" x14ac:dyDescent="0.25">
      <c r="A118">
        <v>111</v>
      </c>
      <c r="B118">
        <v>0.49229407635731071</v>
      </c>
      <c r="C118">
        <v>0.53248695333719898</v>
      </c>
      <c r="D118" s="5">
        <f t="shared" si="45"/>
        <v>0.15748422775057691</v>
      </c>
      <c r="E118" s="5">
        <f t="shared" si="46"/>
        <v>0.12603937649478378</v>
      </c>
      <c r="F118" s="5">
        <f t="shared" si="61"/>
        <v>25.872365145545306</v>
      </c>
      <c r="G118" s="5" t="str">
        <f t="shared" si="54"/>
        <v>отказ</v>
      </c>
      <c r="H118" s="5">
        <f t="shared" si="55"/>
        <v>25.927203888519895</v>
      </c>
      <c r="I118">
        <v>0</v>
      </c>
      <c r="J118" s="5">
        <f t="shared" si="47"/>
        <v>0</v>
      </c>
      <c r="K118">
        <f t="shared" si="48"/>
        <v>110</v>
      </c>
      <c r="L118">
        <f t="shared" si="49"/>
        <v>1</v>
      </c>
      <c r="M118">
        <f t="shared" si="50"/>
        <v>1</v>
      </c>
      <c r="N118">
        <f t="shared" si="51"/>
        <v>0</v>
      </c>
      <c r="O118">
        <f t="shared" si="52"/>
        <v>1</v>
      </c>
      <c r="P118">
        <f t="shared" si="56"/>
        <v>1</v>
      </c>
      <c r="AG118">
        <v>111</v>
      </c>
      <c r="AH118">
        <v>0.94259468367564925</v>
      </c>
      <c r="AI118">
        <v>0.92275765251625108</v>
      </c>
      <c r="AJ118" s="5">
        <f t="shared" si="57"/>
        <v>3.9412603048291752E-3</v>
      </c>
      <c r="AK118" s="5">
        <f t="shared" si="53"/>
        <v>1.6077728788663318E-2</v>
      </c>
      <c r="AL118" s="5">
        <f t="shared" si="58"/>
        <v>6.8129992635056791</v>
      </c>
      <c r="AM118" s="5" t="str">
        <f t="shared" si="59"/>
        <v>отказ</v>
      </c>
      <c r="AN118" s="5">
        <f t="shared" si="60"/>
        <v>6.8438871216445962</v>
      </c>
      <c r="AO118">
        <v>0</v>
      </c>
      <c r="AP118">
        <f t="shared" si="40"/>
        <v>0</v>
      </c>
      <c r="AQ118">
        <f t="shared" si="41"/>
        <v>1</v>
      </c>
      <c r="AR118">
        <f t="shared" si="42"/>
        <v>0</v>
      </c>
      <c r="AS118">
        <f t="shared" si="43"/>
        <v>1</v>
      </c>
      <c r="AT118">
        <f t="shared" si="44"/>
        <v>1</v>
      </c>
    </row>
    <row r="119" spans="1:46" x14ac:dyDescent="0.25">
      <c r="A119">
        <v>112</v>
      </c>
      <c r="B119">
        <v>0.26477858821375166</v>
      </c>
      <c r="C119">
        <v>0.35731070894497513</v>
      </c>
      <c r="D119" s="5">
        <f t="shared" si="45"/>
        <v>0.29530251520191531</v>
      </c>
      <c r="E119" s="5">
        <f t="shared" si="46"/>
        <v>0.20582990850872149</v>
      </c>
      <c r="F119" s="5">
        <f t="shared" si="61"/>
        <v>26.16766766074722</v>
      </c>
      <c r="G119" s="5">
        <f t="shared" si="54"/>
        <v>26.16766766074722</v>
      </c>
      <c r="H119" s="5">
        <f t="shared" si="55"/>
        <v>26.373497569255942</v>
      </c>
      <c r="I119">
        <v>0</v>
      </c>
      <c r="J119" s="5">
        <f t="shared" si="47"/>
        <v>0.20582990850872207</v>
      </c>
      <c r="K119">
        <f t="shared" si="48"/>
        <v>112</v>
      </c>
      <c r="L119">
        <f t="shared" si="49"/>
        <v>0</v>
      </c>
      <c r="M119">
        <f t="shared" si="50"/>
        <v>1</v>
      </c>
      <c r="N119">
        <f t="shared" si="51"/>
        <v>1</v>
      </c>
      <c r="O119">
        <f t="shared" si="52"/>
        <v>0</v>
      </c>
      <c r="P119">
        <f t="shared" si="56"/>
        <v>0</v>
      </c>
      <c r="AG119">
        <v>112</v>
      </c>
      <c r="AH119">
        <v>0.86162907803582878</v>
      </c>
      <c r="AI119">
        <v>0.68178350169377733</v>
      </c>
      <c r="AJ119" s="5">
        <f t="shared" si="57"/>
        <v>9.9286936552324193E-3</v>
      </c>
      <c r="AK119" s="5">
        <f t="shared" si="53"/>
        <v>7.6608623546438423E-2</v>
      </c>
      <c r="AL119" s="5">
        <f t="shared" si="58"/>
        <v>6.8229279571609114</v>
      </c>
      <c r="AM119" s="5" t="str">
        <f t="shared" si="59"/>
        <v>отказ</v>
      </c>
      <c r="AN119" s="5">
        <f t="shared" si="60"/>
        <v>6.8438871216445962</v>
      </c>
      <c r="AO119">
        <v>0</v>
      </c>
      <c r="AP119">
        <f t="shared" si="40"/>
        <v>0</v>
      </c>
      <c r="AQ119">
        <f t="shared" si="41"/>
        <v>1</v>
      </c>
      <c r="AR119">
        <f t="shared" si="42"/>
        <v>0</v>
      </c>
      <c r="AS119">
        <f t="shared" si="43"/>
        <v>1</v>
      </c>
      <c r="AT119">
        <f t="shared" si="44"/>
        <v>1</v>
      </c>
    </row>
    <row r="120" spans="1:46" x14ac:dyDescent="0.25">
      <c r="A120">
        <v>113</v>
      </c>
      <c r="B120">
        <v>0.18768883327738273</v>
      </c>
      <c r="C120">
        <v>0.86742759483626819</v>
      </c>
      <c r="D120" s="5">
        <f t="shared" si="45"/>
        <v>0.3717710732344045</v>
      </c>
      <c r="E120" s="5">
        <f t="shared" si="46"/>
        <v>2.8444646962027038E-2</v>
      </c>
      <c r="F120" s="5">
        <f t="shared" si="61"/>
        <v>26.539438733981626</v>
      </c>
      <c r="G120" s="5">
        <f t="shared" si="54"/>
        <v>26.539438733981626</v>
      </c>
      <c r="H120" s="5">
        <f t="shared" si="55"/>
        <v>26.567883380943652</v>
      </c>
      <c r="I120">
        <v>0</v>
      </c>
      <c r="J120" s="5">
        <f t="shared" si="47"/>
        <v>2.8444646962025644E-2</v>
      </c>
      <c r="K120">
        <f t="shared" si="48"/>
        <v>113</v>
      </c>
      <c r="L120">
        <f t="shared" si="49"/>
        <v>0</v>
      </c>
      <c r="M120">
        <f t="shared" si="50"/>
        <v>1</v>
      </c>
      <c r="N120">
        <f t="shared" si="51"/>
        <v>1</v>
      </c>
      <c r="O120">
        <f t="shared" si="52"/>
        <v>0</v>
      </c>
      <c r="P120">
        <f t="shared" si="56"/>
        <v>0</v>
      </c>
      <c r="AG120">
        <v>113</v>
      </c>
      <c r="AH120">
        <v>0.98623615222632521</v>
      </c>
      <c r="AI120">
        <v>0.25238807336649677</v>
      </c>
      <c r="AJ120" s="5">
        <f t="shared" si="57"/>
        <v>9.2396318371898098E-4</v>
      </c>
      <c r="AK120" s="5">
        <f t="shared" si="53"/>
        <v>0.27535748046752939</v>
      </c>
      <c r="AL120" s="5">
        <f t="shared" si="58"/>
        <v>6.8238519203446302</v>
      </c>
      <c r="AM120" s="5" t="str">
        <f t="shared" si="59"/>
        <v>отказ</v>
      </c>
      <c r="AN120" s="5">
        <f t="shared" si="60"/>
        <v>6.8438871216445962</v>
      </c>
      <c r="AO120">
        <v>0</v>
      </c>
      <c r="AP120">
        <f t="shared" si="40"/>
        <v>0</v>
      </c>
      <c r="AQ120">
        <f t="shared" si="41"/>
        <v>1</v>
      </c>
      <c r="AR120">
        <f t="shared" si="42"/>
        <v>0</v>
      </c>
      <c r="AS120">
        <f t="shared" si="43"/>
        <v>1</v>
      </c>
      <c r="AT120">
        <f t="shared" si="44"/>
        <v>1</v>
      </c>
    </row>
    <row r="121" spans="1:46" x14ac:dyDescent="0.25">
      <c r="A121">
        <v>114</v>
      </c>
      <c r="B121">
        <v>0.17001861629078036</v>
      </c>
      <c r="C121">
        <v>0.46882534257026887</v>
      </c>
      <c r="D121" s="5">
        <f t="shared" si="45"/>
        <v>0.39374385340768187</v>
      </c>
      <c r="E121" s="5">
        <f t="shared" si="46"/>
        <v>0.15150499675935131</v>
      </c>
      <c r="F121" s="5">
        <f t="shared" si="61"/>
        <v>26.933182587389307</v>
      </c>
      <c r="G121" s="5">
        <f t="shared" si="54"/>
        <v>26.933182587389307</v>
      </c>
      <c r="H121" s="5">
        <f t="shared" si="55"/>
        <v>27.084687584148657</v>
      </c>
      <c r="I121">
        <v>0</v>
      </c>
      <c r="J121" s="5">
        <f t="shared" si="47"/>
        <v>0.15150499675934981</v>
      </c>
      <c r="K121">
        <f t="shared" si="48"/>
        <v>114</v>
      </c>
      <c r="L121">
        <f t="shared" si="49"/>
        <v>0</v>
      </c>
      <c r="M121">
        <f t="shared" si="50"/>
        <v>1</v>
      </c>
      <c r="N121">
        <f t="shared" si="51"/>
        <v>1</v>
      </c>
      <c r="O121">
        <f t="shared" si="52"/>
        <v>0</v>
      </c>
      <c r="P121">
        <f t="shared" si="56"/>
        <v>0</v>
      </c>
      <c r="AG121">
        <v>114</v>
      </c>
      <c r="AH121">
        <v>0.99298074282052062</v>
      </c>
      <c r="AI121">
        <v>0.4209723197119053</v>
      </c>
      <c r="AJ121" s="5">
        <f t="shared" si="57"/>
        <v>4.6960053699993733E-4</v>
      </c>
      <c r="AK121" s="5">
        <f t="shared" si="53"/>
        <v>0.17303763927282945</v>
      </c>
      <c r="AL121" s="5">
        <f t="shared" si="58"/>
        <v>6.8243215208816297</v>
      </c>
      <c r="AM121" s="5" t="str">
        <f t="shared" si="59"/>
        <v>отказ</v>
      </c>
      <c r="AN121" s="5">
        <f t="shared" si="60"/>
        <v>6.8438871216445962</v>
      </c>
      <c r="AO121">
        <v>0</v>
      </c>
      <c r="AP121">
        <f t="shared" si="40"/>
        <v>0</v>
      </c>
      <c r="AQ121">
        <f t="shared" si="41"/>
        <v>1</v>
      </c>
      <c r="AR121">
        <f t="shared" si="42"/>
        <v>0</v>
      </c>
      <c r="AS121">
        <f t="shared" si="43"/>
        <v>1</v>
      </c>
      <c r="AT121">
        <f t="shared" si="44"/>
        <v>1</v>
      </c>
    </row>
    <row r="122" spans="1:46" x14ac:dyDescent="0.25">
      <c r="A122">
        <v>115</v>
      </c>
      <c r="B122">
        <v>5.3315836054567092E-2</v>
      </c>
      <c r="C122">
        <v>0.51292458876308478</v>
      </c>
      <c r="D122" s="5">
        <f t="shared" si="45"/>
        <v>0.65144930671585055</v>
      </c>
      <c r="E122" s="5">
        <f t="shared" si="46"/>
        <v>0.13352528901576349</v>
      </c>
      <c r="F122" s="5">
        <f t="shared" si="61"/>
        <v>27.584631894105158</v>
      </c>
      <c r="G122" s="5">
        <f t="shared" si="54"/>
        <v>27.584631894105158</v>
      </c>
      <c r="H122" s="5">
        <f t="shared" si="55"/>
        <v>27.718157183120923</v>
      </c>
      <c r="I122">
        <v>0</v>
      </c>
      <c r="J122" s="5">
        <f t="shared" si="47"/>
        <v>0.13352528901576477</v>
      </c>
      <c r="K122">
        <f t="shared" si="48"/>
        <v>115</v>
      </c>
      <c r="L122">
        <f t="shared" si="49"/>
        <v>0</v>
      </c>
      <c r="M122">
        <f t="shared" si="50"/>
        <v>1</v>
      </c>
      <c r="N122">
        <f t="shared" si="51"/>
        <v>1</v>
      </c>
      <c r="O122">
        <f t="shared" si="52"/>
        <v>0</v>
      </c>
      <c r="P122">
        <f t="shared" si="56"/>
        <v>0</v>
      </c>
      <c r="AG122">
        <v>115</v>
      </c>
      <c r="AH122">
        <v>0.88671529282509842</v>
      </c>
      <c r="AI122">
        <v>0.64397106845301677</v>
      </c>
      <c r="AJ122" s="5">
        <f t="shared" si="57"/>
        <v>8.0154217230785293E-3</v>
      </c>
      <c r="AK122" s="5">
        <f t="shared" si="53"/>
        <v>8.802029572986543E-2</v>
      </c>
      <c r="AL122" s="5">
        <f t="shared" si="58"/>
        <v>6.8323369426047078</v>
      </c>
      <c r="AM122" s="5" t="str">
        <f t="shared" si="59"/>
        <v>отказ</v>
      </c>
      <c r="AN122" s="5">
        <f t="shared" si="60"/>
        <v>6.8438871216445962</v>
      </c>
      <c r="AO122">
        <v>0</v>
      </c>
      <c r="AP122">
        <f t="shared" si="40"/>
        <v>0</v>
      </c>
      <c r="AQ122">
        <f t="shared" si="41"/>
        <v>1</v>
      </c>
      <c r="AR122">
        <f t="shared" si="42"/>
        <v>0</v>
      </c>
      <c r="AS122">
        <f t="shared" si="43"/>
        <v>1</v>
      </c>
      <c r="AT122">
        <f t="shared" si="44"/>
        <v>1</v>
      </c>
    </row>
    <row r="123" spans="1:46" x14ac:dyDescent="0.25">
      <c r="A123">
        <v>116</v>
      </c>
      <c r="B123">
        <v>0.1620227668080691</v>
      </c>
      <c r="C123">
        <v>0.60475478377636038</v>
      </c>
      <c r="D123" s="5">
        <f t="shared" si="45"/>
        <v>0.40444853728260277</v>
      </c>
      <c r="E123" s="5">
        <f t="shared" si="46"/>
        <v>0.10058644383723767</v>
      </c>
      <c r="F123" s="5">
        <f t="shared" si="61"/>
        <v>27.989080431387762</v>
      </c>
      <c r="G123" s="5">
        <f t="shared" si="54"/>
        <v>27.989080431387762</v>
      </c>
      <c r="H123" s="5">
        <f t="shared" si="55"/>
        <v>28.089666875224999</v>
      </c>
      <c r="I123">
        <v>0</v>
      </c>
      <c r="J123" s="5">
        <f t="shared" si="47"/>
        <v>0.10058644383723703</v>
      </c>
      <c r="K123">
        <f t="shared" si="48"/>
        <v>116</v>
      </c>
      <c r="L123">
        <f t="shared" si="49"/>
        <v>0</v>
      </c>
      <c r="M123">
        <f t="shared" si="50"/>
        <v>1</v>
      </c>
      <c r="N123">
        <f t="shared" si="51"/>
        <v>1</v>
      </c>
      <c r="O123">
        <f t="shared" si="52"/>
        <v>0</v>
      </c>
      <c r="P123">
        <f t="shared" si="56"/>
        <v>0</v>
      </c>
      <c r="AG123">
        <v>116</v>
      </c>
      <c r="AH123">
        <v>0.19742423780022583</v>
      </c>
      <c r="AI123">
        <v>0.69545579393902401</v>
      </c>
      <c r="AJ123" s="5">
        <f t="shared" si="57"/>
        <v>0.10816002495409323</v>
      </c>
      <c r="AK123" s="5">
        <f t="shared" si="53"/>
        <v>7.2637565951019542E-2</v>
      </c>
      <c r="AL123" s="5">
        <f t="shared" si="58"/>
        <v>6.9404969675588006</v>
      </c>
      <c r="AM123" s="5">
        <f t="shared" si="59"/>
        <v>6.9404969675588006</v>
      </c>
      <c r="AN123" s="5">
        <f t="shared" si="60"/>
        <v>7.0131345335098203</v>
      </c>
      <c r="AO123">
        <v>0</v>
      </c>
      <c r="AP123">
        <f t="shared" si="40"/>
        <v>7.2637565951019667E-2</v>
      </c>
      <c r="AQ123">
        <f t="shared" si="41"/>
        <v>1</v>
      </c>
      <c r="AR123">
        <f t="shared" si="42"/>
        <v>1</v>
      </c>
      <c r="AS123">
        <f t="shared" si="43"/>
        <v>0</v>
      </c>
      <c r="AT123">
        <f t="shared" si="44"/>
        <v>0</v>
      </c>
    </row>
    <row r="124" spans="1:46" x14ac:dyDescent="0.25">
      <c r="A124">
        <v>117</v>
      </c>
      <c r="B124">
        <v>0.31153294473097937</v>
      </c>
      <c r="C124">
        <v>0.84997100741599785</v>
      </c>
      <c r="D124" s="5">
        <f t="shared" si="45"/>
        <v>0.25916670772684725</v>
      </c>
      <c r="E124" s="5">
        <f t="shared" si="46"/>
        <v>3.2510607800370586E-2</v>
      </c>
      <c r="F124" s="5">
        <f t="shared" si="61"/>
        <v>28.248247139114611</v>
      </c>
      <c r="G124" s="5">
        <f t="shared" si="54"/>
        <v>28.248247139114611</v>
      </c>
      <c r="H124" s="5">
        <f t="shared" si="55"/>
        <v>28.280757746914983</v>
      </c>
      <c r="I124">
        <v>0</v>
      </c>
      <c r="J124" s="5">
        <f t="shared" si="47"/>
        <v>3.2510607800372071E-2</v>
      </c>
      <c r="K124">
        <f t="shared" si="48"/>
        <v>117</v>
      </c>
      <c r="L124">
        <f t="shared" si="49"/>
        <v>0</v>
      </c>
      <c r="M124">
        <f t="shared" si="50"/>
        <v>1</v>
      </c>
      <c r="N124">
        <f t="shared" si="51"/>
        <v>1</v>
      </c>
      <c r="O124">
        <f t="shared" si="52"/>
        <v>0</v>
      </c>
      <c r="P124">
        <f t="shared" si="56"/>
        <v>0</v>
      </c>
      <c r="AG124">
        <v>117</v>
      </c>
      <c r="AH124">
        <v>0.32319101535081024</v>
      </c>
      <c r="AI124">
        <v>0.7831354716635639</v>
      </c>
      <c r="AJ124" s="5">
        <f t="shared" si="57"/>
        <v>7.5300783450662115E-2</v>
      </c>
      <c r="AK124" s="5">
        <f t="shared" si="53"/>
        <v>4.8889916356754382E-2</v>
      </c>
      <c r="AL124" s="5">
        <f t="shared" si="58"/>
        <v>7.0157977510094627</v>
      </c>
      <c r="AM124" s="5">
        <f t="shared" si="59"/>
        <v>7.0157977510094627</v>
      </c>
      <c r="AN124" s="5">
        <f t="shared" si="60"/>
        <v>7.0646876673662167</v>
      </c>
      <c r="AO124">
        <v>0</v>
      </c>
      <c r="AP124">
        <f t="shared" si="40"/>
        <v>4.8889916356753993E-2</v>
      </c>
      <c r="AQ124">
        <f t="shared" si="41"/>
        <v>1</v>
      </c>
      <c r="AR124">
        <f t="shared" si="42"/>
        <v>1</v>
      </c>
      <c r="AS124">
        <f t="shared" si="43"/>
        <v>0</v>
      </c>
      <c r="AT124">
        <f t="shared" si="44"/>
        <v>0</v>
      </c>
    </row>
    <row r="125" spans="1:46" x14ac:dyDescent="0.25">
      <c r="A125">
        <v>118</v>
      </c>
      <c r="B125">
        <v>0.68181402020325332</v>
      </c>
      <c r="C125">
        <v>0.47373882259590444</v>
      </c>
      <c r="D125" s="5">
        <f t="shared" si="45"/>
        <v>8.5110745772584123E-2</v>
      </c>
      <c r="E125" s="5">
        <f t="shared" si="46"/>
        <v>0.14941982326578809</v>
      </c>
      <c r="F125" s="5">
        <f t="shared" si="61"/>
        <v>28.333357884887196</v>
      </c>
      <c r="G125" s="5">
        <f t="shared" si="54"/>
        <v>28.333357884887196</v>
      </c>
      <c r="H125" s="5">
        <f t="shared" si="55"/>
        <v>28.482777708152984</v>
      </c>
      <c r="I125">
        <v>0</v>
      </c>
      <c r="J125" s="5">
        <f t="shared" si="47"/>
        <v>0.14941982326578795</v>
      </c>
      <c r="K125">
        <f t="shared" si="48"/>
        <v>118</v>
      </c>
      <c r="L125">
        <f t="shared" si="49"/>
        <v>0</v>
      </c>
      <c r="M125">
        <f t="shared" si="50"/>
        <v>1</v>
      </c>
      <c r="N125">
        <f t="shared" si="51"/>
        <v>1</v>
      </c>
      <c r="O125">
        <f t="shared" si="52"/>
        <v>0</v>
      </c>
      <c r="P125">
        <f t="shared" si="56"/>
        <v>0</v>
      </c>
      <c r="AG125">
        <v>118</v>
      </c>
      <c r="AH125">
        <v>0.74843592638935519</v>
      </c>
      <c r="AI125">
        <v>0.1934873500778222</v>
      </c>
      <c r="AJ125" s="5">
        <f t="shared" si="57"/>
        <v>1.9317978764853687E-2</v>
      </c>
      <c r="AK125" s="5">
        <f t="shared" si="53"/>
        <v>0.32850862858482244</v>
      </c>
      <c r="AL125" s="5">
        <f t="shared" si="58"/>
        <v>7.0351157297743168</v>
      </c>
      <c r="AM125" s="5" t="str">
        <f t="shared" si="59"/>
        <v>отказ</v>
      </c>
      <c r="AN125" s="5">
        <f t="shared" si="60"/>
        <v>7.0646876673662167</v>
      </c>
      <c r="AO125">
        <v>0</v>
      </c>
      <c r="AP125">
        <f t="shared" si="40"/>
        <v>0</v>
      </c>
      <c r="AQ125">
        <f t="shared" si="41"/>
        <v>1</v>
      </c>
      <c r="AR125">
        <f t="shared" si="42"/>
        <v>0</v>
      </c>
      <c r="AS125">
        <f t="shared" si="43"/>
        <v>1</v>
      </c>
      <c r="AT125">
        <f t="shared" si="44"/>
        <v>1</v>
      </c>
    </row>
    <row r="126" spans="1:46" x14ac:dyDescent="0.25">
      <c r="A126">
        <v>119</v>
      </c>
      <c r="B126">
        <v>0.87795648060548725</v>
      </c>
      <c r="C126">
        <v>0.25989562669759209</v>
      </c>
      <c r="D126" s="5">
        <f t="shared" si="45"/>
        <v>2.8924056240897118E-2</v>
      </c>
      <c r="E126" s="5">
        <f t="shared" si="46"/>
        <v>0.26949503286840276</v>
      </c>
      <c r="F126" s="5">
        <f t="shared" si="61"/>
        <v>28.362281941128092</v>
      </c>
      <c r="G126" s="5" t="str">
        <f t="shared" si="54"/>
        <v>отказ</v>
      </c>
      <c r="H126" s="5">
        <f t="shared" si="55"/>
        <v>28.482777708152984</v>
      </c>
      <c r="I126">
        <v>0</v>
      </c>
      <c r="J126" s="5">
        <f t="shared" si="47"/>
        <v>0</v>
      </c>
      <c r="K126">
        <f t="shared" si="48"/>
        <v>118</v>
      </c>
      <c r="L126">
        <f t="shared" si="49"/>
        <v>1</v>
      </c>
      <c r="M126">
        <f t="shared" si="50"/>
        <v>1</v>
      </c>
      <c r="N126">
        <f t="shared" si="51"/>
        <v>0</v>
      </c>
      <c r="O126">
        <f t="shared" si="52"/>
        <v>1</v>
      </c>
      <c r="P126">
        <f t="shared" si="56"/>
        <v>1</v>
      </c>
      <c r="AG126">
        <v>119</v>
      </c>
      <c r="AH126">
        <v>0.20596942045350505</v>
      </c>
      <c r="AI126">
        <v>0.51371807000946079</v>
      </c>
      <c r="AJ126" s="5">
        <f t="shared" si="57"/>
        <v>0.10533517104079849</v>
      </c>
      <c r="AK126" s="5">
        <f t="shared" si="53"/>
        <v>0.13321613318726042</v>
      </c>
      <c r="AL126" s="5">
        <f t="shared" si="58"/>
        <v>7.1404509008151154</v>
      </c>
      <c r="AM126" s="5">
        <f t="shared" si="59"/>
        <v>7.1404509008151154</v>
      </c>
      <c r="AN126" s="5">
        <f t="shared" si="60"/>
        <v>7.2736670340023757</v>
      </c>
      <c r="AO126">
        <v>0</v>
      </c>
      <c r="AP126">
        <f t="shared" si="40"/>
        <v>0.13321613318726033</v>
      </c>
      <c r="AQ126">
        <f t="shared" si="41"/>
        <v>1</v>
      </c>
      <c r="AR126">
        <f t="shared" si="42"/>
        <v>1</v>
      </c>
      <c r="AS126">
        <f t="shared" si="43"/>
        <v>0</v>
      </c>
      <c r="AT126">
        <f t="shared" si="44"/>
        <v>0</v>
      </c>
    </row>
    <row r="127" spans="1:46" x14ac:dyDescent="0.25">
      <c r="A127">
        <v>120</v>
      </c>
      <c r="B127">
        <v>0.57911923581652269</v>
      </c>
      <c r="C127">
        <v>0.22122867519150366</v>
      </c>
      <c r="D127" s="5">
        <f t="shared" si="45"/>
        <v>0.1213881974573182</v>
      </c>
      <c r="E127" s="5">
        <f t="shared" si="46"/>
        <v>0.3017116766109012</v>
      </c>
      <c r="F127" s="5">
        <f t="shared" si="61"/>
        <v>28.48367013858541</v>
      </c>
      <c r="G127" s="5">
        <f t="shared" si="54"/>
        <v>28.48367013858541</v>
      </c>
      <c r="H127" s="5">
        <f t="shared" si="55"/>
        <v>28.78538181519631</v>
      </c>
      <c r="I127">
        <v>0</v>
      </c>
      <c r="J127" s="5">
        <f t="shared" si="47"/>
        <v>0.30171167661089981</v>
      </c>
      <c r="K127">
        <f t="shared" si="48"/>
        <v>120</v>
      </c>
      <c r="L127">
        <f t="shared" si="49"/>
        <v>0</v>
      </c>
      <c r="M127">
        <f t="shared" si="50"/>
        <v>1</v>
      </c>
      <c r="N127">
        <f t="shared" si="51"/>
        <v>1</v>
      </c>
      <c r="O127">
        <f t="shared" si="52"/>
        <v>0</v>
      </c>
      <c r="P127">
        <f t="shared" si="56"/>
        <v>0</v>
      </c>
      <c r="AG127">
        <v>120</v>
      </c>
      <c r="AH127">
        <v>0.89053010650959807</v>
      </c>
      <c r="AI127">
        <v>0.35374004333628345</v>
      </c>
      <c r="AJ127" s="5">
        <f t="shared" si="57"/>
        <v>7.7292245519071491E-3</v>
      </c>
      <c r="AK127" s="5">
        <f t="shared" si="53"/>
        <v>0.20783859529332779</v>
      </c>
      <c r="AL127" s="5">
        <f t="shared" si="58"/>
        <v>7.1481801253670225</v>
      </c>
      <c r="AM127" s="5" t="str">
        <f t="shared" si="59"/>
        <v>отказ</v>
      </c>
      <c r="AN127" s="5">
        <f t="shared" si="60"/>
        <v>7.2736670340023757</v>
      </c>
      <c r="AO127">
        <v>0</v>
      </c>
      <c r="AP127">
        <f t="shared" si="40"/>
        <v>0</v>
      </c>
      <c r="AQ127">
        <f t="shared" si="41"/>
        <v>1</v>
      </c>
      <c r="AR127">
        <f t="shared" si="42"/>
        <v>0</v>
      </c>
      <c r="AS127">
        <f t="shared" si="43"/>
        <v>1</v>
      </c>
      <c r="AT127">
        <f t="shared" si="44"/>
        <v>1</v>
      </c>
    </row>
    <row r="128" spans="1:46" x14ac:dyDescent="0.25">
      <c r="A128">
        <v>121</v>
      </c>
      <c r="B128">
        <v>0.47535630359813225</v>
      </c>
      <c r="C128">
        <v>3.3570360423596911E-4</v>
      </c>
      <c r="D128" s="5">
        <f t="shared" si="45"/>
        <v>0.16526458740074407</v>
      </c>
      <c r="E128" s="5">
        <f t="shared" si="46"/>
        <v>1.5998563835114026</v>
      </c>
      <c r="F128" s="5">
        <f t="shared" si="61"/>
        <v>28.648934725986155</v>
      </c>
      <c r="G128" s="5" t="str">
        <f t="shared" si="54"/>
        <v>отказ</v>
      </c>
      <c r="H128" s="5">
        <f t="shared" si="55"/>
        <v>28.78538181519631</v>
      </c>
      <c r="I128">
        <v>0</v>
      </c>
      <c r="J128" s="5">
        <f t="shared" si="47"/>
        <v>0</v>
      </c>
      <c r="K128">
        <f t="shared" si="48"/>
        <v>120</v>
      </c>
      <c r="L128">
        <f t="shared" si="49"/>
        <v>1</v>
      </c>
      <c r="M128">
        <f t="shared" si="50"/>
        <v>1</v>
      </c>
      <c r="N128">
        <f t="shared" si="51"/>
        <v>0</v>
      </c>
      <c r="O128">
        <f t="shared" si="52"/>
        <v>1</v>
      </c>
      <c r="P128">
        <f t="shared" si="56"/>
        <v>1</v>
      </c>
      <c r="AG128">
        <v>121</v>
      </c>
      <c r="AH128">
        <v>0.20209356975005341</v>
      </c>
      <c r="AI128">
        <v>0.38590655232398452</v>
      </c>
      <c r="AJ128" s="5">
        <f t="shared" si="57"/>
        <v>0.10660163148321282</v>
      </c>
      <c r="AK128" s="5">
        <f t="shared" si="53"/>
        <v>0.19043200625026366</v>
      </c>
      <c r="AL128" s="5">
        <f t="shared" si="58"/>
        <v>7.2547817568502353</v>
      </c>
      <c r="AM128" s="5" t="str">
        <f t="shared" si="59"/>
        <v>отказ</v>
      </c>
      <c r="AN128" s="5">
        <f t="shared" si="60"/>
        <v>7.2736670340023757</v>
      </c>
      <c r="AO128">
        <v>0</v>
      </c>
      <c r="AP128">
        <f t="shared" si="40"/>
        <v>0</v>
      </c>
      <c r="AQ128">
        <f t="shared" si="41"/>
        <v>1</v>
      </c>
      <c r="AR128">
        <f t="shared" si="42"/>
        <v>0</v>
      </c>
      <c r="AS128">
        <f t="shared" si="43"/>
        <v>1</v>
      </c>
      <c r="AT128">
        <f t="shared" si="44"/>
        <v>1</v>
      </c>
    </row>
    <row r="129" spans="1:46" x14ac:dyDescent="0.25">
      <c r="A129">
        <v>122</v>
      </c>
      <c r="B129">
        <v>0.68126468703268528</v>
      </c>
      <c r="C129">
        <v>0.30607013153477586</v>
      </c>
      <c r="D129" s="5">
        <f t="shared" si="45"/>
        <v>8.5289860953336225E-2</v>
      </c>
      <c r="E129" s="5">
        <f t="shared" si="46"/>
        <v>0.23678820305343509</v>
      </c>
      <c r="F129" s="5">
        <f t="shared" si="61"/>
        <v>28.73422458693949</v>
      </c>
      <c r="G129" s="5" t="str">
        <f t="shared" si="54"/>
        <v>отказ</v>
      </c>
      <c r="H129" s="5">
        <f t="shared" si="55"/>
        <v>28.78538181519631</v>
      </c>
      <c r="I129">
        <v>0</v>
      </c>
      <c r="J129" s="5">
        <f t="shared" si="47"/>
        <v>0</v>
      </c>
      <c r="K129">
        <f t="shared" si="48"/>
        <v>120</v>
      </c>
      <c r="L129">
        <f t="shared" si="49"/>
        <v>1</v>
      </c>
      <c r="M129">
        <f t="shared" si="50"/>
        <v>1</v>
      </c>
      <c r="N129">
        <f t="shared" si="51"/>
        <v>0</v>
      </c>
      <c r="O129">
        <f t="shared" si="52"/>
        <v>1</v>
      </c>
      <c r="P129">
        <f t="shared" si="56"/>
        <v>1</v>
      </c>
      <c r="AG129">
        <v>122</v>
      </c>
      <c r="AH129">
        <v>0.81914731284524067</v>
      </c>
      <c r="AI129">
        <v>0.55131687368388926</v>
      </c>
      <c r="AJ129" s="5">
        <f t="shared" si="57"/>
        <v>1.3299422809311878E-2</v>
      </c>
      <c r="AK129" s="5">
        <f t="shared" si="53"/>
        <v>0.11908910935472868</v>
      </c>
      <c r="AL129" s="5">
        <f t="shared" si="58"/>
        <v>7.2680811796595473</v>
      </c>
      <c r="AM129" s="5" t="str">
        <f t="shared" si="59"/>
        <v>отказ</v>
      </c>
      <c r="AN129" s="5">
        <f t="shared" si="60"/>
        <v>7.2736670340023757</v>
      </c>
      <c r="AO129">
        <v>0</v>
      </c>
      <c r="AP129">
        <f t="shared" si="40"/>
        <v>0</v>
      </c>
      <c r="AQ129">
        <f t="shared" si="41"/>
        <v>1</v>
      </c>
      <c r="AR129">
        <f t="shared" si="42"/>
        <v>0</v>
      </c>
      <c r="AS129">
        <f t="shared" si="43"/>
        <v>1</v>
      </c>
      <c r="AT129">
        <f t="shared" si="44"/>
        <v>1</v>
      </c>
    </row>
    <row r="130" spans="1:46" x14ac:dyDescent="0.25">
      <c r="A130">
        <v>123</v>
      </c>
      <c r="B130">
        <v>0.19763786736655781</v>
      </c>
      <c r="C130">
        <v>6.2562944425794242E-2</v>
      </c>
      <c r="D130" s="5">
        <f t="shared" si="45"/>
        <v>0.36029308345730182</v>
      </c>
      <c r="E130" s="5">
        <f t="shared" si="46"/>
        <v>0.554316423644586</v>
      </c>
      <c r="F130" s="5">
        <f t="shared" si="61"/>
        <v>29.09451767039679</v>
      </c>
      <c r="G130" s="5">
        <f t="shared" si="54"/>
        <v>29.09451767039679</v>
      </c>
      <c r="H130" s="5">
        <f t="shared" si="55"/>
        <v>29.648834094041376</v>
      </c>
      <c r="I130">
        <v>0</v>
      </c>
      <c r="J130" s="5">
        <f t="shared" si="47"/>
        <v>0.55431642364458611</v>
      </c>
      <c r="K130">
        <f t="shared" si="48"/>
        <v>123</v>
      </c>
      <c r="L130">
        <f t="shared" si="49"/>
        <v>0</v>
      </c>
      <c r="M130">
        <f t="shared" si="50"/>
        <v>1</v>
      </c>
      <c r="N130">
        <f t="shared" si="51"/>
        <v>1</v>
      </c>
      <c r="O130">
        <f t="shared" si="52"/>
        <v>0</v>
      </c>
      <c r="P130">
        <f t="shared" si="56"/>
        <v>0</v>
      </c>
      <c r="AG130">
        <v>123</v>
      </c>
      <c r="AH130">
        <v>0.80175176244392221</v>
      </c>
      <c r="AI130">
        <v>0.58195745719779046</v>
      </c>
      <c r="AJ130" s="5">
        <f t="shared" si="57"/>
        <v>1.4730416144336652E-2</v>
      </c>
      <c r="AK130" s="5">
        <f t="shared" si="53"/>
        <v>0.10827158630415142</v>
      </c>
      <c r="AL130" s="5">
        <f t="shared" si="58"/>
        <v>7.2828115958038842</v>
      </c>
      <c r="AM130" s="5">
        <f t="shared" si="59"/>
        <v>7.2828115958038842</v>
      </c>
      <c r="AN130" s="5">
        <f t="shared" si="60"/>
        <v>7.3910831821080354</v>
      </c>
      <c r="AO130">
        <v>0</v>
      </c>
      <c r="AP130">
        <f t="shared" si="40"/>
        <v>0.10827158630415123</v>
      </c>
      <c r="AQ130">
        <f t="shared" si="41"/>
        <v>1</v>
      </c>
      <c r="AR130">
        <f t="shared" si="42"/>
        <v>1</v>
      </c>
      <c r="AS130">
        <f t="shared" si="43"/>
        <v>0</v>
      </c>
      <c r="AT130">
        <f t="shared" si="44"/>
        <v>0</v>
      </c>
    </row>
    <row r="131" spans="1:46" x14ac:dyDescent="0.25">
      <c r="A131">
        <v>124</v>
      </c>
      <c r="B131">
        <v>0.29264198736533709</v>
      </c>
      <c r="C131">
        <v>0.46296578875087741</v>
      </c>
      <c r="D131" s="5">
        <f t="shared" si="45"/>
        <v>0.27306784515593391</v>
      </c>
      <c r="E131" s="5">
        <f t="shared" si="46"/>
        <v>0.15402042360256119</v>
      </c>
      <c r="F131" s="5">
        <f t="shared" si="61"/>
        <v>29.367585515552726</v>
      </c>
      <c r="G131" s="5" t="str">
        <f t="shared" si="54"/>
        <v>отказ</v>
      </c>
      <c r="H131" s="5">
        <f t="shared" si="55"/>
        <v>29.648834094041376</v>
      </c>
      <c r="I131">
        <v>0</v>
      </c>
      <c r="J131" s="5">
        <f t="shared" si="47"/>
        <v>0</v>
      </c>
      <c r="K131">
        <f t="shared" si="48"/>
        <v>123</v>
      </c>
      <c r="L131">
        <f t="shared" si="49"/>
        <v>1</v>
      </c>
      <c r="M131">
        <f t="shared" si="50"/>
        <v>1</v>
      </c>
      <c r="N131">
        <f t="shared" si="51"/>
        <v>0</v>
      </c>
      <c r="O131">
        <f t="shared" si="52"/>
        <v>1</v>
      </c>
      <c r="P131">
        <f t="shared" si="56"/>
        <v>1</v>
      </c>
      <c r="AG131">
        <v>124</v>
      </c>
      <c r="AH131">
        <v>0.52925199133274325</v>
      </c>
      <c r="AI131">
        <v>0.67671742912076172</v>
      </c>
      <c r="AJ131" s="5">
        <f t="shared" si="57"/>
        <v>4.2419373761218543E-2</v>
      </c>
      <c r="AK131" s="5">
        <f t="shared" si="53"/>
        <v>7.8100296004617403E-2</v>
      </c>
      <c r="AL131" s="5">
        <f t="shared" si="58"/>
        <v>7.3252309695651023</v>
      </c>
      <c r="AM131" s="5" t="str">
        <f t="shared" si="59"/>
        <v>отказ</v>
      </c>
      <c r="AN131" s="5">
        <f t="shared" si="60"/>
        <v>7.3910831821080354</v>
      </c>
      <c r="AO131">
        <v>0</v>
      </c>
      <c r="AP131">
        <f t="shared" si="40"/>
        <v>0</v>
      </c>
      <c r="AQ131">
        <f t="shared" si="41"/>
        <v>1</v>
      </c>
      <c r="AR131">
        <f t="shared" si="42"/>
        <v>0</v>
      </c>
      <c r="AS131">
        <f t="shared" si="43"/>
        <v>1</v>
      </c>
      <c r="AT131">
        <f t="shared" si="44"/>
        <v>1</v>
      </c>
    </row>
    <row r="132" spans="1:46" x14ac:dyDescent="0.25">
      <c r="A132">
        <v>125</v>
      </c>
      <c r="B132">
        <v>0.4358348338267159</v>
      </c>
      <c r="C132">
        <v>0.6794640949736015</v>
      </c>
      <c r="D132" s="5">
        <f t="shared" si="45"/>
        <v>0.18455376197832238</v>
      </c>
      <c r="E132" s="5">
        <f t="shared" si="46"/>
        <v>7.7290177429931425E-2</v>
      </c>
      <c r="F132" s="5">
        <f t="shared" si="61"/>
        <v>29.552139277531047</v>
      </c>
      <c r="G132" s="5" t="str">
        <f t="shared" si="54"/>
        <v>отказ</v>
      </c>
      <c r="H132" s="5">
        <f t="shared" si="55"/>
        <v>29.648834094041376</v>
      </c>
      <c r="I132">
        <v>0</v>
      </c>
      <c r="J132" s="5">
        <f t="shared" si="47"/>
        <v>0</v>
      </c>
      <c r="K132">
        <f t="shared" si="48"/>
        <v>123</v>
      </c>
      <c r="L132">
        <f t="shared" si="49"/>
        <v>1</v>
      </c>
      <c r="M132">
        <f t="shared" si="50"/>
        <v>1</v>
      </c>
      <c r="N132">
        <f t="shared" si="51"/>
        <v>0</v>
      </c>
      <c r="O132">
        <f t="shared" si="52"/>
        <v>1</v>
      </c>
      <c r="P132">
        <f t="shared" si="56"/>
        <v>1</v>
      </c>
      <c r="AG132">
        <v>125</v>
      </c>
      <c r="AH132">
        <v>0.20719016083254493</v>
      </c>
      <c r="AI132">
        <v>0.37446211127048556</v>
      </c>
      <c r="AJ132" s="5">
        <f t="shared" si="57"/>
        <v>0.10494121707024912</v>
      </c>
      <c r="AK132" s="5">
        <f t="shared" si="53"/>
        <v>0.19645293053008533</v>
      </c>
      <c r="AL132" s="5">
        <f t="shared" si="58"/>
        <v>7.4301721866353514</v>
      </c>
      <c r="AM132" s="5">
        <f t="shared" si="59"/>
        <v>7.4301721866353514</v>
      </c>
      <c r="AN132" s="5">
        <f t="shared" si="60"/>
        <v>7.6266251171654371</v>
      </c>
      <c r="AO132">
        <v>0</v>
      </c>
      <c r="AP132">
        <f t="shared" si="40"/>
        <v>0.19645293053008572</v>
      </c>
      <c r="AQ132">
        <f t="shared" si="41"/>
        <v>1</v>
      </c>
      <c r="AR132">
        <f t="shared" si="42"/>
        <v>1</v>
      </c>
      <c r="AS132">
        <f t="shared" si="43"/>
        <v>0</v>
      </c>
      <c r="AT132">
        <f t="shared" si="44"/>
        <v>0</v>
      </c>
    </row>
    <row r="133" spans="1:46" x14ac:dyDescent="0.25">
      <c r="A133">
        <v>126</v>
      </c>
      <c r="B133">
        <v>0.13919492172002321</v>
      </c>
      <c r="C133">
        <v>0.99523911252174446</v>
      </c>
      <c r="D133" s="5">
        <f t="shared" si="45"/>
        <v>0.43819555858748521</v>
      </c>
      <c r="E133" s="5">
        <f t="shared" si="46"/>
        <v>9.5445132042899328E-4</v>
      </c>
      <c r="F133" s="5">
        <f t="shared" si="61"/>
        <v>29.990334836118532</v>
      </c>
      <c r="G133" s="5">
        <f t="shared" si="54"/>
        <v>29.990334836118532</v>
      </c>
      <c r="H133" s="5">
        <f t="shared" si="55"/>
        <v>29.99128928743896</v>
      </c>
      <c r="I133">
        <v>0</v>
      </c>
      <c r="J133" s="5">
        <f t="shared" si="47"/>
        <v>9.5445132042826231E-4</v>
      </c>
      <c r="K133">
        <f t="shared" si="48"/>
        <v>126</v>
      </c>
      <c r="L133">
        <f t="shared" si="49"/>
        <v>0</v>
      </c>
      <c r="M133">
        <f t="shared" si="50"/>
        <v>1</v>
      </c>
      <c r="N133">
        <f t="shared" si="51"/>
        <v>1</v>
      </c>
      <c r="O133">
        <f t="shared" si="52"/>
        <v>0</v>
      </c>
      <c r="P133">
        <f t="shared" si="56"/>
        <v>0</v>
      </c>
      <c r="AG133">
        <v>126</v>
      </c>
      <c r="AH133">
        <v>6.4668721579638044E-2</v>
      </c>
      <c r="AI133">
        <v>0.51313821832941675</v>
      </c>
      <c r="AJ133" s="5">
        <f t="shared" si="57"/>
        <v>0.18256517547247234</v>
      </c>
      <c r="AK133" s="5">
        <f t="shared" si="53"/>
        <v>0.13344200773202836</v>
      </c>
      <c r="AL133" s="5">
        <f t="shared" si="58"/>
        <v>7.6127373621078238</v>
      </c>
      <c r="AM133" s="5" t="str">
        <f t="shared" si="59"/>
        <v>отказ</v>
      </c>
      <c r="AN133" s="5">
        <f t="shared" si="60"/>
        <v>7.6266251171654371</v>
      </c>
      <c r="AO133">
        <v>0</v>
      </c>
      <c r="AP133">
        <f t="shared" si="40"/>
        <v>0</v>
      </c>
      <c r="AQ133">
        <f t="shared" si="41"/>
        <v>1</v>
      </c>
      <c r="AR133">
        <f t="shared" si="42"/>
        <v>0</v>
      </c>
      <c r="AS133">
        <f t="shared" si="43"/>
        <v>1</v>
      </c>
      <c r="AT133">
        <f t="shared" si="44"/>
        <v>1</v>
      </c>
    </row>
    <row r="134" spans="1:46" x14ac:dyDescent="0.25">
      <c r="A134">
        <v>127</v>
      </c>
      <c r="B134">
        <v>0.87789544358653526</v>
      </c>
      <c r="C134">
        <v>0.9974059266945402</v>
      </c>
      <c r="D134" s="5">
        <f t="shared" si="45"/>
        <v>2.893950604256651E-2</v>
      </c>
      <c r="E134" s="5">
        <f t="shared" si="46"/>
        <v>5.1948874873088981E-4</v>
      </c>
      <c r="F134" s="5">
        <f t="shared" si="61"/>
        <v>30.019274342161097</v>
      </c>
      <c r="G134" s="5">
        <f t="shared" si="54"/>
        <v>30.019274342161097</v>
      </c>
      <c r="H134" s="5">
        <f t="shared" si="55"/>
        <v>30.019793830909826</v>
      </c>
      <c r="I134">
        <v>0</v>
      </c>
      <c r="J134" s="5">
        <f t="shared" si="47"/>
        <v>5.1948874872920214E-4</v>
      </c>
      <c r="K134">
        <f t="shared" si="48"/>
        <v>127</v>
      </c>
      <c r="L134">
        <f t="shared" si="49"/>
        <v>0</v>
      </c>
      <c r="M134">
        <f t="shared" si="50"/>
        <v>1</v>
      </c>
      <c r="N134">
        <f t="shared" si="51"/>
        <v>1</v>
      </c>
      <c r="O134">
        <f t="shared" si="52"/>
        <v>0</v>
      </c>
      <c r="P134">
        <f t="shared" si="56"/>
        <v>0</v>
      </c>
      <c r="AG134">
        <v>127</v>
      </c>
      <c r="AH134">
        <v>0.82497634815515608</v>
      </c>
      <c r="AI134">
        <v>0.77477340006714068</v>
      </c>
      <c r="AJ134" s="5">
        <f t="shared" si="57"/>
        <v>1.2826704130750537E-2</v>
      </c>
      <c r="AK134" s="5">
        <f t="shared" si="53"/>
        <v>5.1036935878469372E-2</v>
      </c>
      <c r="AL134" s="5">
        <f t="shared" si="58"/>
        <v>7.6255640662385744</v>
      </c>
      <c r="AM134" s="5" t="str">
        <f t="shared" si="59"/>
        <v>отказ</v>
      </c>
      <c r="AN134" s="5">
        <f t="shared" si="60"/>
        <v>7.6266251171654371</v>
      </c>
      <c r="AO134">
        <v>0</v>
      </c>
      <c r="AP134">
        <f t="shared" si="40"/>
        <v>0</v>
      </c>
      <c r="AQ134">
        <f t="shared" si="41"/>
        <v>1</v>
      </c>
      <c r="AR134">
        <f t="shared" si="42"/>
        <v>0</v>
      </c>
      <c r="AS134">
        <f t="shared" si="43"/>
        <v>1</v>
      </c>
      <c r="AT134">
        <f t="shared" si="44"/>
        <v>1</v>
      </c>
    </row>
    <row r="135" spans="1:46" x14ac:dyDescent="0.25">
      <c r="A135">
        <v>128</v>
      </c>
      <c r="B135">
        <v>0.87295144505142364</v>
      </c>
      <c r="C135">
        <v>0.10687582018494217</v>
      </c>
      <c r="D135" s="5">
        <f t="shared" si="45"/>
        <v>3.0194520708243862E-2</v>
      </c>
      <c r="E135" s="5">
        <f t="shared" si="46"/>
        <v>0.44721753550191734</v>
      </c>
      <c r="F135" s="5">
        <f t="shared" si="61"/>
        <v>30.04946886286934</v>
      </c>
      <c r="G135" s="5">
        <f t="shared" si="54"/>
        <v>30.04946886286934</v>
      </c>
      <c r="H135" s="5">
        <f t="shared" si="55"/>
        <v>30.496686398371256</v>
      </c>
      <c r="I135">
        <v>0</v>
      </c>
      <c r="J135" s="5">
        <f t="shared" si="47"/>
        <v>0.44721753550191679</v>
      </c>
      <c r="K135">
        <f t="shared" si="48"/>
        <v>128</v>
      </c>
      <c r="L135">
        <f t="shared" si="49"/>
        <v>0</v>
      </c>
      <c r="M135">
        <f t="shared" si="50"/>
        <v>1</v>
      </c>
      <c r="N135">
        <f t="shared" si="51"/>
        <v>1</v>
      </c>
      <c r="O135">
        <f t="shared" si="52"/>
        <v>0</v>
      </c>
      <c r="P135">
        <f t="shared" si="56"/>
        <v>0</v>
      </c>
      <c r="AG135">
        <v>128</v>
      </c>
      <c r="AH135">
        <v>0.19864497817926571</v>
      </c>
      <c r="AI135">
        <v>0.81936094241157265</v>
      </c>
      <c r="AJ135" s="5">
        <f t="shared" si="57"/>
        <v>0.10774907178553311</v>
      </c>
      <c r="AK135" s="5">
        <f t="shared" si="53"/>
        <v>3.9846116217690228E-2</v>
      </c>
      <c r="AL135" s="5">
        <f t="shared" si="58"/>
        <v>7.7333131380241076</v>
      </c>
      <c r="AM135" s="5">
        <f t="shared" si="59"/>
        <v>7.7333131380241076</v>
      </c>
      <c r="AN135" s="5">
        <f t="shared" si="60"/>
        <v>7.773159254241798</v>
      </c>
      <c r="AO135">
        <v>0</v>
      </c>
      <c r="AP135">
        <f t="shared" si="40"/>
        <v>3.9846116217690408E-2</v>
      </c>
      <c r="AQ135">
        <f t="shared" si="41"/>
        <v>1</v>
      </c>
      <c r="AR135">
        <f t="shared" si="42"/>
        <v>1</v>
      </c>
      <c r="AS135">
        <f t="shared" si="43"/>
        <v>0</v>
      </c>
      <c r="AT135">
        <f t="shared" si="44"/>
        <v>0</v>
      </c>
    </row>
    <row r="136" spans="1:46" x14ac:dyDescent="0.25">
      <c r="A136">
        <v>129</v>
      </c>
      <c r="B136">
        <v>0.48243659779656362</v>
      </c>
      <c r="C136">
        <v>3.7446211127048552E-2</v>
      </c>
      <c r="D136" s="5">
        <f t="shared" si="45"/>
        <v>0.16197906008171886</v>
      </c>
      <c r="E136" s="5">
        <f t="shared" si="46"/>
        <v>0.6569699491288945</v>
      </c>
      <c r="F136" s="5">
        <f t="shared" si="61"/>
        <v>30.211447922951059</v>
      </c>
      <c r="G136" s="5" t="str">
        <f t="shared" si="54"/>
        <v>отказ</v>
      </c>
      <c r="H136" s="5">
        <f t="shared" si="55"/>
        <v>30.496686398371256</v>
      </c>
      <c r="I136">
        <v>0</v>
      </c>
      <c r="J136" s="5">
        <f t="shared" si="47"/>
        <v>0</v>
      </c>
      <c r="K136">
        <f t="shared" si="48"/>
        <v>128</v>
      </c>
      <c r="L136">
        <f t="shared" si="49"/>
        <v>1</v>
      </c>
      <c r="M136">
        <f t="shared" si="50"/>
        <v>1</v>
      </c>
      <c r="N136">
        <f t="shared" si="51"/>
        <v>0</v>
      </c>
      <c r="O136">
        <f t="shared" si="52"/>
        <v>1</v>
      </c>
      <c r="P136">
        <f t="shared" si="56"/>
        <v>1</v>
      </c>
      <c r="AG136">
        <v>129</v>
      </c>
      <c r="AH136">
        <v>0.64302499465926088</v>
      </c>
      <c r="AI136">
        <v>0.52650532547990359</v>
      </c>
      <c r="AJ136" s="5">
        <f t="shared" si="57"/>
        <v>2.9438112237143273E-2</v>
      </c>
      <c r="AK136" s="5">
        <f t="shared" si="53"/>
        <v>0.12829876651753</v>
      </c>
      <c r="AL136" s="5">
        <f t="shared" si="58"/>
        <v>7.7627512502612506</v>
      </c>
      <c r="AM136" s="5" t="str">
        <f t="shared" si="59"/>
        <v>отказ</v>
      </c>
      <c r="AN136" s="5">
        <f t="shared" si="60"/>
        <v>7.773159254241798</v>
      </c>
      <c r="AO136">
        <v>0</v>
      </c>
      <c r="AP136">
        <f t="shared" ref="AP136:AP199" si="62">(AN136-AL136)*AR136*(1-AT136)</f>
        <v>0</v>
      </c>
      <c r="AQ136">
        <f t="shared" ref="AQ136:AQ199" si="63">IF(AL136&lt;AH$2,1,0)</f>
        <v>1</v>
      </c>
      <c r="AR136">
        <f t="shared" ref="AR136:AR199" si="64">IF(AN136&lt;AH$2,1,0)*(1-AT136)</f>
        <v>0</v>
      </c>
      <c r="AS136">
        <f t="shared" ref="AS136:AS199" si="65">IF(AL136&lt;AH$2,1,0)*AT136</f>
        <v>1</v>
      </c>
      <c r="AT136">
        <f t="shared" ref="AT136:AT199" si="66">IF(AM136="отказ",1,0)</f>
        <v>1</v>
      </c>
    </row>
    <row r="137" spans="1:46" x14ac:dyDescent="0.25">
      <c r="A137">
        <v>130</v>
      </c>
      <c r="B137">
        <v>0.68575090792565696</v>
      </c>
      <c r="C137">
        <v>0.1477095858638264</v>
      </c>
      <c r="D137" s="5">
        <f t="shared" ref="D137:D200" si="67">-LN(B137)/B$3</f>
        <v>8.3831294483557542E-2</v>
      </c>
      <c r="E137" s="5">
        <f t="shared" ref="E137:E200" si="68">-LN(C137)/B$4</f>
        <v>0.38250143812894133</v>
      </c>
      <c r="F137" s="5">
        <f t="shared" si="61"/>
        <v>30.295279217434619</v>
      </c>
      <c r="G137" s="5" t="str">
        <f t="shared" si="54"/>
        <v>отказ</v>
      </c>
      <c r="H137" s="5">
        <f t="shared" si="55"/>
        <v>30.496686398371256</v>
      </c>
      <c r="I137">
        <v>0</v>
      </c>
      <c r="J137" s="5">
        <f t="shared" ref="J137:J200" si="69">(H137-F137)*N137*(1-P137)</f>
        <v>0</v>
      </c>
      <c r="K137">
        <f t="shared" ref="K137:K200" si="70">_xlfn.RANK.EQ(H137,H$8:H$507,1)</f>
        <v>128</v>
      </c>
      <c r="L137">
        <f t="shared" ref="L137:L200" si="71">IF(K137=A137,0,1)</f>
        <v>1</v>
      </c>
      <c r="M137">
        <f t="shared" ref="M137:M200" si="72">IF(F137&lt;B$2,1,0)</f>
        <v>1</v>
      </c>
      <c r="N137">
        <f t="shared" ref="N137:N200" si="73">IF(H137&lt;B$2,1,0)*(1-P137)</f>
        <v>0</v>
      </c>
      <c r="O137">
        <f t="shared" ref="O137:O200" si="74">IF(F137&lt;B$2,1,0)*P137</f>
        <v>1</v>
      </c>
      <c r="P137">
        <f t="shared" si="56"/>
        <v>1</v>
      </c>
      <c r="AG137">
        <v>130</v>
      </c>
      <c r="AH137">
        <v>7.7730643635364846E-2</v>
      </c>
      <c r="AI137">
        <v>0.52351451155125583</v>
      </c>
      <c r="AJ137" s="5">
        <f t="shared" si="57"/>
        <v>0.17030038102506179</v>
      </c>
      <c r="AK137" s="5">
        <f t="shared" ref="AK137:AK200" si="75">-LN(AI137)/AH$4</f>
        <v>0.1294381057610034</v>
      </c>
      <c r="AL137" s="5">
        <f t="shared" si="58"/>
        <v>7.933051631286312</v>
      </c>
      <c r="AM137" s="5">
        <f t="shared" si="59"/>
        <v>7.933051631286312</v>
      </c>
      <c r="AN137" s="5">
        <f t="shared" si="60"/>
        <v>8.062489737047315</v>
      </c>
      <c r="AO137">
        <v>0</v>
      </c>
      <c r="AP137">
        <f t="shared" si="62"/>
        <v>0.12943810576100301</v>
      </c>
      <c r="AQ137">
        <f t="shared" si="63"/>
        <v>1</v>
      </c>
      <c r="AR137">
        <f t="shared" si="64"/>
        <v>1</v>
      </c>
      <c r="AS137">
        <f t="shared" si="65"/>
        <v>0</v>
      </c>
      <c r="AT137">
        <f t="shared" si="66"/>
        <v>0</v>
      </c>
    </row>
    <row r="138" spans="1:46" x14ac:dyDescent="0.25">
      <c r="A138">
        <v>131</v>
      </c>
      <c r="B138">
        <v>3.271584215826899E-2</v>
      </c>
      <c r="C138">
        <v>0.57332071901608328</v>
      </c>
      <c r="D138" s="5">
        <f t="shared" si="67"/>
        <v>0.75997685527214154</v>
      </c>
      <c r="E138" s="5">
        <f t="shared" si="68"/>
        <v>0.11126199996018463</v>
      </c>
      <c r="F138" s="5">
        <f t="shared" si="61"/>
        <v>31.055256072706761</v>
      </c>
      <c r="G138" s="5">
        <f t="shared" ref="G138:G201" si="76">IF(F138&gt;H137,F138,"отказ")</f>
        <v>31.055256072706761</v>
      </c>
      <c r="H138" s="5">
        <f t="shared" ref="H138:H201" si="77">IF(G138="отказ",H137,F138+E138)</f>
        <v>31.166518072666946</v>
      </c>
      <c r="I138">
        <v>0</v>
      </c>
      <c r="J138" s="5">
        <f t="shared" si="69"/>
        <v>0.11126199996018471</v>
      </c>
      <c r="K138">
        <f t="shared" si="70"/>
        <v>131</v>
      </c>
      <c r="L138">
        <f t="shared" si="71"/>
        <v>0</v>
      </c>
      <c r="M138">
        <f t="shared" si="72"/>
        <v>1</v>
      </c>
      <c r="N138">
        <f t="shared" si="73"/>
        <v>1</v>
      </c>
      <c r="O138">
        <f t="shared" si="74"/>
        <v>0</v>
      </c>
      <c r="P138">
        <f t="shared" ref="P138:P201" si="78">IF(G138="отказ",1,0)</f>
        <v>0</v>
      </c>
      <c r="AG138">
        <v>131</v>
      </c>
      <c r="AH138">
        <v>0.2738120670186468</v>
      </c>
      <c r="AI138">
        <v>0.10138248847926268</v>
      </c>
      <c r="AJ138" s="5">
        <f t="shared" ref="AJ138:AJ201" si="79">-LN(AH138)/AH$3</f>
        <v>8.6354219647685665E-2</v>
      </c>
      <c r="AK138" s="5">
        <f t="shared" si="75"/>
        <v>0.45777098003642874</v>
      </c>
      <c r="AL138" s="5">
        <f t="shared" ref="AL138:AL201" si="80">+AJ138+AL137</f>
        <v>8.0194058509339978</v>
      </c>
      <c r="AM138" s="5" t="str">
        <f t="shared" ref="AM138:AM201" si="81">IF(AL138&gt;AN137,AL138,"отказ")</f>
        <v>отказ</v>
      </c>
      <c r="AN138" s="5">
        <f t="shared" ref="AN138:AN201" si="82">IF(AM138="отказ",AN137,AL138+AK138)</f>
        <v>8.062489737047315</v>
      </c>
      <c r="AO138">
        <v>0</v>
      </c>
      <c r="AP138">
        <f t="shared" si="62"/>
        <v>0</v>
      </c>
      <c r="AQ138">
        <f t="shared" si="63"/>
        <v>1</v>
      </c>
      <c r="AR138">
        <f t="shared" si="64"/>
        <v>0</v>
      </c>
      <c r="AS138">
        <f t="shared" si="65"/>
        <v>1</v>
      </c>
      <c r="AT138">
        <f t="shared" si="66"/>
        <v>1</v>
      </c>
    </row>
    <row r="139" spans="1:46" x14ac:dyDescent="0.25">
      <c r="A139">
        <v>132</v>
      </c>
      <c r="B139">
        <v>0.46449171422467728</v>
      </c>
      <c r="C139">
        <v>0.14017151402325512</v>
      </c>
      <c r="D139" s="5">
        <f t="shared" si="67"/>
        <v>0.17040256865326822</v>
      </c>
      <c r="E139" s="5">
        <f t="shared" si="68"/>
        <v>0.39297770120591807</v>
      </c>
      <c r="F139" s="5">
        <f t="shared" ref="F139:F202" si="83">+F138+D139</f>
        <v>31.225658641360031</v>
      </c>
      <c r="G139" s="5">
        <f t="shared" si="76"/>
        <v>31.225658641360031</v>
      </c>
      <c r="H139" s="5">
        <f t="shared" si="77"/>
        <v>31.618636342565949</v>
      </c>
      <c r="I139">
        <v>0</v>
      </c>
      <c r="J139" s="5">
        <f t="shared" si="69"/>
        <v>0.39297770120591835</v>
      </c>
      <c r="K139">
        <f t="shared" si="70"/>
        <v>132</v>
      </c>
      <c r="L139">
        <f t="shared" si="71"/>
        <v>0</v>
      </c>
      <c r="M139">
        <f t="shared" si="72"/>
        <v>1</v>
      </c>
      <c r="N139">
        <f t="shared" si="73"/>
        <v>1</v>
      </c>
      <c r="O139">
        <f t="shared" si="74"/>
        <v>0</v>
      </c>
      <c r="P139">
        <f t="shared" si="78"/>
        <v>0</v>
      </c>
      <c r="AG139">
        <v>132</v>
      </c>
      <c r="AH139">
        <v>0.85946226386303293</v>
      </c>
      <c r="AI139">
        <v>0.93484298226874596</v>
      </c>
      <c r="AJ139" s="5">
        <f t="shared" si="79"/>
        <v>1.0096557325208462E-2</v>
      </c>
      <c r="AK139" s="5">
        <f t="shared" si="75"/>
        <v>1.3475339439650697E-2</v>
      </c>
      <c r="AL139" s="5">
        <f t="shared" si="80"/>
        <v>8.0295024082592068</v>
      </c>
      <c r="AM139" s="5" t="str">
        <f t="shared" si="81"/>
        <v>отказ</v>
      </c>
      <c r="AN139" s="5">
        <f t="shared" si="82"/>
        <v>8.062489737047315</v>
      </c>
      <c r="AO139">
        <v>0</v>
      </c>
      <c r="AP139">
        <f t="shared" si="62"/>
        <v>0</v>
      </c>
      <c r="AQ139">
        <f t="shared" si="63"/>
        <v>1</v>
      </c>
      <c r="AR139">
        <f t="shared" si="64"/>
        <v>0</v>
      </c>
      <c r="AS139">
        <f t="shared" si="65"/>
        <v>1</v>
      </c>
      <c r="AT139">
        <f t="shared" si="66"/>
        <v>1</v>
      </c>
    </row>
    <row r="140" spans="1:46" x14ac:dyDescent="0.25">
      <c r="A140">
        <v>133</v>
      </c>
      <c r="B140">
        <v>0.22128971221045565</v>
      </c>
      <c r="C140">
        <v>7.0192571794793546E-2</v>
      </c>
      <c r="D140" s="5">
        <f t="shared" si="67"/>
        <v>0.33517389355195359</v>
      </c>
      <c r="E140" s="5">
        <f t="shared" si="68"/>
        <v>0.53130255768762857</v>
      </c>
      <c r="F140" s="5">
        <f t="shared" si="83"/>
        <v>31.560832534911984</v>
      </c>
      <c r="G140" s="5" t="str">
        <f t="shared" si="76"/>
        <v>отказ</v>
      </c>
      <c r="H140" s="5">
        <f t="shared" si="77"/>
        <v>31.618636342565949</v>
      </c>
      <c r="I140">
        <v>0</v>
      </c>
      <c r="J140" s="5">
        <f t="shared" si="69"/>
        <v>0</v>
      </c>
      <c r="K140">
        <f t="shared" si="70"/>
        <v>132</v>
      </c>
      <c r="L140">
        <f t="shared" si="71"/>
        <v>1</v>
      </c>
      <c r="M140">
        <f t="shared" si="72"/>
        <v>1</v>
      </c>
      <c r="N140">
        <f t="shared" si="73"/>
        <v>0</v>
      </c>
      <c r="O140">
        <f t="shared" si="74"/>
        <v>1</v>
      </c>
      <c r="P140">
        <f t="shared" si="78"/>
        <v>1</v>
      </c>
      <c r="AG140">
        <v>133</v>
      </c>
      <c r="AH140">
        <v>0.94466994232001711</v>
      </c>
      <c r="AI140">
        <v>0.85320596942045346</v>
      </c>
      <c r="AJ140" s="5">
        <f t="shared" si="79"/>
        <v>3.79464532551193E-3</v>
      </c>
      <c r="AK140" s="5">
        <f t="shared" si="75"/>
        <v>3.1750859180323748E-2</v>
      </c>
      <c r="AL140" s="5">
        <f t="shared" si="80"/>
        <v>8.0332970535847181</v>
      </c>
      <c r="AM140" s="5" t="str">
        <f t="shared" si="81"/>
        <v>отказ</v>
      </c>
      <c r="AN140" s="5">
        <f t="shared" si="82"/>
        <v>8.062489737047315</v>
      </c>
      <c r="AO140">
        <v>0</v>
      </c>
      <c r="AP140">
        <f t="shared" si="62"/>
        <v>0</v>
      </c>
      <c r="AQ140">
        <f t="shared" si="63"/>
        <v>1</v>
      </c>
      <c r="AR140">
        <f t="shared" si="64"/>
        <v>0</v>
      </c>
      <c r="AS140">
        <f t="shared" si="65"/>
        <v>1</v>
      </c>
      <c r="AT140">
        <f t="shared" si="66"/>
        <v>1</v>
      </c>
    </row>
    <row r="141" spans="1:46" x14ac:dyDescent="0.25">
      <c r="A141">
        <v>134</v>
      </c>
      <c r="B141">
        <v>0.88381603442487866</v>
      </c>
      <c r="C141">
        <v>0.40345469527268291</v>
      </c>
      <c r="D141" s="5">
        <f t="shared" si="67"/>
        <v>2.7445854190162499E-2</v>
      </c>
      <c r="E141" s="5">
        <f t="shared" si="68"/>
        <v>0.1815382153899413</v>
      </c>
      <c r="F141" s="5">
        <f t="shared" si="83"/>
        <v>31.588278389102147</v>
      </c>
      <c r="G141" s="5" t="str">
        <f t="shared" si="76"/>
        <v>отказ</v>
      </c>
      <c r="H141" s="5">
        <f t="shared" si="77"/>
        <v>31.618636342565949</v>
      </c>
      <c r="I141">
        <v>0</v>
      </c>
      <c r="J141" s="5">
        <f t="shared" si="69"/>
        <v>0</v>
      </c>
      <c r="K141">
        <f t="shared" si="70"/>
        <v>132</v>
      </c>
      <c r="L141">
        <f t="shared" si="71"/>
        <v>1</v>
      </c>
      <c r="M141">
        <f t="shared" si="72"/>
        <v>1</v>
      </c>
      <c r="N141">
        <f t="shared" si="73"/>
        <v>0</v>
      </c>
      <c r="O141">
        <f t="shared" si="74"/>
        <v>1</v>
      </c>
      <c r="P141">
        <f t="shared" si="78"/>
        <v>1</v>
      </c>
      <c r="AG141">
        <v>134</v>
      </c>
      <c r="AH141">
        <v>0.87551499984740744</v>
      </c>
      <c r="AI141">
        <v>0.37876522110660116</v>
      </c>
      <c r="AJ141" s="5">
        <f t="shared" si="79"/>
        <v>8.8628663006979861E-3</v>
      </c>
      <c r="AK141" s="5">
        <f t="shared" si="75"/>
        <v>0.19416774704517253</v>
      </c>
      <c r="AL141" s="5">
        <f t="shared" si="80"/>
        <v>8.0421599198854157</v>
      </c>
      <c r="AM141" s="5" t="str">
        <f t="shared" si="81"/>
        <v>отказ</v>
      </c>
      <c r="AN141" s="5">
        <f t="shared" si="82"/>
        <v>8.062489737047315</v>
      </c>
      <c r="AO141">
        <v>0</v>
      </c>
      <c r="AP141">
        <f t="shared" si="62"/>
        <v>0</v>
      </c>
      <c r="AQ141">
        <f t="shared" si="63"/>
        <v>1</v>
      </c>
      <c r="AR141">
        <f t="shared" si="64"/>
        <v>0</v>
      </c>
      <c r="AS141">
        <f t="shared" si="65"/>
        <v>1</v>
      </c>
      <c r="AT141">
        <f t="shared" si="66"/>
        <v>1</v>
      </c>
    </row>
    <row r="142" spans="1:46" x14ac:dyDescent="0.25">
      <c r="A142">
        <v>135</v>
      </c>
      <c r="B142">
        <v>0.32932523575548572</v>
      </c>
      <c r="C142">
        <v>0.48832667012543107</v>
      </c>
      <c r="D142" s="5">
        <f t="shared" si="67"/>
        <v>0.24682432399814447</v>
      </c>
      <c r="E142" s="5">
        <f t="shared" si="68"/>
        <v>0.14335413821730186</v>
      </c>
      <c r="F142" s="5">
        <f t="shared" si="83"/>
        <v>31.835102713100291</v>
      </c>
      <c r="G142" s="5">
        <f t="shared" si="76"/>
        <v>31.835102713100291</v>
      </c>
      <c r="H142" s="5">
        <f t="shared" si="77"/>
        <v>31.978456851317592</v>
      </c>
      <c r="I142">
        <v>0</v>
      </c>
      <c r="J142" s="5">
        <f t="shared" si="69"/>
        <v>0.14335413821730114</v>
      </c>
      <c r="K142">
        <f t="shared" si="70"/>
        <v>135</v>
      </c>
      <c r="L142">
        <f t="shared" si="71"/>
        <v>0</v>
      </c>
      <c r="M142">
        <f t="shared" si="72"/>
        <v>1</v>
      </c>
      <c r="N142">
        <f t="shared" si="73"/>
        <v>1</v>
      </c>
      <c r="O142">
        <f t="shared" si="74"/>
        <v>0</v>
      </c>
      <c r="P142">
        <f t="shared" si="78"/>
        <v>0</v>
      </c>
      <c r="AG142">
        <v>135</v>
      </c>
      <c r="AH142">
        <v>0.21652882473220009</v>
      </c>
      <c r="AI142">
        <v>0.98614459669789722</v>
      </c>
      <c r="AJ142" s="5">
        <f t="shared" si="79"/>
        <v>0.10200210671741607</v>
      </c>
      <c r="AK142" s="5">
        <f t="shared" si="75"/>
        <v>2.7904570673008078E-3</v>
      </c>
      <c r="AL142" s="5">
        <f t="shared" si="80"/>
        <v>8.1441620266028316</v>
      </c>
      <c r="AM142" s="5">
        <f t="shared" si="81"/>
        <v>8.1441620266028316</v>
      </c>
      <c r="AN142" s="5">
        <f t="shared" si="82"/>
        <v>8.1469524836701321</v>
      </c>
      <c r="AO142">
        <v>0</v>
      </c>
      <c r="AP142">
        <f t="shared" si="62"/>
        <v>2.7904570673005225E-3</v>
      </c>
      <c r="AQ142">
        <f t="shared" si="63"/>
        <v>1</v>
      </c>
      <c r="AR142">
        <f t="shared" si="64"/>
        <v>1</v>
      </c>
      <c r="AS142">
        <f t="shared" si="65"/>
        <v>0</v>
      </c>
      <c r="AT142">
        <f t="shared" si="66"/>
        <v>0</v>
      </c>
    </row>
    <row r="143" spans="1:46" x14ac:dyDescent="0.25">
      <c r="A143">
        <v>136</v>
      </c>
      <c r="B143">
        <v>0.4979094821008942</v>
      </c>
      <c r="C143">
        <v>0.11600085451826533</v>
      </c>
      <c r="D143" s="5">
        <f t="shared" si="67"/>
        <v>0.15496377362843619</v>
      </c>
      <c r="E143" s="5">
        <f t="shared" si="68"/>
        <v>0.43083154427322701</v>
      </c>
      <c r="F143" s="5">
        <f t="shared" si="83"/>
        <v>31.990066486728725</v>
      </c>
      <c r="G143" s="5">
        <f t="shared" si="76"/>
        <v>31.990066486728725</v>
      </c>
      <c r="H143" s="5">
        <f t="shared" si="77"/>
        <v>32.420898031001954</v>
      </c>
      <c r="I143">
        <v>0</v>
      </c>
      <c r="J143" s="5">
        <f t="shared" si="69"/>
        <v>0.43083154427322867</v>
      </c>
      <c r="K143">
        <f t="shared" si="70"/>
        <v>136</v>
      </c>
      <c r="L143">
        <f t="shared" si="71"/>
        <v>0</v>
      </c>
      <c r="M143">
        <f t="shared" si="72"/>
        <v>1</v>
      </c>
      <c r="N143">
        <f t="shared" si="73"/>
        <v>1</v>
      </c>
      <c r="O143">
        <f t="shared" si="74"/>
        <v>0</v>
      </c>
      <c r="P143">
        <f t="shared" si="78"/>
        <v>0</v>
      </c>
      <c r="AG143">
        <v>136</v>
      </c>
      <c r="AH143">
        <v>0.35175634022034363</v>
      </c>
      <c r="AI143">
        <v>0.16272469252601704</v>
      </c>
      <c r="AJ143" s="5">
        <f t="shared" si="79"/>
        <v>6.9654437223918148E-2</v>
      </c>
      <c r="AK143" s="5">
        <f t="shared" si="75"/>
        <v>0.36313910181135689</v>
      </c>
      <c r="AL143" s="5">
        <f t="shared" si="80"/>
        <v>8.213816463826749</v>
      </c>
      <c r="AM143" s="5">
        <f t="shared" si="81"/>
        <v>8.213816463826749</v>
      </c>
      <c r="AN143" s="5">
        <f t="shared" si="82"/>
        <v>8.5769555656381051</v>
      </c>
      <c r="AO143">
        <v>0</v>
      </c>
      <c r="AP143">
        <f t="shared" si="62"/>
        <v>0.36313910181135611</v>
      </c>
      <c r="AQ143">
        <f t="shared" si="63"/>
        <v>1</v>
      </c>
      <c r="AR143">
        <f t="shared" si="64"/>
        <v>1</v>
      </c>
      <c r="AS143">
        <f t="shared" si="65"/>
        <v>0</v>
      </c>
      <c r="AT143">
        <f t="shared" si="66"/>
        <v>0</v>
      </c>
    </row>
    <row r="144" spans="1:46" x14ac:dyDescent="0.25">
      <c r="A144">
        <v>137</v>
      </c>
      <c r="B144">
        <v>0.56413464766380805</v>
      </c>
      <c r="C144">
        <v>0.67741935483870963</v>
      </c>
      <c r="D144" s="5">
        <f t="shared" si="67"/>
        <v>0.12721384866325594</v>
      </c>
      <c r="E144" s="5">
        <f t="shared" si="68"/>
        <v>7.7892953352344668E-2</v>
      </c>
      <c r="F144" s="5">
        <f t="shared" si="83"/>
        <v>32.117280335391982</v>
      </c>
      <c r="G144" s="5" t="str">
        <f t="shared" si="76"/>
        <v>отказ</v>
      </c>
      <c r="H144" s="5">
        <f t="shared" si="77"/>
        <v>32.420898031001954</v>
      </c>
      <c r="I144">
        <v>0</v>
      </c>
      <c r="J144" s="5">
        <f t="shared" si="69"/>
        <v>0</v>
      </c>
      <c r="K144">
        <f t="shared" si="70"/>
        <v>136</v>
      </c>
      <c r="L144">
        <f t="shared" si="71"/>
        <v>1</v>
      </c>
      <c r="M144">
        <f t="shared" si="72"/>
        <v>1</v>
      </c>
      <c r="N144">
        <f t="shared" si="73"/>
        <v>0</v>
      </c>
      <c r="O144">
        <f t="shared" si="74"/>
        <v>1</v>
      </c>
      <c r="P144">
        <f t="shared" si="78"/>
        <v>1</v>
      </c>
      <c r="AG144">
        <v>137</v>
      </c>
      <c r="AH144">
        <v>0.71282082583086637</v>
      </c>
      <c r="AI144">
        <v>0.49385052034058657</v>
      </c>
      <c r="AJ144" s="5">
        <f t="shared" si="79"/>
        <v>2.2568345754527153E-2</v>
      </c>
      <c r="AK144" s="5">
        <f t="shared" si="75"/>
        <v>0.14110447959751976</v>
      </c>
      <c r="AL144" s="5">
        <f t="shared" si="80"/>
        <v>8.2363848095812759</v>
      </c>
      <c r="AM144" s="5" t="str">
        <f t="shared" si="81"/>
        <v>отказ</v>
      </c>
      <c r="AN144" s="5">
        <f t="shared" si="82"/>
        <v>8.5769555656381051</v>
      </c>
      <c r="AO144">
        <v>0</v>
      </c>
      <c r="AP144">
        <f t="shared" si="62"/>
        <v>0</v>
      </c>
      <c r="AQ144">
        <f t="shared" si="63"/>
        <v>1</v>
      </c>
      <c r="AR144">
        <f t="shared" si="64"/>
        <v>0</v>
      </c>
      <c r="AS144">
        <f t="shared" si="65"/>
        <v>1</v>
      </c>
      <c r="AT144">
        <f t="shared" si="66"/>
        <v>1</v>
      </c>
    </row>
    <row r="145" spans="1:46" x14ac:dyDescent="0.25">
      <c r="A145">
        <v>138</v>
      </c>
      <c r="B145">
        <v>0.88750877407147433</v>
      </c>
      <c r="C145">
        <v>0.8860438856166265</v>
      </c>
      <c r="D145" s="5">
        <f t="shared" si="67"/>
        <v>2.651930475638168E-2</v>
      </c>
      <c r="E145" s="5">
        <f t="shared" si="68"/>
        <v>2.4197759461012876E-2</v>
      </c>
      <c r="F145" s="5">
        <f t="shared" si="83"/>
        <v>32.143799640148366</v>
      </c>
      <c r="G145" s="5" t="str">
        <f t="shared" si="76"/>
        <v>отказ</v>
      </c>
      <c r="H145" s="5">
        <f t="shared" si="77"/>
        <v>32.420898031001954</v>
      </c>
      <c r="I145">
        <v>0</v>
      </c>
      <c r="J145" s="5">
        <f t="shared" si="69"/>
        <v>0</v>
      </c>
      <c r="K145">
        <f t="shared" si="70"/>
        <v>136</v>
      </c>
      <c r="L145">
        <f t="shared" si="71"/>
        <v>1</v>
      </c>
      <c r="M145">
        <f t="shared" si="72"/>
        <v>1</v>
      </c>
      <c r="N145">
        <f t="shared" si="73"/>
        <v>0</v>
      </c>
      <c r="O145">
        <f t="shared" si="74"/>
        <v>1</v>
      </c>
      <c r="P145">
        <f t="shared" si="78"/>
        <v>1</v>
      </c>
      <c r="AG145">
        <v>138</v>
      </c>
      <c r="AH145">
        <v>0.21585741752372814</v>
      </c>
      <c r="AI145">
        <v>0.27765739921262245</v>
      </c>
      <c r="AJ145" s="5">
        <f t="shared" si="79"/>
        <v>0.10220914622129293</v>
      </c>
      <c r="AK145" s="5">
        <f t="shared" si="75"/>
        <v>0.25627346044508692</v>
      </c>
      <c r="AL145" s="5">
        <f t="shared" si="80"/>
        <v>8.338593955802569</v>
      </c>
      <c r="AM145" s="5" t="str">
        <f t="shared" si="81"/>
        <v>отказ</v>
      </c>
      <c r="AN145" s="5">
        <f t="shared" si="82"/>
        <v>8.5769555656381051</v>
      </c>
      <c r="AO145">
        <v>0</v>
      </c>
      <c r="AP145">
        <f t="shared" si="62"/>
        <v>0</v>
      </c>
      <c r="AQ145">
        <f t="shared" si="63"/>
        <v>1</v>
      </c>
      <c r="AR145">
        <f t="shared" si="64"/>
        <v>0</v>
      </c>
      <c r="AS145">
        <f t="shared" si="65"/>
        <v>1</v>
      </c>
      <c r="AT145">
        <f t="shared" si="66"/>
        <v>1</v>
      </c>
    </row>
    <row r="146" spans="1:46" x14ac:dyDescent="0.25">
      <c r="A146">
        <v>139</v>
      </c>
      <c r="B146">
        <v>0.1379436628315073</v>
      </c>
      <c r="C146">
        <v>0.40339365825373091</v>
      </c>
      <c r="D146" s="5">
        <f t="shared" si="67"/>
        <v>0.44020220389535714</v>
      </c>
      <c r="E146" s="5">
        <f t="shared" si="68"/>
        <v>0.18156847486499714</v>
      </c>
      <c r="F146" s="5">
        <f t="shared" si="83"/>
        <v>32.584001844043726</v>
      </c>
      <c r="G146" s="5">
        <f t="shared" si="76"/>
        <v>32.584001844043726</v>
      </c>
      <c r="H146" s="5">
        <f t="shared" si="77"/>
        <v>32.765570318908722</v>
      </c>
      <c r="I146">
        <v>0</v>
      </c>
      <c r="J146" s="5">
        <f t="shared" si="69"/>
        <v>0.18156847486499572</v>
      </c>
      <c r="K146">
        <f t="shared" si="70"/>
        <v>139</v>
      </c>
      <c r="L146">
        <f t="shared" si="71"/>
        <v>0</v>
      </c>
      <c r="M146">
        <f t="shared" si="72"/>
        <v>1</v>
      </c>
      <c r="N146">
        <f t="shared" si="73"/>
        <v>1</v>
      </c>
      <c r="O146">
        <f t="shared" si="74"/>
        <v>0</v>
      </c>
      <c r="P146">
        <f t="shared" si="78"/>
        <v>0</v>
      </c>
      <c r="AG146">
        <v>139</v>
      </c>
      <c r="AH146">
        <v>0.63884395886104928</v>
      </c>
      <c r="AI146">
        <v>0.72560808130130927</v>
      </c>
      <c r="AJ146" s="5">
        <f t="shared" si="79"/>
        <v>2.987300335072425E-2</v>
      </c>
      <c r="AK146" s="5">
        <f t="shared" si="75"/>
        <v>6.4149048567579622E-2</v>
      </c>
      <c r="AL146" s="5">
        <f t="shared" si="80"/>
        <v>8.3684669591532934</v>
      </c>
      <c r="AM146" s="5" t="str">
        <f t="shared" si="81"/>
        <v>отказ</v>
      </c>
      <c r="AN146" s="5">
        <f t="shared" si="82"/>
        <v>8.5769555656381051</v>
      </c>
      <c r="AO146">
        <v>0</v>
      </c>
      <c r="AP146">
        <f t="shared" si="62"/>
        <v>0</v>
      </c>
      <c r="AQ146">
        <f t="shared" si="63"/>
        <v>1</v>
      </c>
      <c r="AR146">
        <f t="shared" si="64"/>
        <v>0</v>
      </c>
      <c r="AS146">
        <f t="shared" si="65"/>
        <v>1</v>
      </c>
      <c r="AT146">
        <f t="shared" si="66"/>
        <v>1</v>
      </c>
    </row>
    <row r="147" spans="1:46" x14ac:dyDescent="0.25">
      <c r="A147">
        <v>140</v>
      </c>
      <c r="B147">
        <v>0.86495559556871238</v>
      </c>
      <c r="C147">
        <v>0.45622119815668205</v>
      </c>
      <c r="D147" s="5">
        <f t="shared" si="67"/>
        <v>3.2239357326792929E-2</v>
      </c>
      <c r="E147" s="5">
        <f t="shared" si="68"/>
        <v>0.15695550068117392</v>
      </c>
      <c r="F147" s="5">
        <f t="shared" si="83"/>
        <v>32.616241201370521</v>
      </c>
      <c r="G147" s="5" t="str">
        <f t="shared" si="76"/>
        <v>отказ</v>
      </c>
      <c r="H147" s="5">
        <f t="shared" si="77"/>
        <v>32.765570318908722</v>
      </c>
      <c r="I147">
        <v>0</v>
      </c>
      <c r="J147" s="5">
        <f t="shared" si="69"/>
        <v>0</v>
      </c>
      <c r="K147">
        <f t="shared" si="70"/>
        <v>139</v>
      </c>
      <c r="L147">
        <f t="shared" si="71"/>
        <v>1</v>
      </c>
      <c r="M147">
        <f t="shared" si="72"/>
        <v>1</v>
      </c>
      <c r="N147">
        <f t="shared" si="73"/>
        <v>0</v>
      </c>
      <c r="O147">
        <f t="shared" si="74"/>
        <v>1</v>
      </c>
      <c r="P147">
        <f t="shared" si="78"/>
        <v>1</v>
      </c>
      <c r="AG147">
        <v>140</v>
      </c>
      <c r="AH147">
        <v>2.4170659504989776E-2</v>
      </c>
      <c r="AI147">
        <v>0.74245429853205969</v>
      </c>
      <c r="AJ147" s="5">
        <f t="shared" si="79"/>
        <v>0.24817438656939719</v>
      </c>
      <c r="AK147" s="5">
        <f t="shared" si="75"/>
        <v>5.9558792199636668E-2</v>
      </c>
      <c r="AL147" s="5">
        <f t="shared" si="80"/>
        <v>8.6166413457226909</v>
      </c>
      <c r="AM147" s="5">
        <f t="shared" si="81"/>
        <v>8.6166413457226909</v>
      </c>
      <c r="AN147" s="5">
        <f t="shared" si="82"/>
        <v>8.6762001379223275</v>
      </c>
      <c r="AO147">
        <v>0</v>
      </c>
      <c r="AP147">
        <f t="shared" si="62"/>
        <v>5.9558792199636557E-2</v>
      </c>
      <c r="AQ147">
        <f t="shared" si="63"/>
        <v>1</v>
      </c>
      <c r="AR147">
        <f t="shared" si="64"/>
        <v>1</v>
      </c>
      <c r="AS147">
        <f t="shared" si="65"/>
        <v>0</v>
      </c>
      <c r="AT147">
        <f t="shared" si="66"/>
        <v>0</v>
      </c>
    </row>
    <row r="148" spans="1:46" x14ac:dyDescent="0.25">
      <c r="A148">
        <v>141</v>
      </c>
      <c r="B148">
        <v>0.32834864345225379</v>
      </c>
      <c r="C148">
        <v>0.87911618396557512</v>
      </c>
      <c r="D148" s="5">
        <f t="shared" si="67"/>
        <v>0.24748428839143882</v>
      </c>
      <c r="E148" s="5">
        <f t="shared" si="68"/>
        <v>2.5767642519277704E-2</v>
      </c>
      <c r="F148" s="5">
        <f t="shared" si="83"/>
        <v>32.863725489761961</v>
      </c>
      <c r="G148" s="5">
        <f t="shared" si="76"/>
        <v>32.863725489761961</v>
      </c>
      <c r="H148" s="5">
        <f t="shared" si="77"/>
        <v>32.889493132281238</v>
      </c>
      <c r="I148">
        <v>0</v>
      </c>
      <c r="J148" s="5">
        <f t="shared" si="69"/>
        <v>2.576764251927699E-2</v>
      </c>
      <c r="K148">
        <f t="shared" si="70"/>
        <v>141</v>
      </c>
      <c r="L148">
        <f t="shared" si="71"/>
        <v>0</v>
      </c>
      <c r="M148">
        <f t="shared" si="72"/>
        <v>1</v>
      </c>
      <c r="N148">
        <f t="shared" si="73"/>
        <v>1</v>
      </c>
      <c r="O148">
        <f t="shared" si="74"/>
        <v>0</v>
      </c>
      <c r="P148">
        <f t="shared" si="78"/>
        <v>0</v>
      </c>
      <c r="AG148">
        <v>141</v>
      </c>
      <c r="AH148">
        <v>0.37397381511886957</v>
      </c>
      <c r="AI148">
        <v>0.73534348582415232</v>
      </c>
      <c r="AJ148" s="5">
        <f t="shared" si="79"/>
        <v>6.5571299804652275E-2</v>
      </c>
      <c r="AK148" s="5">
        <f t="shared" si="75"/>
        <v>6.1483512256190163E-2</v>
      </c>
      <c r="AL148" s="5">
        <f t="shared" si="80"/>
        <v>8.6822126455273434</v>
      </c>
      <c r="AM148" s="5">
        <f t="shared" si="81"/>
        <v>8.6822126455273434</v>
      </c>
      <c r="AN148" s="5">
        <f t="shared" si="82"/>
        <v>8.7436961577835337</v>
      </c>
      <c r="AO148">
        <v>0</v>
      </c>
      <c r="AP148">
        <f t="shared" si="62"/>
        <v>6.1483512256190309E-2</v>
      </c>
      <c r="AQ148">
        <f t="shared" si="63"/>
        <v>1</v>
      </c>
      <c r="AR148">
        <f t="shared" si="64"/>
        <v>1</v>
      </c>
      <c r="AS148">
        <f t="shared" si="65"/>
        <v>0</v>
      </c>
      <c r="AT148">
        <f t="shared" si="66"/>
        <v>0</v>
      </c>
    </row>
    <row r="149" spans="1:46" x14ac:dyDescent="0.25">
      <c r="A149">
        <v>142</v>
      </c>
      <c r="B149">
        <v>0.26636555070650347</v>
      </c>
      <c r="C149">
        <v>0.17844172490615559</v>
      </c>
      <c r="D149" s="5">
        <f t="shared" si="67"/>
        <v>0.29397459174277274</v>
      </c>
      <c r="E149" s="5">
        <f t="shared" si="68"/>
        <v>0.34469864043594267</v>
      </c>
      <c r="F149" s="5">
        <f t="shared" si="83"/>
        <v>33.157700081504736</v>
      </c>
      <c r="G149" s="5">
        <f t="shared" si="76"/>
        <v>33.157700081504736</v>
      </c>
      <c r="H149" s="5">
        <f t="shared" si="77"/>
        <v>33.502398721940679</v>
      </c>
      <c r="I149">
        <v>0</v>
      </c>
      <c r="J149" s="5">
        <f t="shared" si="69"/>
        <v>0.34469864043594356</v>
      </c>
      <c r="K149">
        <f t="shared" si="70"/>
        <v>142</v>
      </c>
      <c r="L149">
        <f t="shared" si="71"/>
        <v>0</v>
      </c>
      <c r="M149">
        <f t="shared" si="72"/>
        <v>1</v>
      </c>
      <c r="N149">
        <f t="shared" si="73"/>
        <v>1</v>
      </c>
      <c r="O149">
        <f t="shared" si="74"/>
        <v>0</v>
      </c>
      <c r="P149">
        <f t="shared" si="78"/>
        <v>0</v>
      </c>
      <c r="AG149">
        <v>142</v>
      </c>
      <c r="AH149">
        <v>0.5390789513840144</v>
      </c>
      <c r="AI149">
        <v>0.99716177861873223</v>
      </c>
      <c r="AJ149" s="5">
        <f t="shared" si="79"/>
        <v>4.1192882751904136E-2</v>
      </c>
      <c r="AK149" s="5">
        <f t="shared" si="75"/>
        <v>5.6845135378600568E-4</v>
      </c>
      <c r="AL149" s="5">
        <f t="shared" si="80"/>
        <v>8.7234055282792475</v>
      </c>
      <c r="AM149" s="5" t="str">
        <f t="shared" si="81"/>
        <v>отказ</v>
      </c>
      <c r="AN149" s="5">
        <f t="shared" si="82"/>
        <v>8.7436961577835337</v>
      </c>
      <c r="AO149">
        <v>0</v>
      </c>
      <c r="AP149">
        <f t="shared" si="62"/>
        <v>0</v>
      </c>
      <c r="AQ149">
        <f t="shared" si="63"/>
        <v>1</v>
      </c>
      <c r="AR149">
        <f t="shared" si="64"/>
        <v>0</v>
      </c>
      <c r="AS149">
        <f t="shared" si="65"/>
        <v>1</v>
      </c>
      <c r="AT149">
        <f t="shared" si="66"/>
        <v>1</v>
      </c>
    </row>
    <row r="150" spans="1:46" x14ac:dyDescent="0.25">
      <c r="A150">
        <v>143</v>
      </c>
      <c r="B150">
        <v>0.18387401959288308</v>
      </c>
      <c r="C150">
        <v>0.14038514358958709</v>
      </c>
      <c r="D150" s="5">
        <f t="shared" si="67"/>
        <v>0.37633431822145069</v>
      </c>
      <c r="E150" s="5">
        <f t="shared" si="68"/>
        <v>0.39267312157563949</v>
      </c>
      <c r="F150" s="5">
        <f t="shared" si="83"/>
        <v>33.534034399726188</v>
      </c>
      <c r="G150" s="5">
        <f t="shared" si="76"/>
        <v>33.534034399726188</v>
      </c>
      <c r="H150" s="5">
        <f t="shared" si="77"/>
        <v>33.926707521301829</v>
      </c>
      <c r="I150">
        <v>0</v>
      </c>
      <c r="J150" s="5">
        <f t="shared" si="69"/>
        <v>0.39267312157564049</v>
      </c>
      <c r="K150">
        <f t="shared" si="70"/>
        <v>143</v>
      </c>
      <c r="L150">
        <f t="shared" si="71"/>
        <v>0</v>
      </c>
      <c r="M150">
        <f t="shared" si="72"/>
        <v>1</v>
      </c>
      <c r="N150">
        <f t="shared" si="73"/>
        <v>1</v>
      </c>
      <c r="O150">
        <f t="shared" si="74"/>
        <v>0</v>
      </c>
      <c r="P150">
        <f t="shared" si="78"/>
        <v>0</v>
      </c>
      <c r="AG150">
        <v>143</v>
      </c>
      <c r="AH150">
        <v>0.91686758018738368</v>
      </c>
      <c r="AI150">
        <v>7.0528275399029505E-2</v>
      </c>
      <c r="AJ150" s="5">
        <f t="shared" si="79"/>
        <v>5.7861481746310922E-3</v>
      </c>
      <c r="AK150" s="5">
        <f t="shared" si="75"/>
        <v>0.53034831601620058</v>
      </c>
      <c r="AL150" s="5">
        <f t="shared" si="80"/>
        <v>8.7291916764538779</v>
      </c>
      <c r="AM150" s="5" t="str">
        <f t="shared" si="81"/>
        <v>отказ</v>
      </c>
      <c r="AN150" s="5">
        <f t="shared" si="82"/>
        <v>8.7436961577835337</v>
      </c>
      <c r="AO150">
        <v>0</v>
      </c>
      <c r="AP150">
        <f t="shared" si="62"/>
        <v>0</v>
      </c>
      <c r="AQ150">
        <f t="shared" si="63"/>
        <v>1</v>
      </c>
      <c r="AR150">
        <f t="shared" si="64"/>
        <v>0</v>
      </c>
      <c r="AS150">
        <f t="shared" si="65"/>
        <v>1</v>
      </c>
      <c r="AT150">
        <f t="shared" si="66"/>
        <v>1</v>
      </c>
    </row>
    <row r="151" spans="1:46" x14ac:dyDescent="0.25">
      <c r="A151">
        <v>144</v>
      </c>
      <c r="B151">
        <v>0.5875118259224219</v>
      </c>
      <c r="C151">
        <v>0.48280281991027557</v>
      </c>
      <c r="D151" s="5">
        <f t="shared" si="67"/>
        <v>0.11819086754150199</v>
      </c>
      <c r="E151" s="5">
        <f t="shared" si="68"/>
        <v>0.14562938980674781</v>
      </c>
      <c r="F151" s="5">
        <f t="shared" si="83"/>
        <v>33.652225267267688</v>
      </c>
      <c r="G151" s="5" t="str">
        <f t="shared" si="76"/>
        <v>отказ</v>
      </c>
      <c r="H151" s="5">
        <f t="shared" si="77"/>
        <v>33.926707521301829</v>
      </c>
      <c r="I151">
        <v>0</v>
      </c>
      <c r="J151" s="5">
        <f t="shared" si="69"/>
        <v>0</v>
      </c>
      <c r="K151">
        <f t="shared" si="70"/>
        <v>143</v>
      </c>
      <c r="L151">
        <f t="shared" si="71"/>
        <v>1</v>
      </c>
      <c r="M151">
        <f t="shared" si="72"/>
        <v>1</v>
      </c>
      <c r="N151">
        <f t="shared" si="73"/>
        <v>0</v>
      </c>
      <c r="O151">
        <f t="shared" si="74"/>
        <v>1</v>
      </c>
      <c r="P151">
        <f t="shared" si="78"/>
        <v>1</v>
      </c>
      <c r="AG151">
        <v>144</v>
      </c>
      <c r="AH151">
        <v>0.98773155919064914</v>
      </c>
      <c r="AI151">
        <v>0.2512588885158849</v>
      </c>
      <c r="AJ151" s="5">
        <f t="shared" si="79"/>
        <v>8.2295462505155347E-4</v>
      </c>
      <c r="AK151" s="5">
        <f t="shared" si="75"/>
        <v>0.27625428861139156</v>
      </c>
      <c r="AL151" s="5">
        <f t="shared" si="80"/>
        <v>8.7300146310789302</v>
      </c>
      <c r="AM151" s="5" t="str">
        <f t="shared" si="81"/>
        <v>отказ</v>
      </c>
      <c r="AN151" s="5">
        <f t="shared" si="82"/>
        <v>8.7436961577835337</v>
      </c>
      <c r="AO151">
        <v>0</v>
      </c>
      <c r="AP151">
        <f t="shared" si="62"/>
        <v>0</v>
      </c>
      <c r="AQ151">
        <f t="shared" si="63"/>
        <v>1</v>
      </c>
      <c r="AR151">
        <f t="shared" si="64"/>
        <v>0</v>
      </c>
      <c r="AS151">
        <f t="shared" si="65"/>
        <v>1</v>
      </c>
      <c r="AT151">
        <f t="shared" si="66"/>
        <v>1</v>
      </c>
    </row>
    <row r="152" spans="1:46" x14ac:dyDescent="0.25">
      <c r="A152">
        <v>145</v>
      </c>
      <c r="B152">
        <v>0.35499130222479935</v>
      </c>
      <c r="C152">
        <v>0.84652241584521015</v>
      </c>
      <c r="D152" s="5">
        <f t="shared" si="67"/>
        <v>0.2301471090182407</v>
      </c>
      <c r="E152" s="5">
        <f t="shared" si="68"/>
        <v>3.3323719427820683E-2</v>
      </c>
      <c r="F152" s="5">
        <f t="shared" si="83"/>
        <v>33.882372376285929</v>
      </c>
      <c r="G152" s="5" t="str">
        <f t="shared" si="76"/>
        <v>отказ</v>
      </c>
      <c r="H152" s="5">
        <f t="shared" si="77"/>
        <v>33.926707521301829</v>
      </c>
      <c r="I152">
        <v>0</v>
      </c>
      <c r="J152" s="5">
        <f t="shared" si="69"/>
        <v>0</v>
      </c>
      <c r="K152">
        <f t="shared" si="70"/>
        <v>143</v>
      </c>
      <c r="L152">
        <f t="shared" si="71"/>
        <v>1</v>
      </c>
      <c r="M152">
        <f t="shared" si="72"/>
        <v>1</v>
      </c>
      <c r="N152">
        <f t="shared" si="73"/>
        <v>0</v>
      </c>
      <c r="O152">
        <f t="shared" si="74"/>
        <v>1</v>
      </c>
      <c r="P152">
        <f t="shared" si="78"/>
        <v>1</v>
      </c>
      <c r="AG152">
        <v>145</v>
      </c>
      <c r="AH152">
        <v>0.46568193609424113</v>
      </c>
      <c r="AI152">
        <v>0.15655995361186559</v>
      </c>
      <c r="AJ152" s="5">
        <f t="shared" si="79"/>
        <v>5.0950161230909889E-2</v>
      </c>
      <c r="AK152" s="5">
        <f t="shared" si="75"/>
        <v>0.37086325043811375</v>
      </c>
      <c r="AL152" s="5">
        <f t="shared" si="80"/>
        <v>8.78096479230984</v>
      </c>
      <c r="AM152" s="5">
        <f t="shared" si="81"/>
        <v>8.78096479230984</v>
      </c>
      <c r="AN152" s="5">
        <f t="shared" si="82"/>
        <v>9.1518280427479546</v>
      </c>
      <c r="AO152">
        <v>0</v>
      </c>
      <c r="AP152">
        <f t="shared" si="62"/>
        <v>0.37086325043811463</v>
      </c>
      <c r="AQ152">
        <f t="shared" si="63"/>
        <v>1</v>
      </c>
      <c r="AR152">
        <f t="shared" si="64"/>
        <v>1</v>
      </c>
      <c r="AS152">
        <f t="shared" si="65"/>
        <v>0</v>
      </c>
      <c r="AT152">
        <f t="shared" si="66"/>
        <v>0</v>
      </c>
    </row>
    <row r="153" spans="1:46" x14ac:dyDescent="0.25">
      <c r="A153">
        <v>146</v>
      </c>
      <c r="B153">
        <v>0.2771996215704825</v>
      </c>
      <c r="C153">
        <v>0.8554033021027253</v>
      </c>
      <c r="D153" s="5">
        <f t="shared" si="67"/>
        <v>0.28511497263403784</v>
      </c>
      <c r="E153" s="5">
        <f t="shared" si="68"/>
        <v>3.1236444578863709E-2</v>
      </c>
      <c r="F153" s="5">
        <f t="shared" si="83"/>
        <v>34.16748734891997</v>
      </c>
      <c r="G153" s="5">
        <f t="shared" si="76"/>
        <v>34.16748734891997</v>
      </c>
      <c r="H153" s="5">
        <f t="shared" si="77"/>
        <v>34.198723793498836</v>
      </c>
      <c r="I153">
        <v>0</v>
      </c>
      <c r="J153" s="5">
        <f t="shared" si="69"/>
        <v>3.1236444578865985E-2</v>
      </c>
      <c r="K153">
        <f t="shared" si="70"/>
        <v>146</v>
      </c>
      <c r="L153">
        <f t="shared" si="71"/>
        <v>0</v>
      </c>
      <c r="M153">
        <f t="shared" si="72"/>
        <v>1</v>
      </c>
      <c r="N153">
        <f t="shared" si="73"/>
        <v>1</v>
      </c>
      <c r="O153">
        <f t="shared" si="74"/>
        <v>0</v>
      </c>
      <c r="P153">
        <f t="shared" si="78"/>
        <v>0</v>
      </c>
      <c r="AG153">
        <v>146</v>
      </c>
      <c r="AH153">
        <v>0.5340433973204749</v>
      </c>
      <c r="AI153">
        <v>0.19324320200201422</v>
      </c>
      <c r="AJ153" s="5">
        <f t="shared" si="79"/>
        <v>4.1818544995575767E-2</v>
      </c>
      <c r="AK153" s="5">
        <f t="shared" si="75"/>
        <v>0.32876115387089622</v>
      </c>
      <c r="AL153" s="5">
        <f t="shared" si="80"/>
        <v>8.822783337305415</v>
      </c>
      <c r="AM153" s="5" t="str">
        <f t="shared" si="81"/>
        <v>отказ</v>
      </c>
      <c r="AN153" s="5">
        <f t="shared" si="82"/>
        <v>9.1518280427479546</v>
      </c>
      <c r="AO153">
        <v>0</v>
      </c>
      <c r="AP153">
        <f t="shared" si="62"/>
        <v>0</v>
      </c>
      <c r="AQ153">
        <f t="shared" si="63"/>
        <v>1</v>
      </c>
      <c r="AR153">
        <f t="shared" si="64"/>
        <v>0</v>
      </c>
      <c r="AS153">
        <f t="shared" si="65"/>
        <v>1</v>
      </c>
      <c r="AT153">
        <f t="shared" si="66"/>
        <v>1</v>
      </c>
    </row>
    <row r="154" spans="1:46" x14ac:dyDescent="0.25">
      <c r="A154">
        <v>147</v>
      </c>
      <c r="B154">
        <v>0.85763115329447315</v>
      </c>
      <c r="C154">
        <v>0.20999786370433668</v>
      </c>
      <c r="D154" s="5">
        <f t="shared" si="67"/>
        <v>3.4129147375355176E-2</v>
      </c>
      <c r="E154" s="5">
        <f t="shared" si="68"/>
        <v>0.31213158423058085</v>
      </c>
      <c r="F154" s="5">
        <f t="shared" si="83"/>
        <v>34.201616496295323</v>
      </c>
      <c r="G154" s="5">
        <f t="shared" si="76"/>
        <v>34.201616496295323</v>
      </c>
      <c r="H154" s="5">
        <f t="shared" si="77"/>
        <v>34.5137480805259</v>
      </c>
      <c r="I154">
        <v>0</v>
      </c>
      <c r="J154" s="5">
        <f t="shared" si="69"/>
        <v>0.31213158423057763</v>
      </c>
      <c r="K154">
        <f t="shared" si="70"/>
        <v>147</v>
      </c>
      <c r="L154">
        <f t="shared" si="71"/>
        <v>0</v>
      </c>
      <c r="M154">
        <f t="shared" si="72"/>
        <v>1</v>
      </c>
      <c r="N154">
        <f t="shared" si="73"/>
        <v>1</v>
      </c>
      <c r="O154">
        <f t="shared" si="74"/>
        <v>0</v>
      </c>
      <c r="P154">
        <f t="shared" si="78"/>
        <v>0</v>
      </c>
      <c r="AG154">
        <v>147</v>
      </c>
      <c r="AH154">
        <v>0.91448713644825586</v>
      </c>
      <c r="AI154">
        <v>0.93301187170018618</v>
      </c>
      <c r="AJ154" s="5">
        <f t="shared" si="79"/>
        <v>5.9594584975398842E-3</v>
      </c>
      <c r="AK154" s="5">
        <f t="shared" si="75"/>
        <v>1.386747079852183E-2</v>
      </c>
      <c r="AL154" s="5">
        <f t="shared" si="80"/>
        <v>8.8287427958029543</v>
      </c>
      <c r="AM154" s="5" t="str">
        <f t="shared" si="81"/>
        <v>отказ</v>
      </c>
      <c r="AN154" s="5">
        <f t="shared" si="82"/>
        <v>9.1518280427479546</v>
      </c>
      <c r="AO154">
        <v>0</v>
      </c>
      <c r="AP154">
        <f t="shared" si="62"/>
        <v>0</v>
      </c>
      <c r="AQ154">
        <f t="shared" si="63"/>
        <v>1</v>
      </c>
      <c r="AR154">
        <f t="shared" si="64"/>
        <v>0</v>
      </c>
      <c r="AS154">
        <f t="shared" si="65"/>
        <v>1</v>
      </c>
      <c r="AT154">
        <f t="shared" si="66"/>
        <v>1</v>
      </c>
    </row>
    <row r="155" spans="1:46" x14ac:dyDescent="0.25">
      <c r="A155">
        <v>148</v>
      </c>
      <c r="B155">
        <v>0.51213110751670887</v>
      </c>
      <c r="C155">
        <v>0.45902890102847377</v>
      </c>
      <c r="D155" s="5">
        <f t="shared" si="67"/>
        <v>0.14870547052316047</v>
      </c>
      <c r="E155" s="5">
        <f t="shared" si="68"/>
        <v>0.1557284211400341</v>
      </c>
      <c r="F155" s="5">
        <f t="shared" si="83"/>
        <v>34.350321966818484</v>
      </c>
      <c r="G155" s="5" t="str">
        <f t="shared" si="76"/>
        <v>отказ</v>
      </c>
      <c r="H155" s="5">
        <f t="shared" si="77"/>
        <v>34.5137480805259</v>
      </c>
      <c r="I155">
        <v>0</v>
      </c>
      <c r="J155" s="5">
        <f t="shared" si="69"/>
        <v>0</v>
      </c>
      <c r="K155">
        <f t="shared" si="70"/>
        <v>147</v>
      </c>
      <c r="L155">
        <f t="shared" si="71"/>
        <v>1</v>
      </c>
      <c r="M155">
        <f t="shared" si="72"/>
        <v>1</v>
      </c>
      <c r="N155">
        <f t="shared" si="73"/>
        <v>0</v>
      </c>
      <c r="O155">
        <f t="shared" si="74"/>
        <v>1</v>
      </c>
      <c r="P155">
        <f t="shared" si="78"/>
        <v>1</v>
      </c>
      <c r="AG155">
        <v>148</v>
      </c>
      <c r="AH155">
        <v>0.99453718680379655</v>
      </c>
      <c r="AI155">
        <v>0.96786400952177498</v>
      </c>
      <c r="AJ155" s="5">
        <f t="shared" si="79"/>
        <v>3.6518592832342943E-4</v>
      </c>
      <c r="AK155" s="5">
        <f t="shared" si="75"/>
        <v>6.5327375211742074E-3</v>
      </c>
      <c r="AL155" s="5">
        <f t="shared" si="80"/>
        <v>8.8291079817312781</v>
      </c>
      <c r="AM155" s="5" t="str">
        <f t="shared" si="81"/>
        <v>отказ</v>
      </c>
      <c r="AN155" s="5">
        <f t="shared" si="82"/>
        <v>9.1518280427479546</v>
      </c>
      <c r="AO155">
        <v>0</v>
      </c>
      <c r="AP155">
        <f t="shared" si="62"/>
        <v>0</v>
      </c>
      <c r="AQ155">
        <f t="shared" si="63"/>
        <v>1</v>
      </c>
      <c r="AR155">
        <f t="shared" si="64"/>
        <v>0</v>
      </c>
      <c r="AS155">
        <f t="shared" si="65"/>
        <v>1</v>
      </c>
      <c r="AT155">
        <f t="shared" si="66"/>
        <v>1</v>
      </c>
    </row>
    <row r="156" spans="1:46" x14ac:dyDescent="0.25">
      <c r="A156">
        <v>149</v>
      </c>
      <c r="B156">
        <v>0.55027924436170539</v>
      </c>
      <c r="C156">
        <v>0.90365306558427683</v>
      </c>
      <c r="D156" s="5">
        <f t="shared" si="67"/>
        <v>0.13273986946200345</v>
      </c>
      <c r="E156" s="5">
        <f t="shared" si="68"/>
        <v>2.0261953851949392E-2</v>
      </c>
      <c r="F156" s="5">
        <f t="shared" si="83"/>
        <v>34.483061836280484</v>
      </c>
      <c r="G156" s="5" t="str">
        <f t="shared" si="76"/>
        <v>отказ</v>
      </c>
      <c r="H156" s="5">
        <f t="shared" si="77"/>
        <v>34.5137480805259</v>
      </c>
      <c r="I156">
        <v>0</v>
      </c>
      <c r="J156" s="5">
        <f t="shared" si="69"/>
        <v>0</v>
      </c>
      <c r="K156">
        <f t="shared" si="70"/>
        <v>147</v>
      </c>
      <c r="L156">
        <f t="shared" si="71"/>
        <v>1</v>
      </c>
      <c r="M156">
        <f t="shared" si="72"/>
        <v>1</v>
      </c>
      <c r="N156">
        <f t="shared" si="73"/>
        <v>0</v>
      </c>
      <c r="O156">
        <f t="shared" si="74"/>
        <v>1</v>
      </c>
      <c r="P156">
        <f t="shared" si="78"/>
        <v>1</v>
      </c>
      <c r="AG156">
        <v>149</v>
      </c>
      <c r="AH156">
        <v>0.54646443067720574</v>
      </c>
      <c r="AI156">
        <v>0.89822077089754937</v>
      </c>
      <c r="AJ156" s="5">
        <f t="shared" si="79"/>
        <v>4.0285737277418833E-2</v>
      </c>
      <c r="AK156" s="5">
        <f t="shared" si="75"/>
        <v>2.1467878714154717E-2</v>
      </c>
      <c r="AL156" s="5">
        <f t="shared" si="80"/>
        <v>8.8693937190086967</v>
      </c>
      <c r="AM156" s="5" t="str">
        <f t="shared" si="81"/>
        <v>отказ</v>
      </c>
      <c r="AN156" s="5">
        <f t="shared" si="82"/>
        <v>9.1518280427479546</v>
      </c>
      <c r="AO156">
        <v>0</v>
      </c>
      <c r="AP156">
        <f t="shared" si="62"/>
        <v>0</v>
      </c>
      <c r="AQ156">
        <f t="shared" si="63"/>
        <v>1</v>
      </c>
      <c r="AR156">
        <f t="shared" si="64"/>
        <v>0</v>
      </c>
      <c r="AS156">
        <f t="shared" si="65"/>
        <v>1</v>
      </c>
      <c r="AT156">
        <f t="shared" si="66"/>
        <v>1</v>
      </c>
    </row>
    <row r="157" spans="1:46" x14ac:dyDescent="0.25">
      <c r="A157">
        <v>150</v>
      </c>
      <c r="B157">
        <v>0.3639027069917905</v>
      </c>
      <c r="C157">
        <v>0.10351878414258248</v>
      </c>
      <c r="D157" s="5">
        <f t="shared" si="67"/>
        <v>0.22463749679053821</v>
      </c>
      <c r="E157" s="5">
        <f t="shared" si="68"/>
        <v>0.45360043868871802</v>
      </c>
      <c r="F157" s="5">
        <f t="shared" si="83"/>
        <v>34.70769933307102</v>
      </c>
      <c r="G157" s="5">
        <f t="shared" si="76"/>
        <v>34.70769933307102</v>
      </c>
      <c r="H157" s="5">
        <f t="shared" si="77"/>
        <v>35.161299771759737</v>
      </c>
      <c r="I157">
        <v>0</v>
      </c>
      <c r="J157" s="5">
        <f t="shared" si="69"/>
        <v>0.45360043868871713</v>
      </c>
      <c r="K157">
        <f t="shared" si="70"/>
        <v>150</v>
      </c>
      <c r="L157">
        <f t="shared" si="71"/>
        <v>0</v>
      </c>
      <c r="M157">
        <f t="shared" si="72"/>
        <v>1</v>
      </c>
      <c r="N157">
        <f t="shared" si="73"/>
        <v>1</v>
      </c>
      <c r="O157">
        <f t="shared" si="74"/>
        <v>0</v>
      </c>
      <c r="P157">
        <f t="shared" si="78"/>
        <v>0</v>
      </c>
      <c r="AG157">
        <v>150</v>
      </c>
      <c r="AH157">
        <v>0.32966093935972168</v>
      </c>
      <c r="AI157">
        <v>0.82686849574266796</v>
      </c>
      <c r="AJ157" s="5">
        <f t="shared" si="79"/>
        <v>7.3979373946836485E-2</v>
      </c>
      <c r="AK157" s="5">
        <f t="shared" si="75"/>
        <v>3.8021922042940429E-2</v>
      </c>
      <c r="AL157" s="5">
        <f t="shared" si="80"/>
        <v>8.9433730929555324</v>
      </c>
      <c r="AM157" s="5" t="str">
        <f t="shared" si="81"/>
        <v>отказ</v>
      </c>
      <c r="AN157" s="5">
        <f t="shared" si="82"/>
        <v>9.1518280427479546</v>
      </c>
      <c r="AO157">
        <v>0</v>
      </c>
      <c r="AP157">
        <f t="shared" si="62"/>
        <v>0</v>
      </c>
      <c r="AQ157">
        <f t="shared" si="63"/>
        <v>1</v>
      </c>
      <c r="AR157">
        <f t="shared" si="64"/>
        <v>0</v>
      </c>
      <c r="AS157">
        <f t="shared" si="65"/>
        <v>1</v>
      </c>
      <c r="AT157">
        <f t="shared" si="66"/>
        <v>1</v>
      </c>
    </row>
    <row r="158" spans="1:46" x14ac:dyDescent="0.25">
      <c r="A158">
        <v>151</v>
      </c>
      <c r="B158">
        <v>0.83956419568468277</v>
      </c>
      <c r="C158">
        <v>7.6082644123661003E-2</v>
      </c>
      <c r="D158" s="5">
        <f t="shared" si="67"/>
        <v>3.88605192081697E-2</v>
      </c>
      <c r="E158" s="5">
        <f t="shared" si="68"/>
        <v>0.51518702136636518</v>
      </c>
      <c r="F158" s="5">
        <f t="shared" si="83"/>
        <v>34.746559852279191</v>
      </c>
      <c r="G158" s="5" t="str">
        <f t="shared" si="76"/>
        <v>отказ</v>
      </c>
      <c r="H158" s="5">
        <f t="shared" si="77"/>
        <v>35.161299771759737</v>
      </c>
      <c r="I158">
        <v>0</v>
      </c>
      <c r="J158" s="5">
        <f t="shared" si="69"/>
        <v>0</v>
      </c>
      <c r="K158">
        <f t="shared" si="70"/>
        <v>150</v>
      </c>
      <c r="L158">
        <f t="shared" si="71"/>
        <v>1</v>
      </c>
      <c r="M158">
        <f t="shared" si="72"/>
        <v>1</v>
      </c>
      <c r="N158">
        <f t="shared" si="73"/>
        <v>0</v>
      </c>
      <c r="O158">
        <f t="shared" si="74"/>
        <v>1</v>
      </c>
      <c r="P158">
        <f t="shared" si="78"/>
        <v>1</v>
      </c>
      <c r="AG158">
        <v>151</v>
      </c>
      <c r="AH158">
        <v>0.70622882778405105</v>
      </c>
      <c r="AI158">
        <v>0.21832941679128393</v>
      </c>
      <c r="AJ158" s="5">
        <f t="shared" si="79"/>
        <v>2.3187731688647472E-2</v>
      </c>
      <c r="AK158" s="5">
        <f t="shared" si="75"/>
        <v>0.30435005410728416</v>
      </c>
      <c r="AL158" s="5">
        <f t="shared" si="80"/>
        <v>8.9665608246441799</v>
      </c>
      <c r="AM158" s="5" t="str">
        <f t="shared" si="81"/>
        <v>отказ</v>
      </c>
      <c r="AN158" s="5">
        <f t="shared" si="82"/>
        <v>9.1518280427479546</v>
      </c>
      <c r="AO158">
        <v>0</v>
      </c>
      <c r="AP158">
        <f t="shared" si="62"/>
        <v>0</v>
      </c>
      <c r="AQ158">
        <f t="shared" si="63"/>
        <v>1</v>
      </c>
      <c r="AR158">
        <f t="shared" si="64"/>
        <v>0</v>
      </c>
      <c r="AS158">
        <f t="shared" si="65"/>
        <v>1</v>
      </c>
      <c r="AT158">
        <f t="shared" si="66"/>
        <v>1</v>
      </c>
    </row>
    <row r="159" spans="1:46" x14ac:dyDescent="0.25">
      <c r="A159">
        <v>152</v>
      </c>
      <c r="B159">
        <v>6.1037018951994385E-2</v>
      </c>
      <c r="C159">
        <v>0.42158268990142522</v>
      </c>
      <c r="D159" s="5">
        <f t="shared" si="67"/>
        <v>0.62139438462517804</v>
      </c>
      <c r="E159" s="5">
        <f t="shared" si="68"/>
        <v>0.17274786814129311</v>
      </c>
      <c r="F159" s="5">
        <f t="shared" si="83"/>
        <v>35.367954236904367</v>
      </c>
      <c r="G159" s="5">
        <f t="shared" si="76"/>
        <v>35.367954236904367</v>
      </c>
      <c r="H159" s="5">
        <f t="shared" si="77"/>
        <v>35.540702105045661</v>
      </c>
      <c r="I159">
        <v>0</v>
      </c>
      <c r="J159" s="5">
        <f t="shared" si="69"/>
        <v>0.17274786814129328</v>
      </c>
      <c r="K159">
        <f t="shared" si="70"/>
        <v>152</v>
      </c>
      <c r="L159">
        <f t="shared" si="71"/>
        <v>0</v>
      </c>
      <c r="M159">
        <f t="shared" si="72"/>
        <v>1</v>
      </c>
      <c r="N159">
        <f t="shared" si="73"/>
        <v>1</v>
      </c>
      <c r="O159">
        <f t="shared" si="74"/>
        <v>0</v>
      </c>
      <c r="P159">
        <f t="shared" si="78"/>
        <v>0</v>
      </c>
      <c r="AG159">
        <v>152</v>
      </c>
      <c r="AH159">
        <v>0.94186223944822534</v>
      </c>
      <c r="AI159">
        <v>0.36042359691152687</v>
      </c>
      <c r="AJ159" s="5">
        <f t="shared" si="79"/>
        <v>3.993083848282254E-3</v>
      </c>
      <c r="AK159" s="5">
        <f t="shared" si="75"/>
        <v>0.20409505623279517</v>
      </c>
      <c r="AL159" s="5">
        <f t="shared" si="80"/>
        <v>8.9705539084924624</v>
      </c>
      <c r="AM159" s="5" t="str">
        <f t="shared" si="81"/>
        <v>отказ</v>
      </c>
      <c r="AN159" s="5">
        <f t="shared" si="82"/>
        <v>9.1518280427479546</v>
      </c>
      <c r="AO159">
        <v>0</v>
      </c>
      <c r="AP159">
        <f t="shared" si="62"/>
        <v>0</v>
      </c>
      <c r="AQ159">
        <f t="shared" si="63"/>
        <v>1</v>
      </c>
      <c r="AR159">
        <f t="shared" si="64"/>
        <v>0</v>
      </c>
      <c r="AS159">
        <f t="shared" si="65"/>
        <v>1</v>
      </c>
      <c r="AT159">
        <f t="shared" si="66"/>
        <v>1</v>
      </c>
    </row>
    <row r="160" spans="1:46" x14ac:dyDescent="0.25">
      <c r="A160">
        <v>153</v>
      </c>
      <c r="B160">
        <v>0.75734733115634634</v>
      </c>
      <c r="C160">
        <v>0.15576647236548968</v>
      </c>
      <c r="D160" s="5">
        <f t="shared" si="67"/>
        <v>6.1762956653125291E-2</v>
      </c>
      <c r="E160" s="5">
        <f t="shared" si="68"/>
        <v>0.3718794730661516</v>
      </c>
      <c r="F160" s="5">
        <f t="shared" si="83"/>
        <v>35.429717193557494</v>
      </c>
      <c r="G160" s="5" t="str">
        <f t="shared" si="76"/>
        <v>отказ</v>
      </c>
      <c r="H160" s="5">
        <f t="shared" si="77"/>
        <v>35.540702105045661</v>
      </c>
      <c r="I160">
        <v>0</v>
      </c>
      <c r="J160" s="5">
        <f t="shared" si="69"/>
        <v>0</v>
      </c>
      <c r="K160">
        <f t="shared" si="70"/>
        <v>152</v>
      </c>
      <c r="L160">
        <f t="shared" si="71"/>
        <v>1</v>
      </c>
      <c r="M160">
        <f t="shared" si="72"/>
        <v>1</v>
      </c>
      <c r="N160">
        <f t="shared" si="73"/>
        <v>0</v>
      </c>
      <c r="O160">
        <f t="shared" si="74"/>
        <v>1</v>
      </c>
      <c r="P160">
        <f t="shared" si="78"/>
        <v>1</v>
      </c>
      <c r="AG160">
        <v>153</v>
      </c>
      <c r="AH160">
        <v>0.7312540055543687</v>
      </c>
      <c r="AI160">
        <v>5.7008575701162759E-2</v>
      </c>
      <c r="AJ160" s="5">
        <f t="shared" si="79"/>
        <v>2.0866293517992351E-2</v>
      </c>
      <c r="AK160" s="5">
        <f t="shared" si="75"/>
        <v>0.57291071431331919</v>
      </c>
      <c r="AL160" s="5">
        <f t="shared" si="80"/>
        <v>8.9914202020104543</v>
      </c>
      <c r="AM160" s="5" t="str">
        <f t="shared" si="81"/>
        <v>отказ</v>
      </c>
      <c r="AN160" s="5">
        <f t="shared" si="82"/>
        <v>9.1518280427479546</v>
      </c>
      <c r="AO160">
        <v>0</v>
      </c>
      <c r="AP160">
        <f t="shared" si="62"/>
        <v>0</v>
      </c>
      <c r="AQ160">
        <f t="shared" si="63"/>
        <v>1</v>
      </c>
      <c r="AR160">
        <f t="shared" si="64"/>
        <v>0</v>
      </c>
      <c r="AS160">
        <f t="shared" si="65"/>
        <v>1</v>
      </c>
      <c r="AT160">
        <f t="shared" si="66"/>
        <v>1</v>
      </c>
    </row>
    <row r="161" spans="1:46" x14ac:dyDescent="0.25">
      <c r="A161">
        <v>154</v>
      </c>
      <c r="B161">
        <v>0.1675160985137486</v>
      </c>
      <c r="C161">
        <v>0.46098208563493759</v>
      </c>
      <c r="D161" s="5">
        <f t="shared" si="67"/>
        <v>0.39703907151233214</v>
      </c>
      <c r="E161" s="5">
        <f t="shared" si="68"/>
        <v>0.15487921930692231</v>
      </c>
      <c r="F161" s="5">
        <f t="shared" si="83"/>
        <v>35.826756265069825</v>
      </c>
      <c r="G161" s="5">
        <f t="shared" si="76"/>
        <v>35.826756265069825</v>
      </c>
      <c r="H161" s="5">
        <f t="shared" si="77"/>
        <v>35.981635484376746</v>
      </c>
      <c r="I161">
        <v>0</v>
      </c>
      <c r="J161" s="5">
        <f t="shared" si="69"/>
        <v>0.15487921930692039</v>
      </c>
      <c r="K161">
        <f t="shared" si="70"/>
        <v>154</v>
      </c>
      <c r="L161">
        <f t="shared" si="71"/>
        <v>0</v>
      </c>
      <c r="M161">
        <f t="shared" si="72"/>
        <v>1</v>
      </c>
      <c r="N161">
        <f t="shared" si="73"/>
        <v>1</v>
      </c>
      <c r="O161">
        <f t="shared" si="74"/>
        <v>0</v>
      </c>
      <c r="P161">
        <f t="shared" si="78"/>
        <v>0</v>
      </c>
      <c r="AG161">
        <v>154</v>
      </c>
      <c r="AH161">
        <v>0.31134983367412333</v>
      </c>
      <c r="AI161">
        <v>0.71434675130466629</v>
      </c>
      <c r="AJ161" s="5">
        <f t="shared" si="79"/>
        <v>7.7789208791500808E-2</v>
      </c>
      <c r="AK161" s="5">
        <f t="shared" si="75"/>
        <v>6.7277357689095901E-2</v>
      </c>
      <c r="AL161" s="5">
        <f t="shared" si="80"/>
        <v>9.069209410801955</v>
      </c>
      <c r="AM161" s="5" t="str">
        <f t="shared" si="81"/>
        <v>отказ</v>
      </c>
      <c r="AN161" s="5">
        <f t="shared" si="82"/>
        <v>9.1518280427479546</v>
      </c>
      <c r="AO161">
        <v>0</v>
      </c>
      <c r="AP161">
        <f t="shared" si="62"/>
        <v>0</v>
      </c>
      <c r="AQ161">
        <f t="shared" si="63"/>
        <v>1</v>
      </c>
      <c r="AR161">
        <f t="shared" si="64"/>
        <v>0</v>
      </c>
      <c r="AS161">
        <f t="shared" si="65"/>
        <v>1</v>
      </c>
      <c r="AT161">
        <f t="shared" si="66"/>
        <v>1</v>
      </c>
    </row>
    <row r="162" spans="1:46" x14ac:dyDescent="0.25">
      <c r="A162">
        <v>155</v>
      </c>
      <c r="B162">
        <v>0.19522690511795404</v>
      </c>
      <c r="C162">
        <v>6.250190740684225E-2</v>
      </c>
      <c r="D162" s="5">
        <f t="shared" si="67"/>
        <v>0.36302061797894358</v>
      </c>
      <c r="E162" s="5">
        <f t="shared" si="68"/>
        <v>0.55451164083919713</v>
      </c>
      <c r="F162" s="5">
        <f t="shared" si="83"/>
        <v>36.189776883048772</v>
      </c>
      <c r="G162" s="5">
        <f t="shared" si="76"/>
        <v>36.189776883048772</v>
      </c>
      <c r="H162" s="5">
        <f t="shared" si="77"/>
        <v>36.744288523887967</v>
      </c>
      <c r="I162">
        <v>0</v>
      </c>
      <c r="J162" s="5">
        <f t="shared" si="69"/>
        <v>0.5545116408391948</v>
      </c>
      <c r="K162">
        <f t="shared" si="70"/>
        <v>155</v>
      </c>
      <c r="L162">
        <f t="shared" si="71"/>
        <v>0</v>
      </c>
      <c r="M162">
        <f t="shared" si="72"/>
        <v>1</v>
      </c>
      <c r="N162">
        <f t="shared" si="73"/>
        <v>1</v>
      </c>
      <c r="O162">
        <f t="shared" si="74"/>
        <v>0</v>
      </c>
      <c r="P162">
        <f t="shared" si="78"/>
        <v>0</v>
      </c>
      <c r="AG162">
        <v>155</v>
      </c>
      <c r="AH162">
        <v>0.92492446668904693</v>
      </c>
      <c r="AI162">
        <v>0.78212836085085602</v>
      </c>
      <c r="AJ162" s="5">
        <f t="shared" si="79"/>
        <v>5.2028801624893796E-3</v>
      </c>
      <c r="AK162" s="5">
        <f t="shared" si="75"/>
        <v>4.9147281519294345E-2</v>
      </c>
      <c r="AL162" s="5">
        <f t="shared" si="80"/>
        <v>9.0744122909644442</v>
      </c>
      <c r="AM162" s="5" t="str">
        <f t="shared" si="81"/>
        <v>отказ</v>
      </c>
      <c r="AN162" s="5">
        <f t="shared" si="82"/>
        <v>9.1518280427479546</v>
      </c>
      <c r="AO162">
        <v>0</v>
      </c>
      <c r="AP162">
        <f t="shared" si="62"/>
        <v>0</v>
      </c>
      <c r="AQ162">
        <f t="shared" si="63"/>
        <v>1</v>
      </c>
      <c r="AR162">
        <f t="shared" si="64"/>
        <v>0</v>
      </c>
      <c r="AS162">
        <f t="shared" si="65"/>
        <v>1</v>
      </c>
      <c r="AT162">
        <f t="shared" si="66"/>
        <v>1</v>
      </c>
    </row>
    <row r="163" spans="1:46" x14ac:dyDescent="0.25">
      <c r="A163">
        <v>156</v>
      </c>
      <c r="B163">
        <v>0.57124546037171542</v>
      </c>
      <c r="C163">
        <v>8.4933011871700187E-2</v>
      </c>
      <c r="D163" s="5">
        <f t="shared" si="67"/>
        <v>0.12443028525292937</v>
      </c>
      <c r="E163" s="5">
        <f t="shared" si="68"/>
        <v>0.49317848576589862</v>
      </c>
      <c r="F163" s="5">
        <f t="shared" si="83"/>
        <v>36.314207168301699</v>
      </c>
      <c r="G163" s="5" t="str">
        <f t="shared" si="76"/>
        <v>отказ</v>
      </c>
      <c r="H163" s="5">
        <f t="shared" si="77"/>
        <v>36.744288523887967</v>
      </c>
      <c r="I163">
        <v>0</v>
      </c>
      <c r="J163" s="5">
        <f t="shared" si="69"/>
        <v>0</v>
      </c>
      <c r="K163">
        <f t="shared" si="70"/>
        <v>155</v>
      </c>
      <c r="L163">
        <f t="shared" si="71"/>
        <v>1</v>
      </c>
      <c r="M163">
        <f t="shared" si="72"/>
        <v>1</v>
      </c>
      <c r="N163">
        <f t="shared" si="73"/>
        <v>0</v>
      </c>
      <c r="O163">
        <f t="shared" si="74"/>
        <v>1</v>
      </c>
      <c r="P163">
        <f t="shared" si="78"/>
        <v>1</v>
      </c>
      <c r="AG163">
        <v>156</v>
      </c>
      <c r="AH163">
        <v>1.1291848506118961E-3</v>
      </c>
      <c r="AI163">
        <v>0.70009460737937557</v>
      </c>
      <c r="AJ163" s="5">
        <f t="shared" si="79"/>
        <v>0.45241728518074392</v>
      </c>
      <c r="AK163" s="5">
        <f t="shared" si="75"/>
        <v>7.1307959934404447E-2</v>
      </c>
      <c r="AL163" s="5">
        <f t="shared" si="80"/>
        <v>9.5268295761451878</v>
      </c>
      <c r="AM163" s="5">
        <f t="shared" si="81"/>
        <v>9.5268295761451878</v>
      </c>
      <c r="AN163" s="5">
        <f t="shared" si="82"/>
        <v>9.5981375360795926</v>
      </c>
      <c r="AO163">
        <v>0</v>
      </c>
      <c r="AP163">
        <f t="shared" si="62"/>
        <v>7.1307959934404863E-2</v>
      </c>
      <c r="AQ163">
        <f t="shared" si="63"/>
        <v>1</v>
      </c>
      <c r="AR163">
        <f t="shared" si="64"/>
        <v>1</v>
      </c>
      <c r="AS163">
        <f t="shared" si="65"/>
        <v>0</v>
      </c>
      <c r="AT163">
        <f t="shared" si="66"/>
        <v>0</v>
      </c>
    </row>
    <row r="164" spans="1:46" x14ac:dyDescent="0.25">
      <c r="A164">
        <v>157</v>
      </c>
      <c r="B164">
        <v>0.86422315134128846</v>
      </c>
      <c r="C164">
        <v>0.9013641773735771</v>
      </c>
      <c r="D164" s="5">
        <f t="shared" si="67"/>
        <v>3.2427614780103947E-2</v>
      </c>
      <c r="E164" s="5">
        <f t="shared" si="68"/>
        <v>2.0769182122809648E-2</v>
      </c>
      <c r="F164" s="5">
        <f t="shared" si="83"/>
        <v>36.346634783081804</v>
      </c>
      <c r="G164" s="5" t="str">
        <f t="shared" si="76"/>
        <v>отказ</v>
      </c>
      <c r="H164" s="5">
        <f t="shared" si="77"/>
        <v>36.744288523887967</v>
      </c>
      <c r="I164">
        <v>0</v>
      </c>
      <c r="J164" s="5">
        <f t="shared" si="69"/>
        <v>0</v>
      </c>
      <c r="K164">
        <f t="shared" si="70"/>
        <v>155</v>
      </c>
      <c r="L164">
        <f t="shared" si="71"/>
        <v>1</v>
      </c>
      <c r="M164">
        <f t="shared" si="72"/>
        <v>1</v>
      </c>
      <c r="N164">
        <f t="shared" si="73"/>
        <v>0</v>
      </c>
      <c r="O164">
        <f t="shared" si="74"/>
        <v>1</v>
      </c>
      <c r="P164">
        <f t="shared" si="78"/>
        <v>1</v>
      </c>
      <c r="AG164">
        <v>157</v>
      </c>
      <c r="AH164">
        <v>0.85134434034241768</v>
      </c>
      <c r="AI164">
        <v>0.20551164281136508</v>
      </c>
      <c r="AJ164" s="5">
        <f t="shared" si="79"/>
        <v>1.0729240133326453E-2</v>
      </c>
      <c r="AK164" s="5">
        <f t="shared" si="75"/>
        <v>0.3164505181268728</v>
      </c>
      <c r="AL164" s="5">
        <f t="shared" si="80"/>
        <v>9.5375588162785139</v>
      </c>
      <c r="AM164" s="5" t="str">
        <f t="shared" si="81"/>
        <v>отказ</v>
      </c>
      <c r="AN164" s="5">
        <f t="shared" si="82"/>
        <v>9.5981375360795926</v>
      </c>
      <c r="AO164">
        <v>0</v>
      </c>
      <c r="AP164">
        <f t="shared" si="62"/>
        <v>0</v>
      </c>
      <c r="AQ164">
        <f t="shared" si="63"/>
        <v>1</v>
      </c>
      <c r="AR164">
        <f t="shared" si="64"/>
        <v>0</v>
      </c>
      <c r="AS164">
        <f t="shared" si="65"/>
        <v>1</v>
      </c>
      <c r="AT164">
        <f t="shared" si="66"/>
        <v>1</v>
      </c>
    </row>
    <row r="165" spans="1:46" x14ac:dyDescent="0.25">
      <c r="A165">
        <v>158</v>
      </c>
      <c r="B165">
        <v>0.82720419934690392</v>
      </c>
      <c r="C165">
        <v>0.20685445722830897</v>
      </c>
      <c r="D165" s="5">
        <f t="shared" si="67"/>
        <v>4.2156377480210068E-2</v>
      </c>
      <c r="E165" s="5">
        <f t="shared" si="68"/>
        <v>0.31514796763767744</v>
      </c>
      <c r="F165" s="5">
        <f t="shared" si="83"/>
        <v>36.388791160562015</v>
      </c>
      <c r="G165" s="5" t="str">
        <f t="shared" si="76"/>
        <v>отказ</v>
      </c>
      <c r="H165" s="5">
        <f t="shared" si="77"/>
        <v>36.744288523887967</v>
      </c>
      <c r="I165">
        <v>0</v>
      </c>
      <c r="J165" s="5">
        <f t="shared" si="69"/>
        <v>0</v>
      </c>
      <c r="K165">
        <f t="shared" si="70"/>
        <v>155</v>
      </c>
      <c r="L165">
        <f t="shared" si="71"/>
        <v>1</v>
      </c>
      <c r="M165">
        <f t="shared" si="72"/>
        <v>1</v>
      </c>
      <c r="N165">
        <f t="shared" si="73"/>
        <v>0</v>
      </c>
      <c r="O165">
        <f t="shared" si="74"/>
        <v>1</v>
      </c>
      <c r="P165">
        <f t="shared" si="78"/>
        <v>1</v>
      </c>
      <c r="AG165">
        <v>158</v>
      </c>
      <c r="AH165">
        <v>0.56242561113315226</v>
      </c>
      <c r="AI165">
        <v>0.20352793969542526</v>
      </c>
      <c r="AJ165" s="5">
        <f t="shared" si="79"/>
        <v>3.8366426701556454E-2</v>
      </c>
      <c r="AK165" s="5">
        <f t="shared" si="75"/>
        <v>0.31839039754461551</v>
      </c>
      <c r="AL165" s="5">
        <f t="shared" si="80"/>
        <v>9.5759252429800696</v>
      </c>
      <c r="AM165" s="5" t="str">
        <f t="shared" si="81"/>
        <v>отказ</v>
      </c>
      <c r="AN165" s="5">
        <f t="shared" si="82"/>
        <v>9.5981375360795926</v>
      </c>
      <c r="AO165">
        <v>0</v>
      </c>
      <c r="AP165">
        <f t="shared" si="62"/>
        <v>0</v>
      </c>
      <c r="AQ165">
        <f t="shared" si="63"/>
        <v>1</v>
      </c>
      <c r="AR165">
        <f t="shared" si="64"/>
        <v>0</v>
      </c>
      <c r="AS165">
        <f t="shared" si="65"/>
        <v>1</v>
      </c>
      <c r="AT165">
        <f t="shared" si="66"/>
        <v>1</v>
      </c>
    </row>
    <row r="166" spans="1:46" x14ac:dyDescent="0.25">
      <c r="A166">
        <v>159</v>
      </c>
      <c r="B166">
        <v>0.59773552659688101</v>
      </c>
      <c r="C166">
        <v>0.30878627887813959</v>
      </c>
      <c r="D166" s="5">
        <f t="shared" si="67"/>
        <v>0.11435708579436536</v>
      </c>
      <c r="E166" s="5">
        <f t="shared" si="68"/>
        <v>0.2350211791007005</v>
      </c>
      <c r="F166" s="5">
        <f t="shared" si="83"/>
        <v>36.503148246356382</v>
      </c>
      <c r="G166" s="5" t="str">
        <f t="shared" si="76"/>
        <v>отказ</v>
      </c>
      <c r="H166" s="5">
        <f t="shared" si="77"/>
        <v>36.744288523887967</v>
      </c>
      <c r="I166">
        <v>0</v>
      </c>
      <c r="J166" s="5">
        <f t="shared" si="69"/>
        <v>0</v>
      </c>
      <c r="K166">
        <f t="shared" si="70"/>
        <v>155</v>
      </c>
      <c r="L166">
        <f t="shared" si="71"/>
        <v>1</v>
      </c>
      <c r="M166">
        <f t="shared" si="72"/>
        <v>1</v>
      </c>
      <c r="N166">
        <f t="shared" si="73"/>
        <v>0</v>
      </c>
      <c r="O166">
        <f t="shared" si="74"/>
        <v>1</v>
      </c>
      <c r="P166">
        <f t="shared" si="78"/>
        <v>1</v>
      </c>
      <c r="AG166">
        <v>159</v>
      </c>
      <c r="AH166">
        <v>0.73412274544511247</v>
      </c>
      <c r="AI166">
        <v>0.51240577410199284</v>
      </c>
      <c r="AJ166" s="5">
        <f t="shared" si="79"/>
        <v>2.0605269081455321E-2</v>
      </c>
      <c r="AK166" s="5">
        <f t="shared" si="75"/>
        <v>0.13372768805675947</v>
      </c>
      <c r="AL166" s="5">
        <f t="shared" si="80"/>
        <v>9.5965305120615252</v>
      </c>
      <c r="AM166" s="5" t="str">
        <f t="shared" si="81"/>
        <v>отказ</v>
      </c>
      <c r="AN166" s="5">
        <f t="shared" si="82"/>
        <v>9.5981375360795926</v>
      </c>
      <c r="AO166">
        <v>0</v>
      </c>
      <c r="AP166">
        <f t="shared" si="62"/>
        <v>0</v>
      </c>
      <c r="AQ166">
        <f t="shared" si="63"/>
        <v>1</v>
      </c>
      <c r="AR166">
        <f t="shared" si="64"/>
        <v>0</v>
      </c>
      <c r="AS166">
        <f t="shared" si="65"/>
        <v>1</v>
      </c>
      <c r="AT166">
        <f t="shared" si="66"/>
        <v>1</v>
      </c>
    </row>
    <row r="167" spans="1:46" x14ac:dyDescent="0.25">
      <c r="A167">
        <v>160</v>
      </c>
      <c r="B167">
        <v>0.25251014740440075</v>
      </c>
      <c r="C167">
        <v>0.59938352610858481</v>
      </c>
      <c r="D167" s="5">
        <f t="shared" si="67"/>
        <v>0.3058452985186727</v>
      </c>
      <c r="E167" s="5">
        <f t="shared" si="68"/>
        <v>0.10237072168938541</v>
      </c>
      <c r="F167" s="5">
        <f t="shared" si="83"/>
        <v>36.808993544875058</v>
      </c>
      <c r="G167" s="5">
        <f t="shared" si="76"/>
        <v>36.808993544875058</v>
      </c>
      <c r="H167" s="5">
        <f t="shared" si="77"/>
        <v>36.911364266564441</v>
      </c>
      <c r="I167">
        <v>0</v>
      </c>
      <c r="J167" s="5">
        <f t="shared" si="69"/>
        <v>0.10237072168938255</v>
      </c>
      <c r="K167">
        <f t="shared" si="70"/>
        <v>160</v>
      </c>
      <c r="L167">
        <f t="shared" si="71"/>
        <v>0</v>
      </c>
      <c r="M167">
        <f t="shared" si="72"/>
        <v>1</v>
      </c>
      <c r="N167">
        <f t="shared" si="73"/>
        <v>1</v>
      </c>
      <c r="O167">
        <f t="shared" si="74"/>
        <v>0</v>
      </c>
      <c r="P167">
        <f t="shared" si="78"/>
        <v>0</v>
      </c>
      <c r="AG167">
        <v>160</v>
      </c>
      <c r="AH167">
        <v>0.3716238898892178</v>
      </c>
      <c r="AI167">
        <v>0.79903561510055854</v>
      </c>
      <c r="AJ167" s="5">
        <f t="shared" si="79"/>
        <v>6.5991532323225105E-2</v>
      </c>
      <c r="AK167" s="5">
        <f t="shared" si="75"/>
        <v>4.4869951923067898E-2</v>
      </c>
      <c r="AL167" s="5">
        <f t="shared" si="80"/>
        <v>9.662522044384751</v>
      </c>
      <c r="AM167" s="5">
        <f t="shared" si="81"/>
        <v>9.662522044384751</v>
      </c>
      <c r="AN167" s="5">
        <f t="shared" si="82"/>
        <v>9.7073919963078197</v>
      </c>
      <c r="AO167">
        <v>0</v>
      </c>
      <c r="AP167">
        <f t="shared" si="62"/>
        <v>4.4869951923068641E-2</v>
      </c>
      <c r="AQ167">
        <f t="shared" si="63"/>
        <v>1</v>
      </c>
      <c r="AR167">
        <f t="shared" si="64"/>
        <v>1</v>
      </c>
      <c r="AS167">
        <f t="shared" si="65"/>
        <v>0</v>
      </c>
      <c r="AT167">
        <f t="shared" si="66"/>
        <v>0</v>
      </c>
    </row>
    <row r="168" spans="1:46" x14ac:dyDescent="0.25">
      <c r="A168">
        <v>161</v>
      </c>
      <c r="B168">
        <v>5.4475539414654987E-2</v>
      </c>
      <c r="C168">
        <v>0.48295541245765555</v>
      </c>
      <c r="D168" s="5">
        <f t="shared" si="67"/>
        <v>0.6466674435870321</v>
      </c>
      <c r="E168" s="5">
        <f t="shared" si="68"/>
        <v>0.14556618866860141</v>
      </c>
      <c r="F168" s="5">
        <f t="shared" si="83"/>
        <v>37.455660988462093</v>
      </c>
      <c r="G168" s="5">
        <f t="shared" si="76"/>
        <v>37.455660988462093</v>
      </c>
      <c r="H168" s="5">
        <f t="shared" si="77"/>
        <v>37.601227177130696</v>
      </c>
      <c r="I168">
        <v>0</v>
      </c>
      <c r="J168" s="5">
        <f t="shared" si="69"/>
        <v>0.14556618866860305</v>
      </c>
      <c r="K168">
        <f t="shared" si="70"/>
        <v>161</v>
      </c>
      <c r="L168">
        <f t="shared" si="71"/>
        <v>0</v>
      </c>
      <c r="M168">
        <f t="shared" si="72"/>
        <v>1</v>
      </c>
      <c r="N168">
        <f t="shared" si="73"/>
        <v>1</v>
      </c>
      <c r="O168">
        <f t="shared" si="74"/>
        <v>0</v>
      </c>
      <c r="P168">
        <f t="shared" si="78"/>
        <v>0</v>
      </c>
      <c r="AG168">
        <v>161</v>
      </c>
      <c r="AH168">
        <v>0.23957029938657795</v>
      </c>
      <c r="AI168">
        <v>3.640858180486465E-2</v>
      </c>
      <c r="AJ168" s="5">
        <f t="shared" si="79"/>
        <v>9.5260558638595325E-2</v>
      </c>
      <c r="AK168" s="5">
        <f t="shared" si="75"/>
        <v>0.66259015365149354</v>
      </c>
      <c r="AL168" s="5">
        <f t="shared" si="80"/>
        <v>9.7577826030233457</v>
      </c>
      <c r="AM168" s="5">
        <f t="shared" si="81"/>
        <v>9.7577826030233457</v>
      </c>
      <c r="AN168" s="5">
        <f t="shared" si="82"/>
        <v>10.420372756674839</v>
      </c>
      <c r="AO168">
        <v>0</v>
      </c>
      <c r="AP168">
        <f t="shared" si="62"/>
        <v>0.6625901536514931</v>
      </c>
      <c r="AQ168">
        <f t="shared" si="63"/>
        <v>1</v>
      </c>
      <c r="AR168">
        <f t="shared" si="64"/>
        <v>1</v>
      </c>
      <c r="AS168">
        <f t="shared" si="65"/>
        <v>0</v>
      </c>
      <c r="AT168">
        <f t="shared" si="66"/>
        <v>0</v>
      </c>
    </row>
    <row r="169" spans="1:46" x14ac:dyDescent="0.25">
      <c r="A169">
        <v>162</v>
      </c>
      <c r="B169">
        <v>0.85314493240150147</v>
      </c>
      <c r="C169">
        <v>0.43290505691702019</v>
      </c>
      <c r="D169" s="5">
        <f t="shared" si="67"/>
        <v>3.5294630421030725E-2</v>
      </c>
      <c r="E169" s="5">
        <f t="shared" si="68"/>
        <v>0.16744736862248641</v>
      </c>
      <c r="F169" s="5">
        <f t="shared" si="83"/>
        <v>37.49095561888312</v>
      </c>
      <c r="G169" s="5" t="str">
        <f t="shared" si="76"/>
        <v>отказ</v>
      </c>
      <c r="H169" s="5">
        <f t="shared" si="77"/>
        <v>37.601227177130696</v>
      </c>
      <c r="I169">
        <v>0</v>
      </c>
      <c r="J169" s="5">
        <f t="shared" si="69"/>
        <v>0</v>
      </c>
      <c r="K169">
        <f t="shared" si="70"/>
        <v>161</v>
      </c>
      <c r="L169">
        <f t="shared" si="71"/>
        <v>1</v>
      </c>
      <c r="M169">
        <f t="shared" si="72"/>
        <v>1</v>
      </c>
      <c r="N169">
        <f t="shared" si="73"/>
        <v>0</v>
      </c>
      <c r="O169">
        <f t="shared" si="74"/>
        <v>1</v>
      </c>
      <c r="P169">
        <f t="shared" si="78"/>
        <v>1</v>
      </c>
      <c r="AG169">
        <v>162</v>
      </c>
      <c r="AH169">
        <v>0.93041779839472638</v>
      </c>
      <c r="AI169">
        <v>0.97439497054963831</v>
      </c>
      <c r="AJ169" s="5">
        <f t="shared" si="79"/>
        <v>4.8081032086462654E-3</v>
      </c>
      <c r="AK169" s="5">
        <f t="shared" si="75"/>
        <v>5.1877087253628228E-3</v>
      </c>
      <c r="AL169" s="5">
        <f t="shared" si="80"/>
        <v>9.7625907062319914</v>
      </c>
      <c r="AM169" s="5" t="str">
        <f t="shared" si="81"/>
        <v>отказ</v>
      </c>
      <c r="AN169" s="5">
        <f t="shared" si="82"/>
        <v>10.420372756674839</v>
      </c>
      <c r="AO169">
        <v>0</v>
      </c>
      <c r="AP169">
        <f t="shared" si="62"/>
        <v>0</v>
      </c>
      <c r="AQ169">
        <f t="shared" si="63"/>
        <v>1</v>
      </c>
      <c r="AR169">
        <f t="shared" si="64"/>
        <v>0</v>
      </c>
      <c r="AS169">
        <f t="shared" si="65"/>
        <v>1</v>
      </c>
      <c r="AT169">
        <f t="shared" si="66"/>
        <v>1</v>
      </c>
    </row>
    <row r="170" spans="1:46" x14ac:dyDescent="0.25">
      <c r="A170">
        <v>163</v>
      </c>
      <c r="B170">
        <v>0.83315530869472332</v>
      </c>
      <c r="C170">
        <v>0.68089846491897332</v>
      </c>
      <c r="D170" s="5">
        <f t="shared" si="67"/>
        <v>4.0563379818296184E-2</v>
      </c>
      <c r="E170" s="5">
        <f t="shared" si="68"/>
        <v>7.6868416196794812E-2</v>
      </c>
      <c r="F170" s="5">
        <f t="shared" si="83"/>
        <v>37.531518998701415</v>
      </c>
      <c r="G170" s="5" t="str">
        <f t="shared" si="76"/>
        <v>отказ</v>
      </c>
      <c r="H170" s="5">
        <f t="shared" si="77"/>
        <v>37.601227177130696</v>
      </c>
      <c r="I170">
        <v>0</v>
      </c>
      <c r="J170" s="5">
        <f t="shared" si="69"/>
        <v>0</v>
      </c>
      <c r="K170">
        <f t="shared" si="70"/>
        <v>161</v>
      </c>
      <c r="L170">
        <f t="shared" si="71"/>
        <v>1</v>
      </c>
      <c r="M170">
        <f t="shared" si="72"/>
        <v>1</v>
      </c>
      <c r="N170">
        <f t="shared" si="73"/>
        <v>0</v>
      </c>
      <c r="O170">
        <f t="shared" si="74"/>
        <v>1</v>
      </c>
      <c r="P170">
        <f t="shared" si="78"/>
        <v>1</v>
      </c>
      <c r="AG170">
        <v>163</v>
      </c>
      <c r="AH170">
        <v>0.42606891079439679</v>
      </c>
      <c r="AI170">
        <v>0.5365459150975066</v>
      </c>
      <c r="AJ170" s="5">
        <f t="shared" si="79"/>
        <v>5.6876945557782402E-2</v>
      </c>
      <c r="AK170" s="5">
        <f t="shared" si="75"/>
        <v>0.12452062758251888</v>
      </c>
      <c r="AL170" s="5">
        <f t="shared" si="80"/>
        <v>9.8194676517897737</v>
      </c>
      <c r="AM170" s="5" t="str">
        <f t="shared" si="81"/>
        <v>отказ</v>
      </c>
      <c r="AN170" s="5">
        <f t="shared" si="82"/>
        <v>10.420372756674839</v>
      </c>
      <c r="AO170">
        <v>0</v>
      </c>
      <c r="AP170">
        <f t="shared" si="62"/>
        <v>0</v>
      </c>
      <c r="AQ170">
        <f t="shared" si="63"/>
        <v>1</v>
      </c>
      <c r="AR170">
        <f t="shared" si="64"/>
        <v>0</v>
      </c>
      <c r="AS170">
        <f t="shared" si="65"/>
        <v>1</v>
      </c>
      <c r="AT170">
        <f t="shared" si="66"/>
        <v>1</v>
      </c>
    </row>
    <row r="171" spans="1:46" x14ac:dyDescent="0.25">
      <c r="A171">
        <v>164</v>
      </c>
      <c r="B171">
        <v>0.2959685048982208</v>
      </c>
      <c r="C171">
        <v>0.44364757225257118</v>
      </c>
      <c r="D171" s="5">
        <f t="shared" si="67"/>
        <v>0.27055605170890806</v>
      </c>
      <c r="E171" s="5">
        <f t="shared" si="68"/>
        <v>0.16254495758581181</v>
      </c>
      <c r="F171" s="5">
        <f t="shared" si="83"/>
        <v>37.802075050410323</v>
      </c>
      <c r="G171" s="5">
        <f t="shared" si="76"/>
        <v>37.802075050410323</v>
      </c>
      <c r="H171" s="5">
        <f t="shared" si="77"/>
        <v>37.964620007996132</v>
      </c>
      <c r="I171">
        <v>0</v>
      </c>
      <c r="J171" s="5">
        <f t="shared" si="69"/>
        <v>0.16254495758580845</v>
      </c>
      <c r="K171">
        <f t="shared" si="70"/>
        <v>164</v>
      </c>
      <c r="L171">
        <f t="shared" si="71"/>
        <v>0</v>
      </c>
      <c r="M171">
        <f t="shared" si="72"/>
        <v>1</v>
      </c>
      <c r="N171">
        <f t="shared" si="73"/>
        <v>1</v>
      </c>
      <c r="O171">
        <f t="shared" si="74"/>
        <v>0</v>
      </c>
      <c r="P171">
        <f t="shared" si="78"/>
        <v>0</v>
      </c>
      <c r="AG171">
        <v>164</v>
      </c>
      <c r="AH171">
        <v>0.65956602679525134</v>
      </c>
      <c r="AI171">
        <v>0.87386700033570364</v>
      </c>
      <c r="AJ171" s="5">
        <f t="shared" si="79"/>
        <v>2.7744879692761831E-2</v>
      </c>
      <c r="AK171" s="5">
        <f t="shared" si="75"/>
        <v>2.6965417687022201E-2</v>
      </c>
      <c r="AL171" s="5">
        <f t="shared" si="80"/>
        <v>9.8472125314825352</v>
      </c>
      <c r="AM171" s="5" t="str">
        <f t="shared" si="81"/>
        <v>отказ</v>
      </c>
      <c r="AN171" s="5">
        <f t="shared" si="82"/>
        <v>10.420372756674839</v>
      </c>
      <c r="AO171">
        <v>0</v>
      </c>
      <c r="AP171">
        <f t="shared" si="62"/>
        <v>0</v>
      </c>
      <c r="AQ171">
        <f t="shared" si="63"/>
        <v>1</v>
      </c>
      <c r="AR171">
        <f t="shared" si="64"/>
        <v>0</v>
      </c>
      <c r="AS171">
        <f t="shared" si="65"/>
        <v>1</v>
      </c>
      <c r="AT171">
        <f t="shared" si="66"/>
        <v>1</v>
      </c>
    </row>
    <row r="172" spans="1:46" x14ac:dyDescent="0.25">
      <c r="A172">
        <v>165</v>
      </c>
      <c r="B172">
        <v>0.60670796838282415</v>
      </c>
      <c r="C172">
        <v>0.73442793053987243</v>
      </c>
      <c r="D172" s="5">
        <f t="shared" si="67"/>
        <v>0.11104615780995976</v>
      </c>
      <c r="E172" s="5">
        <f t="shared" si="68"/>
        <v>6.173268172363483E-2</v>
      </c>
      <c r="F172" s="5">
        <f t="shared" si="83"/>
        <v>37.913121208220282</v>
      </c>
      <c r="G172" s="5" t="str">
        <f t="shared" si="76"/>
        <v>отказ</v>
      </c>
      <c r="H172" s="5">
        <f t="shared" si="77"/>
        <v>37.964620007996132</v>
      </c>
      <c r="I172">
        <v>0</v>
      </c>
      <c r="J172" s="5">
        <f t="shared" si="69"/>
        <v>0</v>
      </c>
      <c r="K172">
        <f t="shared" si="70"/>
        <v>164</v>
      </c>
      <c r="L172">
        <f t="shared" si="71"/>
        <v>1</v>
      </c>
      <c r="M172">
        <f t="shared" si="72"/>
        <v>1</v>
      </c>
      <c r="N172">
        <f t="shared" si="73"/>
        <v>0</v>
      </c>
      <c r="O172">
        <f t="shared" si="74"/>
        <v>1</v>
      </c>
      <c r="P172">
        <f t="shared" si="78"/>
        <v>1</v>
      </c>
      <c r="AG172">
        <v>165</v>
      </c>
      <c r="AH172">
        <v>0.14059877315591907</v>
      </c>
      <c r="AI172">
        <v>0.13226722006897182</v>
      </c>
      <c r="AJ172" s="5">
        <f t="shared" si="79"/>
        <v>0.1307896683612978</v>
      </c>
      <c r="AK172" s="5">
        <f t="shared" si="75"/>
        <v>0.40458620165181591</v>
      </c>
      <c r="AL172" s="5">
        <f t="shared" si="80"/>
        <v>9.9780021998438322</v>
      </c>
      <c r="AM172" s="5" t="str">
        <f t="shared" si="81"/>
        <v>отказ</v>
      </c>
      <c r="AN172" s="5">
        <f t="shared" si="82"/>
        <v>10.420372756674839</v>
      </c>
      <c r="AO172">
        <v>0</v>
      </c>
      <c r="AP172">
        <f t="shared" si="62"/>
        <v>0</v>
      </c>
      <c r="AQ172">
        <f t="shared" si="63"/>
        <v>1</v>
      </c>
      <c r="AR172">
        <f t="shared" si="64"/>
        <v>0</v>
      </c>
      <c r="AS172">
        <f t="shared" si="65"/>
        <v>1</v>
      </c>
      <c r="AT172">
        <f t="shared" si="66"/>
        <v>1</v>
      </c>
    </row>
    <row r="173" spans="1:46" x14ac:dyDescent="0.25">
      <c r="A173">
        <v>166</v>
      </c>
      <c r="B173">
        <v>0.35355693227942747</v>
      </c>
      <c r="C173">
        <v>0.32767723624378187</v>
      </c>
      <c r="D173" s="5">
        <f t="shared" si="67"/>
        <v>0.2310468341086461</v>
      </c>
      <c r="E173" s="5">
        <f t="shared" si="68"/>
        <v>0.22314523818424967</v>
      </c>
      <c r="F173" s="5">
        <f t="shared" si="83"/>
        <v>38.144168042328928</v>
      </c>
      <c r="G173" s="5">
        <f t="shared" si="76"/>
        <v>38.144168042328928</v>
      </c>
      <c r="H173" s="5">
        <f t="shared" si="77"/>
        <v>38.36731328051318</v>
      </c>
      <c r="I173">
        <v>0</v>
      </c>
      <c r="J173" s="5">
        <f t="shared" si="69"/>
        <v>0.22314523818425158</v>
      </c>
      <c r="K173">
        <f t="shared" si="70"/>
        <v>166</v>
      </c>
      <c r="L173">
        <f t="shared" si="71"/>
        <v>0</v>
      </c>
      <c r="M173">
        <f t="shared" si="72"/>
        <v>1</v>
      </c>
      <c r="N173">
        <f t="shared" si="73"/>
        <v>1</v>
      </c>
      <c r="O173">
        <f t="shared" si="74"/>
        <v>0</v>
      </c>
      <c r="P173">
        <f t="shared" si="78"/>
        <v>0</v>
      </c>
      <c r="AG173">
        <v>166</v>
      </c>
      <c r="AH173">
        <v>0.71858882412182989</v>
      </c>
      <c r="AI173">
        <v>0.96475112155522325</v>
      </c>
      <c r="AJ173" s="5">
        <f t="shared" si="79"/>
        <v>2.2031063781149451E-2</v>
      </c>
      <c r="AK173" s="5">
        <f t="shared" si="75"/>
        <v>7.1770232061035876E-3</v>
      </c>
      <c r="AL173" s="5">
        <f t="shared" si="80"/>
        <v>10.000033263624982</v>
      </c>
      <c r="AM173" s="5" t="str">
        <f t="shared" si="81"/>
        <v>отказ</v>
      </c>
      <c r="AN173" s="5">
        <f t="shared" si="82"/>
        <v>10.420372756674839</v>
      </c>
      <c r="AO173">
        <v>0</v>
      </c>
      <c r="AP173">
        <f t="shared" si="62"/>
        <v>0</v>
      </c>
      <c r="AQ173">
        <f t="shared" si="63"/>
        <v>1</v>
      </c>
      <c r="AR173">
        <f t="shared" si="64"/>
        <v>0</v>
      </c>
      <c r="AS173">
        <f t="shared" si="65"/>
        <v>1</v>
      </c>
      <c r="AT173">
        <f t="shared" si="66"/>
        <v>1</v>
      </c>
    </row>
    <row r="174" spans="1:46" x14ac:dyDescent="0.25">
      <c r="A174">
        <v>167</v>
      </c>
      <c r="B174">
        <v>0.24536881618701742</v>
      </c>
      <c r="C174">
        <v>4.3336283455916016E-2</v>
      </c>
      <c r="D174" s="5">
        <f t="shared" si="67"/>
        <v>0.31222062848497151</v>
      </c>
      <c r="E174" s="5">
        <f t="shared" si="68"/>
        <v>0.6277530079520155</v>
      </c>
      <c r="F174" s="5">
        <f t="shared" si="83"/>
        <v>38.456388670813901</v>
      </c>
      <c r="G174" s="5">
        <f t="shared" si="76"/>
        <v>38.456388670813901</v>
      </c>
      <c r="H174" s="5">
        <f t="shared" si="77"/>
        <v>39.084141678765917</v>
      </c>
      <c r="I174">
        <v>0</v>
      </c>
      <c r="J174" s="5">
        <f t="shared" si="69"/>
        <v>0.62775300795201616</v>
      </c>
      <c r="K174">
        <f t="shared" si="70"/>
        <v>167</v>
      </c>
      <c r="L174">
        <f t="shared" si="71"/>
        <v>0</v>
      </c>
      <c r="M174">
        <f t="shared" si="72"/>
        <v>1</v>
      </c>
      <c r="N174">
        <f t="shared" si="73"/>
        <v>1</v>
      </c>
      <c r="O174">
        <f t="shared" si="74"/>
        <v>0</v>
      </c>
      <c r="P174">
        <f t="shared" si="78"/>
        <v>0</v>
      </c>
      <c r="AG174">
        <v>167</v>
      </c>
      <c r="AH174">
        <v>0.64409314249092076</v>
      </c>
      <c r="AI174">
        <v>0.55330057679982914</v>
      </c>
      <c r="AJ174" s="5">
        <f t="shared" si="79"/>
        <v>2.9327462142585647E-2</v>
      </c>
      <c r="AK174" s="5">
        <f t="shared" si="75"/>
        <v>0.11837077732129742</v>
      </c>
      <c r="AL174" s="5">
        <f t="shared" si="80"/>
        <v>10.029360725767567</v>
      </c>
      <c r="AM174" s="5" t="str">
        <f t="shared" si="81"/>
        <v>отказ</v>
      </c>
      <c r="AN174" s="5">
        <f t="shared" si="82"/>
        <v>10.420372756674839</v>
      </c>
      <c r="AO174">
        <v>0</v>
      </c>
      <c r="AP174">
        <f t="shared" si="62"/>
        <v>0</v>
      </c>
      <c r="AQ174">
        <f t="shared" si="63"/>
        <v>1</v>
      </c>
      <c r="AR174">
        <f t="shared" si="64"/>
        <v>0</v>
      </c>
      <c r="AS174">
        <f t="shared" si="65"/>
        <v>1</v>
      </c>
      <c r="AT174">
        <f t="shared" si="66"/>
        <v>1</v>
      </c>
    </row>
    <row r="175" spans="1:46" x14ac:dyDescent="0.25">
      <c r="A175">
        <v>168</v>
      </c>
      <c r="B175">
        <v>0.16437269203772087</v>
      </c>
      <c r="C175">
        <v>0.23368022705771049</v>
      </c>
      <c r="D175" s="5">
        <f t="shared" si="67"/>
        <v>0.40124864821863104</v>
      </c>
      <c r="E175" s="5">
        <f t="shared" si="68"/>
        <v>0.29076032984845213</v>
      </c>
      <c r="F175" s="5">
        <f t="shared" si="83"/>
        <v>38.857637319032534</v>
      </c>
      <c r="G175" s="5" t="str">
        <f t="shared" si="76"/>
        <v>отказ</v>
      </c>
      <c r="H175" s="5">
        <f t="shared" si="77"/>
        <v>39.084141678765917</v>
      </c>
      <c r="I175">
        <v>0</v>
      </c>
      <c r="J175" s="5">
        <f t="shared" si="69"/>
        <v>0</v>
      </c>
      <c r="K175">
        <f t="shared" si="70"/>
        <v>167</v>
      </c>
      <c r="L175">
        <f t="shared" si="71"/>
        <v>1</v>
      </c>
      <c r="M175">
        <f t="shared" si="72"/>
        <v>1</v>
      </c>
      <c r="N175">
        <f t="shared" si="73"/>
        <v>0</v>
      </c>
      <c r="O175">
        <f t="shared" si="74"/>
        <v>1</v>
      </c>
      <c r="P175">
        <f t="shared" si="78"/>
        <v>1</v>
      </c>
      <c r="AG175">
        <v>168</v>
      </c>
      <c r="AH175">
        <v>0.8818323313089389</v>
      </c>
      <c r="AI175">
        <v>0.53398236030152291</v>
      </c>
      <c r="AJ175" s="5">
        <f t="shared" si="79"/>
        <v>8.3835561069003656E-3</v>
      </c>
      <c r="AK175" s="5">
        <f t="shared" si="75"/>
        <v>0.12547849474215281</v>
      </c>
      <c r="AL175" s="5">
        <f t="shared" si="80"/>
        <v>10.037744281874469</v>
      </c>
      <c r="AM175" s="5" t="str">
        <f t="shared" si="81"/>
        <v>отказ</v>
      </c>
      <c r="AN175" s="5">
        <f t="shared" si="82"/>
        <v>10.420372756674839</v>
      </c>
      <c r="AO175">
        <v>0</v>
      </c>
      <c r="AP175">
        <f t="shared" si="62"/>
        <v>0</v>
      </c>
      <c r="AQ175">
        <f t="shared" si="63"/>
        <v>1</v>
      </c>
      <c r="AR175">
        <f t="shared" si="64"/>
        <v>0</v>
      </c>
      <c r="AS175">
        <f t="shared" si="65"/>
        <v>1</v>
      </c>
      <c r="AT175">
        <f t="shared" si="66"/>
        <v>1</v>
      </c>
    </row>
    <row r="176" spans="1:46" x14ac:dyDescent="0.25">
      <c r="A176">
        <v>169</v>
      </c>
      <c r="B176">
        <v>0.14893032624286631</v>
      </c>
      <c r="C176">
        <v>0.67952513199255349</v>
      </c>
      <c r="D176" s="5">
        <f t="shared" si="67"/>
        <v>0.42317259811293134</v>
      </c>
      <c r="E176" s="5">
        <f t="shared" si="68"/>
        <v>7.7272212013346248E-2</v>
      </c>
      <c r="F176" s="5">
        <f t="shared" si="83"/>
        <v>39.280809917145469</v>
      </c>
      <c r="G176" s="5">
        <f t="shared" si="76"/>
        <v>39.280809917145469</v>
      </c>
      <c r="H176" s="5">
        <f t="shared" si="77"/>
        <v>39.358082129158817</v>
      </c>
      <c r="I176">
        <v>0</v>
      </c>
      <c r="J176" s="5">
        <f t="shared" si="69"/>
        <v>7.7272212013347996E-2</v>
      </c>
      <c r="K176">
        <f t="shared" si="70"/>
        <v>169</v>
      </c>
      <c r="L176">
        <f t="shared" si="71"/>
        <v>0</v>
      </c>
      <c r="M176">
        <f t="shared" si="72"/>
        <v>1</v>
      </c>
      <c r="N176">
        <f t="shared" si="73"/>
        <v>1</v>
      </c>
      <c r="O176">
        <f t="shared" si="74"/>
        <v>0</v>
      </c>
      <c r="P176">
        <f t="shared" si="78"/>
        <v>0</v>
      </c>
      <c r="AG176">
        <v>169</v>
      </c>
      <c r="AH176">
        <v>0.74602496414075137</v>
      </c>
      <c r="AI176">
        <v>0.85985900448622088</v>
      </c>
      <c r="AJ176" s="5">
        <f t="shared" si="79"/>
        <v>1.9533081022842527E-2</v>
      </c>
      <c r="AK176" s="5">
        <f t="shared" si="75"/>
        <v>3.0197370289481367E-2</v>
      </c>
      <c r="AL176" s="5">
        <f t="shared" si="80"/>
        <v>10.057277362897311</v>
      </c>
      <c r="AM176" s="5" t="str">
        <f t="shared" si="81"/>
        <v>отказ</v>
      </c>
      <c r="AN176" s="5">
        <f t="shared" si="82"/>
        <v>10.420372756674839</v>
      </c>
      <c r="AO176">
        <v>0</v>
      </c>
      <c r="AP176">
        <f t="shared" si="62"/>
        <v>0</v>
      </c>
      <c r="AQ176">
        <f t="shared" si="63"/>
        <v>1</v>
      </c>
      <c r="AR176">
        <f t="shared" si="64"/>
        <v>0</v>
      </c>
      <c r="AS176">
        <f t="shared" si="65"/>
        <v>1</v>
      </c>
      <c r="AT176">
        <f t="shared" si="66"/>
        <v>1</v>
      </c>
    </row>
    <row r="177" spans="1:46" x14ac:dyDescent="0.25">
      <c r="A177">
        <v>170</v>
      </c>
      <c r="B177">
        <v>0.89596240119632553</v>
      </c>
      <c r="C177">
        <v>0.70500808740501109</v>
      </c>
      <c r="D177" s="5">
        <f t="shared" si="67"/>
        <v>2.4412628852934527E-2</v>
      </c>
      <c r="E177" s="5">
        <f t="shared" si="68"/>
        <v>6.9909200947839173E-2</v>
      </c>
      <c r="F177" s="5">
        <f t="shared" si="83"/>
        <v>39.305222545998404</v>
      </c>
      <c r="G177" s="5" t="str">
        <f t="shared" si="76"/>
        <v>отказ</v>
      </c>
      <c r="H177" s="5">
        <f t="shared" si="77"/>
        <v>39.358082129158817</v>
      </c>
      <c r="I177">
        <v>0</v>
      </c>
      <c r="J177" s="5">
        <f t="shared" si="69"/>
        <v>0</v>
      </c>
      <c r="K177">
        <f t="shared" si="70"/>
        <v>169</v>
      </c>
      <c r="L177">
        <f t="shared" si="71"/>
        <v>1</v>
      </c>
      <c r="M177">
        <f t="shared" si="72"/>
        <v>1</v>
      </c>
      <c r="N177">
        <f t="shared" si="73"/>
        <v>0</v>
      </c>
      <c r="O177">
        <f t="shared" si="74"/>
        <v>1</v>
      </c>
      <c r="P177">
        <f t="shared" si="78"/>
        <v>1</v>
      </c>
      <c r="AG177">
        <v>170</v>
      </c>
      <c r="AH177">
        <v>2.3194067201757866E-3</v>
      </c>
      <c r="AI177">
        <v>0.42124698629718926</v>
      </c>
      <c r="AJ177" s="5">
        <f t="shared" si="79"/>
        <v>0.40442959000460355</v>
      </c>
      <c r="AK177" s="5">
        <f t="shared" si="75"/>
        <v>0.17290719030636109</v>
      </c>
      <c r="AL177" s="5">
        <f t="shared" si="80"/>
        <v>10.461706952901915</v>
      </c>
      <c r="AM177" s="5">
        <f t="shared" si="81"/>
        <v>10.461706952901915</v>
      </c>
      <c r="AN177" s="5">
        <f t="shared" si="82"/>
        <v>10.634614143208276</v>
      </c>
      <c r="AO177">
        <v>0</v>
      </c>
      <c r="AP177">
        <f t="shared" si="62"/>
        <v>0.17290719030636126</v>
      </c>
      <c r="AQ177">
        <f t="shared" si="63"/>
        <v>1</v>
      </c>
      <c r="AR177">
        <f t="shared" si="64"/>
        <v>1</v>
      </c>
      <c r="AS177">
        <f t="shared" si="65"/>
        <v>0</v>
      </c>
      <c r="AT177">
        <f t="shared" si="66"/>
        <v>0</v>
      </c>
    </row>
    <row r="178" spans="1:46" x14ac:dyDescent="0.25">
      <c r="A178">
        <v>171</v>
      </c>
      <c r="B178">
        <v>0.27704702902310252</v>
      </c>
      <c r="C178">
        <v>0.79885250404370256</v>
      </c>
      <c r="D178" s="5">
        <f t="shared" si="67"/>
        <v>0.28523733496421622</v>
      </c>
      <c r="E178" s="5">
        <f t="shared" si="68"/>
        <v>4.4915790190582047E-2</v>
      </c>
      <c r="F178" s="5">
        <f t="shared" si="83"/>
        <v>39.590459880962619</v>
      </c>
      <c r="G178" s="5">
        <f t="shared" si="76"/>
        <v>39.590459880962619</v>
      </c>
      <c r="H178" s="5">
        <f t="shared" si="77"/>
        <v>39.635375671153199</v>
      </c>
      <c r="I178">
        <v>0</v>
      </c>
      <c r="J178" s="5">
        <f t="shared" si="69"/>
        <v>4.491579019057923E-2</v>
      </c>
      <c r="K178">
        <f t="shared" si="70"/>
        <v>171</v>
      </c>
      <c r="L178">
        <f t="shared" si="71"/>
        <v>0</v>
      </c>
      <c r="M178">
        <f t="shared" si="72"/>
        <v>1</v>
      </c>
      <c r="N178">
        <f t="shared" si="73"/>
        <v>1</v>
      </c>
      <c r="O178">
        <f t="shared" si="74"/>
        <v>0</v>
      </c>
      <c r="P178">
        <f t="shared" si="78"/>
        <v>0</v>
      </c>
      <c r="AG178">
        <v>171</v>
      </c>
      <c r="AH178">
        <v>0.2304452650532548</v>
      </c>
      <c r="AI178">
        <v>0.28989532151249731</v>
      </c>
      <c r="AJ178" s="5">
        <f t="shared" si="79"/>
        <v>9.7849460436797223E-2</v>
      </c>
      <c r="AK178" s="5">
        <f t="shared" si="75"/>
        <v>0.24764707629304034</v>
      </c>
      <c r="AL178" s="5">
        <f t="shared" si="80"/>
        <v>10.559556413338713</v>
      </c>
      <c r="AM178" s="5" t="str">
        <f t="shared" si="81"/>
        <v>отказ</v>
      </c>
      <c r="AN178" s="5">
        <f t="shared" si="82"/>
        <v>10.634614143208276</v>
      </c>
      <c r="AO178">
        <v>0</v>
      </c>
      <c r="AP178">
        <f t="shared" si="62"/>
        <v>0</v>
      </c>
      <c r="AQ178">
        <f t="shared" si="63"/>
        <v>1</v>
      </c>
      <c r="AR178">
        <f t="shared" si="64"/>
        <v>0</v>
      </c>
      <c r="AS178">
        <f t="shared" si="65"/>
        <v>1</v>
      </c>
      <c r="AT178">
        <f t="shared" si="66"/>
        <v>1</v>
      </c>
    </row>
    <row r="179" spans="1:46" x14ac:dyDescent="0.25">
      <c r="A179">
        <v>172</v>
      </c>
      <c r="B179">
        <v>0.59495834223456523</v>
      </c>
      <c r="C179">
        <v>0.72856837672048103</v>
      </c>
      <c r="D179" s="5">
        <f t="shared" si="67"/>
        <v>0.11539197531970806</v>
      </c>
      <c r="E179" s="5">
        <f t="shared" si="68"/>
        <v>6.3334759629766479E-2</v>
      </c>
      <c r="F179" s="5">
        <f t="shared" si="83"/>
        <v>39.705851856282329</v>
      </c>
      <c r="G179" s="5">
        <f t="shared" si="76"/>
        <v>39.705851856282329</v>
      </c>
      <c r="H179" s="5">
        <f t="shared" si="77"/>
        <v>39.769186615912098</v>
      </c>
      <c r="I179">
        <v>0</v>
      </c>
      <c r="J179" s="5">
        <f t="shared" si="69"/>
        <v>6.33347596297682E-2</v>
      </c>
      <c r="K179">
        <f t="shared" si="70"/>
        <v>172</v>
      </c>
      <c r="L179">
        <f t="shared" si="71"/>
        <v>0</v>
      </c>
      <c r="M179">
        <f t="shared" si="72"/>
        <v>1</v>
      </c>
      <c r="N179">
        <f t="shared" si="73"/>
        <v>1</v>
      </c>
      <c r="O179">
        <f t="shared" si="74"/>
        <v>0</v>
      </c>
      <c r="P179">
        <f t="shared" si="78"/>
        <v>0</v>
      </c>
      <c r="AG179">
        <v>172</v>
      </c>
      <c r="AH179">
        <v>9.5034638508255262E-2</v>
      </c>
      <c r="AI179">
        <v>0.89465010528885769</v>
      </c>
      <c r="AJ179" s="5">
        <f t="shared" si="79"/>
        <v>0.15690092253076268</v>
      </c>
      <c r="AK179" s="5">
        <f t="shared" si="75"/>
        <v>2.2264516191413685E-2</v>
      </c>
      <c r="AL179" s="5">
        <f t="shared" si="80"/>
        <v>10.716457335869476</v>
      </c>
      <c r="AM179" s="5">
        <f t="shared" si="81"/>
        <v>10.716457335869476</v>
      </c>
      <c r="AN179" s="5">
        <f t="shared" si="82"/>
        <v>10.738721852060889</v>
      </c>
      <c r="AO179">
        <v>0</v>
      </c>
      <c r="AP179">
        <f t="shared" si="62"/>
        <v>2.2264516191413009E-2</v>
      </c>
      <c r="AQ179">
        <f t="shared" si="63"/>
        <v>1</v>
      </c>
      <c r="AR179">
        <f t="shared" si="64"/>
        <v>1</v>
      </c>
      <c r="AS179">
        <f t="shared" si="65"/>
        <v>0</v>
      </c>
      <c r="AT179">
        <f t="shared" si="66"/>
        <v>0</v>
      </c>
    </row>
    <row r="180" spans="1:46" x14ac:dyDescent="0.25">
      <c r="A180">
        <v>173</v>
      </c>
      <c r="B180">
        <v>0.7745902890102847</v>
      </c>
      <c r="C180">
        <v>0.63914914395580924</v>
      </c>
      <c r="D180" s="5">
        <f t="shared" si="67"/>
        <v>5.6760233057772766E-2</v>
      </c>
      <c r="E180" s="5">
        <f t="shared" si="68"/>
        <v>8.9523489943374529E-2</v>
      </c>
      <c r="F180" s="5">
        <f t="shared" si="83"/>
        <v>39.762612089340102</v>
      </c>
      <c r="G180" s="5" t="str">
        <f t="shared" si="76"/>
        <v>отказ</v>
      </c>
      <c r="H180" s="5">
        <f t="shared" si="77"/>
        <v>39.769186615912098</v>
      </c>
      <c r="I180">
        <v>0</v>
      </c>
      <c r="J180" s="5">
        <f t="shared" si="69"/>
        <v>0</v>
      </c>
      <c r="K180">
        <f t="shared" si="70"/>
        <v>172</v>
      </c>
      <c r="L180">
        <f t="shared" si="71"/>
        <v>1</v>
      </c>
      <c r="M180">
        <f t="shared" si="72"/>
        <v>1</v>
      </c>
      <c r="N180">
        <f t="shared" si="73"/>
        <v>0</v>
      </c>
      <c r="O180">
        <f t="shared" si="74"/>
        <v>1</v>
      </c>
      <c r="P180">
        <f t="shared" si="78"/>
        <v>1</v>
      </c>
      <c r="AG180">
        <v>173</v>
      </c>
      <c r="AH180">
        <v>0.85433515427106543</v>
      </c>
      <c r="AI180">
        <v>0.38981292153691216</v>
      </c>
      <c r="AJ180" s="5">
        <f t="shared" si="79"/>
        <v>1.0495447324986177E-2</v>
      </c>
      <c r="AK180" s="5">
        <f t="shared" si="75"/>
        <v>0.18841766866252141</v>
      </c>
      <c r="AL180" s="5">
        <f t="shared" si="80"/>
        <v>10.726952783194463</v>
      </c>
      <c r="AM180" s="5" t="str">
        <f t="shared" si="81"/>
        <v>отказ</v>
      </c>
      <c r="AN180" s="5">
        <f t="shared" si="82"/>
        <v>10.738721852060889</v>
      </c>
      <c r="AO180">
        <v>0</v>
      </c>
      <c r="AP180">
        <f t="shared" si="62"/>
        <v>0</v>
      </c>
      <c r="AQ180">
        <f t="shared" si="63"/>
        <v>1</v>
      </c>
      <c r="AR180">
        <f t="shared" si="64"/>
        <v>0</v>
      </c>
      <c r="AS180">
        <f t="shared" si="65"/>
        <v>1</v>
      </c>
      <c r="AT180">
        <f t="shared" si="66"/>
        <v>1</v>
      </c>
    </row>
    <row r="181" spans="1:46" x14ac:dyDescent="0.25">
      <c r="A181">
        <v>174</v>
      </c>
      <c r="B181">
        <v>0.78453932309945984</v>
      </c>
      <c r="C181">
        <v>0.3078096865749077</v>
      </c>
      <c r="D181" s="5">
        <f t="shared" si="67"/>
        <v>5.3924129559590077E-2</v>
      </c>
      <c r="E181" s="5">
        <f t="shared" si="68"/>
        <v>0.23565471754374262</v>
      </c>
      <c r="F181" s="5">
        <f t="shared" si="83"/>
        <v>39.816536218899692</v>
      </c>
      <c r="G181" s="5">
        <f t="shared" si="76"/>
        <v>39.816536218899692</v>
      </c>
      <c r="H181" s="5">
        <f t="shared" si="77"/>
        <v>40.052190936443438</v>
      </c>
      <c r="I181">
        <v>0</v>
      </c>
      <c r="J181" s="5">
        <f t="shared" si="69"/>
        <v>0.23565471754374556</v>
      </c>
      <c r="K181">
        <f t="shared" si="70"/>
        <v>174</v>
      </c>
      <c r="L181">
        <f t="shared" si="71"/>
        <v>0</v>
      </c>
      <c r="M181">
        <f t="shared" si="72"/>
        <v>1</v>
      </c>
      <c r="N181">
        <f t="shared" si="73"/>
        <v>1</v>
      </c>
      <c r="O181">
        <f t="shared" si="74"/>
        <v>0</v>
      </c>
      <c r="P181">
        <f t="shared" si="78"/>
        <v>0</v>
      </c>
      <c r="AG181">
        <v>174</v>
      </c>
      <c r="AH181">
        <v>0.57045197912533951</v>
      </c>
      <c r="AI181">
        <v>7.4953459273049111E-2</v>
      </c>
      <c r="AJ181" s="5">
        <f t="shared" si="79"/>
        <v>3.7421752435671141E-2</v>
      </c>
      <c r="AK181" s="5">
        <f t="shared" si="75"/>
        <v>0.51817758021767013</v>
      </c>
      <c r="AL181" s="5">
        <f t="shared" si="80"/>
        <v>10.764374535630134</v>
      </c>
      <c r="AM181" s="5">
        <f t="shared" si="81"/>
        <v>10.764374535630134</v>
      </c>
      <c r="AN181" s="5">
        <f t="shared" si="82"/>
        <v>11.282552115847805</v>
      </c>
      <c r="AO181">
        <v>0</v>
      </c>
      <c r="AP181">
        <f t="shared" si="62"/>
        <v>0.51817758021767091</v>
      </c>
      <c r="AQ181">
        <f t="shared" si="63"/>
        <v>1</v>
      </c>
      <c r="AR181">
        <f t="shared" si="64"/>
        <v>1</v>
      </c>
      <c r="AS181">
        <f t="shared" si="65"/>
        <v>0</v>
      </c>
      <c r="AT181">
        <f t="shared" si="66"/>
        <v>0</v>
      </c>
    </row>
    <row r="182" spans="1:46" x14ac:dyDescent="0.25">
      <c r="A182">
        <v>175</v>
      </c>
      <c r="B182">
        <v>0.7619251075777459</v>
      </c>
      <c r="C182">
        <v>0.10187078463087863</v>
      </c>
      <c r="D182" s="5">
        <f t="shared" si="67"/>
        <v>6.0423780476530582E-2</v>
      </c>
      <c r="E182" s="5">
        <f t="shared" si="68"/>
        <v>0.45681001722672071</v>
      </c>
      <c r="F182" s="5">
        <f t="shared" si="83"/>
        <v>39.876959999376226</v>
      </c>
      <c r="G182" s="5" t="str">
        <f t="shared" si="76"/>
        <v>отказ</v>
      </c>
      <c r="H182" s="5">
        <f t="shared" si="77"/>
        <v>40.052190936443438</v>
      </c>
      <c r="I182">
        <v>0</v>
      </c>
      <c r="J182" s="5">
        <f t="shared" si="69"/>
        <v>0</v>
      </c>
      <c r="K182">
        <f t="shared" si="70"/>
        <v>174</v>
      </c>
      <c r="L182">
        <f t="shared" si="71"/>
        <v>1</v>
      </c>
      <c r="M182">
        <f t="shared" si="72"/>
        <v>1</v>
      </c>
      <c r="N182">
        <f t="shared" si="73"/>
        <v>0</v>
      </c>
      <c r="O182">
        <f t="shared" si="74"/>
        <v>1</v>
      </c>
      <c r="P182">
        <f t="shared" si="78"/>
        <v>1</v>
      </c>
      <c r="AG182">
        <v>175</v>
      </c>
      <c r="AH182">
        <v>0.69890438550981171</v>
      </c>
      <c r="AI182">
        <v>8.4047975096896266E-2</v>
      </c>
      <c r="AJ182" s="5">
        <f t="shared" si="79"/>
        <v>2.3882755576280452E-2</v>
      </c>
      <c r="AK182" s="5">
        <f t="shared" si="75"/>
        <v>0.49527350221335675</v>
      </c>
      <c r="AL182" s="5">
        <f t="shared" si="80"/>
        <v>10.788257291206415</v>
      </c>
      <c r="AM182" s="5" t="str">
        <f t="shared" si="81"/>
        <v>отказ</v>
      </c>
      <c r="AN182" s="5">
        <f t="shared" si="82"/>
        <v>11.282552115847805</v>
      </c>
      <c r="AO182">
        <v>0</v>
      </c>
      <c r="AP182">
        <f t="shared" si="62"/>
        <v>0</v>
      </c>
      <c r="AQ182">
        <f t="shared" si="63"/>
        <v>1</v>
      </c>
      <c r="AR182">
        <f t="shared" si="64"/>
        <v>0</v>
      </c>
      <c r="AS182">
        <f t="shared" si="65"/>
        <v>1</v>
      </c>
      <c r="AT182">
        <f t="shared" si="66"/>
        <v>1</v>
      </c>
    </row>
    <row r="183" spans="1:46" x14ac:dyDescent="0.25">
      <c r="A183">
        <v>176</v>
      </c>
      <c r="B183">
        <v>0.34672078615680413</v>
      </c>
      <c r="C183">
        <v>0.81502731406598106</v>
      </c>
      <c r="D183" s="5">
        <f t="shared" si="67"/>
        <v>0.23538566084121759</v>
      </c>
      <c r="E183" s="5">
        <f t="shared" si="68"/>
        <v>4.0906730422294903E-2</v>
      </c>
      <c r="F183" s="5">
        <f t="shared" si="83"/>
        <v>40.112345660217443</v>
      </c>
      <c r="G183" s="5">
        <f t="shared" si="76"/>
        <v>40.112345660217443</v>
      </c>
      <c r="H183" s="5">
        <f t="shared" si="77"/>
        <v>40.153252390639736</v>
      </c>
      <c r="I183">
        <v>0</v>
      </c>
      <c r="J183" s="5">
        <f t="shared" si="69"/>
        <v>4.0906730422292981E-2</v>
      </c>
      <c r="K183">
        <f t="shared" si="70"/>
        <v>176</v>
      </c>
      <c r="L183">
        <f t="shared" si="71"/>
        <v>0</v>
      </c>
      <c r="M183">
        <f t="shared" si="72"/>
        <v>1</v>
      </c>
      <c r="N183">
        <f t="shared" si="73"/>
        <v>1</v>
      </c>
      <c r="O183">
        <f t="shared" si="74"/>
        <v>0</v>
      </c>
      <c r="P183">
        <f t="shared" si="78"/>
        <v>0</v>
      </c>
      <c r="AG183">
        <v>176</v>
      </c>
      <c r="AH183">
        <v>0.64946440015869622</v>
      </c>
      <c r="AI183">
        <v>0.81542405468916901</v>
      </c>
      <c r="AJ183" s="5">
        <f t="shared" si="79"/>
        <v>2.8773817034847486E-2</v>
      </c>
      <c r="AK183" s="5">
        <f t="shared" si="75"/>
        <v>4.0809397710968157E-2</v>
      </c>
      <c r="AL183" s="5">
        <f t="shared" si="80"/>
        <v>10.817031108241263</v>
      </c>
      <c r="AM183" s="5" t="str">
        <f t="shared" si="81"/>
        <v>отказ</v>
      </c>
      <c r="AN183" s="5">
        <f t="shared" si="82"/>
        <v>11.282552115847805</v>
      </c>
      <c r="AO183">
        <v>0</v>
      </c>
      <c r="AP183">
        <f t="shared" si="62"/>
        <v>0</v>
      </c>
      <c r="AQ183">
        <f t="shared" si="63"/>
        <v>1</v>
      </c>
      <c r="AR183">
        <f t="shared" si="64"/>
        <v>0</v>
      </c>
      <c r="AS183">
        <f t="shared" si="65"/>
        <v>1</v>
      </c>
      <c r="AT183">
        <f t="shared" si="66"/>
        <v>1</v>
      </c>
    </row>
    <row r="184" spans="1:46" x14ac:dyDescent="0.25">
      <c r="A184">
        <v>177</v>
      </c>
      <c r="B184">
        <v>0.92580950346385082</v>
      </c>
      <c r="C184">
        <v>0.40275276955473494</v>
      </c>
      <c r="D184" s="5">
        <f t="shared" si="67"/>
        <v>1.7130396733474565E-2</v>
      </c>
      <c r="E184" s="5">
        <f t="shared" si="68"/>
        <v>0.18188647606771088</v>
      </c>
      <c r="F184" s="5">
        <f t="shared" si="83"/>
        <v>40.129476056950921</v>
      </c>
      <c r="G184" s="5" t="str">
        <f t="shared" si="76"/>
        <v>отказ</v>
      </c>
      <c r="H184" s="5">
        <f t="shared" si="77"/>
        <v>40.153252390639736</v>
      </c>
      <c r="I184">
        <v>0</v>
      </c>
      <c r="J184" s="5">
        <f t="shared" si="69"/>
        <v>0</v>
      </c>
      <c r="K184">
        <f t="shared" si="70"/>
        <v>176</v>
      </c>
      <c r="L184">
        <f t="shared" si="71"/>
        <v>1</v>
      </c>
      <c r="M184">
        <f t="shared" si="72"/>
        <v>1</v>
      </c>
      <c r="N184">
        <f t="shared" si="73"/>
        <v>0</v>
      </c>
      <c r="O184">
        <f t="shared" si="74"/>
        <v>1</v>
      </c>
      <c r="P184">
        <f t="shared" si="78"/>
        <v>1</v>
      </c>
      <c r="AG184">
        <v>177</v>
      </c>
      <c r="AH184">
        <v>0.15634632404553361</v>
      </c>
      <c r="AI184">
        <v>0.84115115817743458</v>
      </c>
      <c r="AJ184" s="5">
        <f t="shared" si="79"/>
        <v>0.12371211376107878</v>
      </c>
      <c r="AK184" s="5">
        <f t="shared" si="75"/>
        <v>3.459677978405875E-2</v>
      </c>
      <c r="AL184" s="5">
        <f t="shared" si="80"/>
        <v>10.940743222002341</v>
      </c>
      <c r="AM184" s="5" t="str">
        <f t="shared" si="81"/>
        <v>отказ</v>
      </c>
      <c r="AN184" s="5">
        <f t="shared" si="82"/>
        <v>11.282552115847805</v>
      </c>
      <c r="AO184">
        <v>0</v>
      </c>
      <c r="AP184">
        <f t="shared" si="62"/>
        <v>0</v>
      </c>
      <c r="AQ184">
        <f t="shared" si="63"/>
        <v>1</v>
      </c>
      <c r="AR184">
        <f t="shared" si="64"/>
        <v>0</v>
      </c>
      <c r="AS184">
        <f t="shared" si="65"/>
        <v>1</v>
      </c>
      <c r="AT184">
        <f t="shared" si="66"/>
        <v>1</v>
      </c>
    </row>
    <row r="185" spans="1:46" x14ac:dyDescent="0.25">
      <c r="A185">
        <v>178</v>
      </c>
      <c r="B185">
        <v>3.5157322916348765E-2</v>
      </c>
      <c r="C185">
        <v>0.91869869075594346</v>
      </c>
      <c r="D185" s="5">
        <f t="shared" si="67"/>
        <v>0.74398274424434385</v>
      </c>
      <c r="E185" s="5">
        <f t="shared" si="68"/>
        <v>1.6959415362166604E-2</v>
      </c>
      <c r="F185" s="5">
        <f t="shared" si="83"/>
        <v>40.873458801195262</v>
      </c>
      <c r="G185" s="5">
        <f t="shared" si="76"/>
        <v>40.873458801195262</v>
      </c>
      <c r="H185" s="5">
        <f t="shared" si="77"/>
        <v>40.890418216557428</v>
      </c>
      <c r="I185">
        <v>0</v>
      </c>
      <c r="J185" s="5">
        <f t="shared" si="69"/>
        <v>1.6959415362165942E-2</v>
      </c>
      <c r="K185">
        <f t="shared" si="70"/>
        <v>178</v>
      </c>
      <c r="L185">
        <f t="shared" si="71"/>
        <v>0</v>
      </c>
      <c r="M185">
        <f t="shared" si="72"/>
        <v>1</v>
      </c>
      <c r="N185">
        <f t="shared" si="73"/>
        <v>1</v>
      </c>
      <c r="O185">
        <f t="shared" si="74"/>
        <v>0</v>
      </c>
      <c r="P185">
        <f t="shared" si="78"/>
        <v>0</v>
      </c>
      <c r="AG185">
        <v>178</v>
      </c>
      <c r="AH185">
        <v>0.49171422467726678</v>
      </c>
      <c r="AI185">
        <v>0.44230475783562728</v>
      </c>
      <c r="AJ185" s="5">
        <f t="shared" si="79"/>
        <v>4.7323838359802688E-2</v>
      </c>
      <c r="AK185" s="5">
        <f t="shared" si="75"/>
        <v>0.16315122742657351</v>
      </c>
      <c r="AL185" s="5">
        <f t="shared" si="80"/>
        <v>10.988067060362145</v>
      </c>
      <c r="AM185" s="5" t="str">
        <f t="shared" si="81"/>
        <v>отказ</v>
      </c>
      <c r="AN185" s="5">
        <f t="shared" si="82"/>
        <v>11.282552115847805</v>
      </c>
      <c r="AO185">
        <v>0</v>
      </c>
      <c r="AP185">
        <f t="shared" si="62"/>
        <v>0</v>
      </c>
      <c r="AQ185">
        <f t="shared" si="63"/>
        <v>1</v>
      </c>
      <c r="AR185">
        <f t="shared" si="64"/>
        <v>0</v>
      </c>
      <c r="AS185">
        <f t="shared" si="65"/>
        <v>1</v>
      </c>
      <c r="AT185">
        <f t="shared" si="66"/>
        <v>1</v>
      </c>
    </row>
    <row r="186" spans="1:46" x14ac:dyDescent="0.25">
      <c r="A186">
        <v>179</v>
      </c>
      <c r="B186">
        <v>0.12564470351268045</v>
      </c>
      <c r="C186">
        <v>0.652211066011536</v>
      </c>
      <c r="D186" s="5">
        <f t="shared" si="67"/>
        <v>0.46095492635232865</v>
      </c>
      <c r="E186" s="5">
        <f t="shared" si="68"/>
        <v>8.5477409713038549E-2</v>
      </c>
      <c r="F186" s="5">
        <f t="shared" si="83"/>
        <v>41.334413727547592</v>
      </c>
      <c r="G186" s="5">
        <f t="shared" si="76"/>
        <v>41.334413727547592</v>
      </c>
      <c r="H186" s="5">
        <f t="shared" si="77"/>
        <v>41.419891137260628</v>
      </c>
      <c r="I186">
        <v>0</v>
      </c>
      <c r="J186" s="5">
        <f t="shared" si="69"/>
        <v>8.5477409713035968E-2</v>
      </c>
      <c r="K186">
        <f t="shared" si="70"/>
        <v>179</v>
      </c>
      <c r="L186">
        <f t="shared" si="71"/>
        <v>0</v>
      </c>
      <c r="M186">
        <f t="shared" si="72"/>
        <v>1</v>
      </c>
      <c r="N186">
        <f t="shared" si="73"/>
        <v>1</v>
      </c>
      <c r="O186">
        <f t="shared" si="74"/>
        <v>0</v>
      </c>
      <c r="P186">
        <f t="shared" si="78"/>
        <v>0</v>
      </c>
      <c r="AG186">
        <v>179</v>
      </c>
      <c r="AH186">
        <v>0.33228553117465742</v>
      </c>
      <c r="AI186">
        <v>0.5909604174932096</v>
      </c>
      <c r="AJ186" s="5">
        <f t="shared" si="79"/>
        <v>7.3450709734938793E-2</v>
      </c>
      <c r="AK186" s="5">
        <f t="shared" si="75"/>
        <v>0.10520124785915978</v>
      </c>
      <c r="AL186" s="5">
        <f t="shared" si="80"/>
        <v>11.061517770097083</v>
      </c>
      <c r="AM186" s="5" t="str">
        <f t="shared" si="81"/>
        <v>отказ</v>
      </c>
      <c r="AN186" s="5">
        <f t="shared" si="82"/>
        <v>11.282552115847805</v>
      </c>
      <c r="AO186">
        <v>0</v>
      </c>
      <c r="AP186">
        <f t="shared" si="62"/>
        <v>0</v>
      </c>
      <c r="AQ186">
        <f t="shared" si="63"/>
        <v>1</v>
      </c>
      <c r="AR186">
        <f t="shared" si="64"/>
        <v>0</v>
      </c>
      <c r="AS186">
        <f t="shared" si="65"/>
        <v>1</v>
      </c>
      <c r="AT186">
        <f t="shared" si="66"/>
        <v>1</v>
      </c>
    </row>
    <row r="187" spans="1:46" x14ac:dyDescent="0.25">
      <c r="A187">
        <v>180</v>
      </c>
      <c r="B187">
        <v>0.22302926725058747</v>
      </c>
      <c r="C187">
        <v>0.75179296243171478</v>
      </c>
      <c r="D187" s="5">
        <f t="shared" si="67"/>
        <v>0.3334338384127748</v>
      </c>
      <c r="E187" s="5">
        <f t="shared" si="68"/>
        <v>5.7058861770790871E-2</v>
      </c>
      <c r="F187" s="5">
        <f t="shared" si="83"/>
        <v>41.667847565960365</v>
      </c>
      <c r="G187" s="5">
        <f t="shared" si="76"/>
        <v>41.667847565960365</v>
      </c>
      <c r="H187" s="5">
        <f t="shared" si="77"/>
        <v>41.724906427731156</v>
      </c>
      <c r="I187">
        <v>0</v>
      </c>
      <c r="J187" s="5">
        <f t="shared" si="69"/>
        <v>5.7058861770791225E-2</v>
      </c>
      <c r="K187">
        <f t="shared" si="70"/>
        <v>180</v>
      </c>
      <c r="L187">
        <f t="shared" si="71"/>
        <v>0</v>
      </c>
      <c r="M187">
        <f t="shared" si="72"/>
        <v>1</v>
      </c>
      <c r="N187">
        <f t="shared" si="73"/>
        <v>1</v>
      </c>
      <c r="O187">
        <f t="shared" si="74"/>
        <v>0</v>
      </c>
      <c r="P187">
        <f t="shared" si="78"/>
        <v>0</v>
      </c>
      <c r="AG187">
        <v>180</v>
      </c>
      <c r="AH187">
        <v>6.7690054017761778E-2</v>
      </c>
      <c r="AI187">
        <v>0.26349681081575976</v>
      </c>
      <c r="AJ187" s="5">
        <f t="shared" si="79"/>
        <v>0.17952106816300478</v>
      </c>
      <c r="AK187" s="5">
        <f t="shared" si="75"/>
        <v>0.26674280284799223</v>
      </c>
      <c r="AL187" s="5">
        <f t="shared" si="80"/>
        <v>11.241038838260089</v>
      </c>
      <c r="AM187" s="5" t="str">
        <f t="shared" si="81"/>
        <v>отказ</v>
      </c>
      <c r="AN187" s="5">
        <f t="shared" si="82"/>
        <v>11.282552115847805</v>
      </c>
      <c r="AO187">
        <v>0</v>
      </c>
      <c r="AP187">
        <f t="shared" si="62"/>
        <v>0</v>
      </c>
      <c r="AQ187">
        <f t="shared" si="63"/>
        <v>1</v>
      </c>
      <c r="AR187">
        <f t="shared" si="64"/>
        <v>0</v>
      </c>
      <c r="AS187">
        <f t="shared" si="65"/>
        <v>1</v>
      </c>
      <c r="AT187">
        <f t="shared" si="66"/>
        <v>1</v>
      </c>
    </row>
    <row r="188" spans="1:46" x14ac:dyDescent="0.25">
      <c r="A188">
        <v>181</v>
      </c>
      <c r="B188">
        <v>0.45078890346995454</v>
      </c>
      <c r="C188">
        <v>0.62056337168492692</v>
      </c>
      <c r="D188" s="5">
        <f t="shared" si="67"/>
        <v>0.17705691384772979</v>
      </c>
      <c r="E188" s="5">
        <f t="shared" si="68"/>
        <v>9.5425509904055503E-2</v>
      </c>
      <c r="F188" s="5">
        <f t="shared" si="83"/>
        <v>41.844904479808093</v>
      </c>
      <c r="G188" s="5">
        <f t="shared" si="76"/>
        <v>41.844904479808093</v>
      </c>
      <c r="H188" s="5">
        <f t="shared" si="77"/>
        <v>41.940329989712147</v>
      </c>
      <c r="I188">
        <v>0</v>
      </c>
      <c r="J188" s="5">
        <f t="shared" si="69"/>
        <v>9.542550990405374E-2</v>
      </c>
      <c r="K188">
        <f t="shared" si="70"/>
        <v>181</v>
      </c>
      <c r="L188">
        <f t="shared" si="71"/>
        <v>0</v>
      </c>
      <c r="M188">
        <f t="shared" si="72"/>
        <v>1</v>
      </c>
      <c r="N188">
        <f t="shared" si="73"/>
        <v>1</v>
      </c>
      <c r="O188">
        <f t="shared" si="74"/>
        <v>0</v>
      </c>
      <c r="P188">
        <f t="shared" si="78"/>
        <v>0</v>
      </c>
      <c r="AG188">
        <v>181</v>
      </c>
      <c r="AH188">
        <v>0.14526810510574664</v>
      </c>
      <c r="AI188">
        <v>0.55076754051332133</v>
      </c>
      <c r="AJ188" s="5">
        <f t="shared" si="79"/>
        <v>0.12861161620866121</v>
      </c>
      <c r="AK188" s="5">
        <f t="shared" si="75"/>
        <v>0.11928848907881714</v>
      </c>
      <c r="AL188" s="5">
        <f t="shared" si="80"/>
        <v>11.369650454468749</v>
      </c>
      <c r="AM188" s="5">
        <f t="shared" si="81"/>
        <v>11.369650454468749</v>
      </c>
      <c r="AN188" s="5">
        <f t="shared" si="82"/>
        <v>11.488938943547566</v>
      </c>
      <c r="AO188">
        <v>0</v>
      </c>
      <c r="AP188">
        <f t="shared" si="62"/>
        <v>0.11928848907881751</v>
      </c>
      <c r="AQ188">
        <f t="shared" si="63"/>
        <v>1</v>
      </c>
      <c r="AR188">
        <f t="shared" si="64"/>
        <v>1</v>
      </c>
      <c r="AS188">
        <f t="shared" si="65"/>
        <v>0</v>
      </c>
      <c r="AT188">
        <f t="shared" si="66"/>
        <v>0</v>
      </c>
    </row>
    <row r="189" spans="1:46" x14ac:dyDescent="0.25">
      <c r="A189">
        <v>182</v>
      </c>
      <c r="B189">
        <v>0.82842493972594378</v>
      </c>
      <c r="C189">
        <v>0.80809961241492967</v>
      </c>
      <c r="D189" s="5">
        <f t="shared" si="67"/>
        <v>4.1828676447962759E-2</v>
      </c>
      <c r="E189" s="5">
        <f t="shared" si="68"/>
        <v>4.2613989073596717E-2</v>
      </c>
      <c r="F189" s="5">
        <f t="shared" si="83"/>
        <v>41.886733156256057</v>
      </c>
      <c r="G189" s="5" t="str">
        <f t="shared" si="76"/>
        <v>отказ</v>
      </c>
      <c r="H189" s="5">
        <f t="shared" si="77"/>
        <v>41.940329989712147</v>
      </c>
      <c r="I189">
        <v>0</v>
      </c>
      <c r="J189" s="5">
        <f t="shared" si="69"/>
        <v>0</v>
      </c>
      <c r="K189">
        <f t="shared" si="70"/>
        <v>181</v>
      </c>
      <c r="L189">
        <f t="shared" si="71"/>
        <v>1</v>
      </c>
      <c r="M189">
        <f t="shared" si="72"/>
        <v>1</v>
      </c>
      <c r="N189">
        <f t="shared" si="73"/>
        <v>0</v>
      </c>
      <c r="O189">
        <f t="shared" si="74"/>
        <v>1</v>
      </c>
      <c r="P189">
        <f t="shared" si="78"/>
        <v>1</v>
      </c>
      <c r="AG189">
        <v>182</v>
      </c>
      <c r="AH189">
        <v>0.30622272408215584</v>
      </c>
      <c r="AI189">
        <v>0.25067903683584092</v>
      </c>
      <c r="AJ189" s="5">
        <f t="shared" si="79"/>
        <v>7.8896172354079044E-2</v>
      </c>
      <c r="AK189" s="5">
        <f t="shared" si="75"/>
        <v>0.27671637916777603</v>
      </c>
      <c r="AL189" s="5">
        <f t="shared" si="80"/>
        <v>11.448546626822829</v>
      </c>
      <c r="AM189" s="5" t="str">
        <f t="shared" si="81"/>
        <v>отказ</v>
      </c>
      <c r="AN189" s="5">
        <f t="shared" si="82"/>
        <v>11.488938943547566</v>
      </c>
      <c r="AO189">
        <v>0</v>
      </c>
      <c r="AP189">
        <f t="shared" si="62"/>
        <v>0</v>
      </c>
      <c r="AQ189">
        <f t="shared" si="63"/>
        <v>1</v>
      </c>
      <c r="AR189">
        <f t="shared" si="64"/>
        <v>0</v>
      </c>
      <c r="AS189">
        <f t="shared" si="65"/>
        <v>1</v>
      </c>
      <c r="AT189">
        <f t="shared" si="66"/>
        <v>1</v>
      </c>
    </row>
    <row r="190" spans="1:46" x14ac:dyDescent="0.25">
      <c r="A190">
        <v>183</v>
      </c>
      <c r="B190">
        <v>0.15124973296304209</v>
      </c>
      <c r="C190">
        <v>0.47471541489913632</v>
      </c>
      <c r="D190" s="5">
        <f t="shared" si="67"/>
        <v>0.41973843280141127</v>
      </c>
      <c r="E190" s="5">
        <f t="shared" si="68"/>
        <v>0.14900795620472931</v>
      </c>
      <c r="F190" s="5">
        <f t="shared" si="83"/>
        <v>42.306471589057466</v>
      </c>
      <c r="G190" s="5">
        <f t="shared" si="76"/>
        <v>42.306471589057466</v>
      </c>
      <c r="H190" s="5">
        <f t="shared" si="77"/>
        <v>42.455479545262193</v>
      </c>
      <c r="I190">
        <v>0</v>
      </c>
      <c r="J190" s="5">
        <f t="shared" si="69"/>
        <v>0.14900795620472707</v>
      </c>
      <c r="K190">
        <f t="shared" si="70"/>
        <v>183</v>
      </c>
      <c r="L190">
        <f t="shared" si="71"/>
        <v>0</v>
      </c>
      <c r="M190">
        <f t="shared" si="72"/>
        <v>1</v>
      </c>
      <c r="N190">
        <f t="shared" si="73"/>
        <v>1</v>
      </c>
      <c r="O190">
        <f t="shared" si="74"/>
        <v>0</v>
      </c>
      <c r="P190">
        <f t="shared" si="78"/>
        <v>0</v>
      </c>
      <c r="AG190">
        <v>183</v>
      </c>
      <c r="AH190">
        <v>0.90536210211493273</v>
      </c>
      <c r="AI190">
        <v>0.61534470656453144</v>
      </c>
      <c r="AJ190" s="5">
        <f t="shared" si="79"/>
        <v>6.6280201647884113E-3</v>
      </c>
      <c r="AK190" s="5">
        <f t="shared" si="75"/>
        <v>9.7114533943461645E-2</v>
      </c>
      <c r="AL190" s="5">
        <f t="shared" si="80"/>
        <v>11.455174646987617</v>
      </c>
      <c r="AM190" s="5" t="str">
        <f t="shared" si="81"/>
        <v>отказ</v>
      </c>
      <c r="AN190" s="5">
        <f t="shared" si="82"/>
        <v>11.488938943547566</v>
      </c>
      <c r="AO190">
        <v>0</v>
      </c>
      <c r="AP190">
        <f t="shared" si="62"/>
        <v>0</v>
      </c>
      <c r="AQ190">
        <f t="shared" si="63"/>
        <v>1</v>
      </c>
      <c r="AR190">
        <f t="shared" si="64"/>
        <v>0</v>
      </c>
      <c r="AS190">
        <f t="shared" si="65"/>
        <v>1</v>
      </c>
      <c r="AT190">
        <f t="shared" si="66"/>
        <v>1</v>
      </c>
    </row>
    <row r="191" spans="1:46" x14ac:dyDescent="0.25">
      <c r="A191">
        <v>184</v>
      </c>
      <c r="B191">
        <v>0.4008911404766991</v>
      </c>
      <c r="C191">
        <v>0.45466475417340618</v>
      </c>
      <c r="D191" s="5">
        <f t="shared" si="67"/>
        <v>0.20312563525848323</v>
      </c>
      <c r="E191" s="5">
        <f t="shared" si="68"/>
        <v>0.15763898712383245</v>
      </c>
      <c r="F191" s="5">
        <f t="shared" si="83"/>
        <v>42.509597224315947</v>
      </c>
      <c r="G191" s="5">
        <f t="shared" si="76"/>
        <v>42.509597224315947</v>
      </c>
      <c r="H191" s="5">
        <f t="shared" si="77"/>
        <v>42.667236211439779</v>
      </c>
      <c r="I191">
        <v>0</v>
      </c>
      <c r="J191" s="5">
        <f t="shared" si="69"/>
        <v>0.15763898712383195</v>
      </c>
      <c r="K191">
        <f t="shared" si="70"/>
        <v>184</v>
      </c>
      <c r="L191">
        <f t="shared" si="71"/>
        <v>0</v>
      </c>
      <c r="M191">
        <f t="shared" si="72"/>
        <v>1</v>
      </c>
      <c r="N191">
        <f t="shared" si="73"/>
        <v>1</v>
      </c>
      <c r="O191">
        <f t="shared" si="74"/>
        <v>0</v>
      </c>
      <c r="P191">
        <f t="shared" si="78"/>
        <v>0</v>
      </c>
      <c r="AG191">
        <v>184</v>
      </c>
      <c r="AH191">
        <v>0.54884487441633356</v>
      </c>
      <c r="AI191">
        <v>0.80178228095339821</v>
      </c>
      <c r="AJ191" s="5">
        <f t="shared" si="79"/>
        <v>3.999596251079774E-2</v>
      </c>
      <c r="AK191" s="5">
        <f t="shared" si="75"/>
        <v>4.4183635620645825E-2</v>
      </c>
      <c r="AL191" s="5">
        <f t="shared" si="80"/>
        <v>11.495170609498414</v>
      </c>
      <c r="AM191" s="5">
        <f t="shared" si="81"/>
        <v>11.495170609498414</v>
      </c>
      <c r="AN191" s="5">
        <f t="shared" si="82"/>
        <v>11.53935424511906</v>
      </c>
      <c r="AO191">
        <v>0</v>
      </c>
      <c r="AP191">
        <f t="shared" si="62"/>
        <v>4.41836356206462E-2</v>
      </c>
      <c r="AQ191">
        <f t="shared" si="63"/>
        <v>1</v>
      </c>
      <c r="AR191">
        <f t="shared" si="64"/>
        <v>1</v>
      </c>
      <c r="AS191">
        <f t="shared" si="65"/>
        <v>0</v>
      </c>
      <c r="AT191">
        <f t="shared" si="66"/>
        <v>0</v>
      </c>
    </row>
    <row r="192" spans="1:46" x14ac:dyDescent="0.25">
      <c r="A192">
        <v>185</v>
      </c>
      <c r="B192">
        <v>0.74101992858668786</v>
      </c>
      <c r="C192">
        <v>7.272560808130131E-2</v>
      </c>
      <c r="D192" s="5">
        <f t="shared" si="67"/>
        <v>6.6606168859694698E-2</v>
      </c>
      <c r="E192" s="5">
        <f t="shared" si="68"/>
        <v>0.52421234265132832</v>
      </c>
      <c r="F192" s="5">
        <f t="shared" si="83"/>
        <v>42.576203393175639</v>
      </c>
      <c r="G192" s="5" t="str">
        <f t="shared" si="76"/>
        <v>отказ</v>
      </c>
      <c r="H192" s="5">
        <f t="shared" si="77"/>
        <v>42.667236211439779</v>
      </c>
      <c r="I192">
        <v>0</v>
      </c>
      <c r="J192" s="5">
        <f t="shared" si="69"/>
        <v>0</v>
      </c>
      <c r="K192">
        <f t="shared" si="70"/>
        <v>184</v>
      </c>
      <c r="L192">
        <f t="shared" si="71"/>
        <v>1</v>
      </c>
      <c r="M192">
        <f t="shared" si="72"/>
        <v>1</v>
      </c>
      <c r="N192">
        <f t="shared" si="73"/>
        <v>0</v>
      </c>
      <c r="O192">
        <f t="shared" si="74"/>
        <v>1</v>
      </c>
      <c r="P192">
        <f t="shared" si="78"/>
        <v>1</v>
      </c>
      <c r="AG192">
        <v>185</v>
      </c>
      <c r="AH192">
        <v>0.65181432538834805</v>
      </c>
      <c r="AI192">
        <v>0.46800134281441697</v>
      </c>
      <c r="AJ192" s="5">
        <f t="shared" si="79"/>
        <v>2.8533035641592888E-2</v>
      </c>
      <c r="AK192" s="5">
        <f t="shared" si="75"/>
        <v>0.15185682276140638</v>
      </c>
      <c r="AL192" s="5">
        <f t="shared" si="80"/>
        <v>11.523703645140007</v>
      </c>
      <c r="AM192" s="5" t="str">
        <f t="shared" si="81"/>
        <v>отказ</v>
      </c>
      <c r="AN192" s="5">
        <f t="shared" si="82"/>
        <v>11.53935424511906</v>
      </c>
      <c r="AO192">
        <v>0</v>
      </c>
      <c r="AP192">
        <f t="shared" si="62"/>
        <v>0</v>
      </c>
      <c r="AQ192">
        <f t="shared" si="63"/>
        <v>1</v>
      </c>
      <c r="AR192">
        <f t="shared" si="64"/>
        <v>0</v>
      </c>
      <c r="AS192">
        <f t="shared" si="65"/>
        <v>1</v>
      </c>
      <c r="AT192">
        <f t="shared" si="66"/>
        <v>1</v>
      </c>
    </row>
    <row r="193" spans="1:46" x14ac:dyDescent="0.25">
      <c r="A193">
        <v>186</v>
      </c>
      <c r="B193">
        <v>0.72261726737266152</v>
      </c>
      <c r="C193">
        <v>0.55195776238288519</v>
      </c>
      <c r="D193" s="5">
        <f t="shared" si="67"/>
        <v>7.2194569863067187E-2</v>
      </c>
      <c r="E193" s="5">
        <f t="shared" si="68"/>
        <v>0.1188567506109917</v>
      </c>
      <c r="F193" s="5">
        <f t="shared" si="83"/>
        <v>42.648397963038704</v>
      </c>
      <c r="G193" s="5" t="str">
        <f t="shared" si="76"/>
        <v>отказ</v>
      </c>
      <c r="H193" s="5">
        <f t="shared" si="77"/>
        <v>42.667236211439779</v>
      </c>
      <c r="I193">
        <v>0</v>
      </c>
      <c r="J193" s="5">
        <f t="shared" si="69"/>
        <v>0</v>
      </c>
      <c r="K193">
        <f t="shared" si="70"/>
        <v>184</v>
      </c>
      <c r="L193">
        <f t="shared" si="71"/>
        <v>1</v>
      </c>
      <c r="M193">
        <f t="shared" si="72"/>
        <v>1</v>
      </c>
      <c r="N193">
        <f t="shared" si="73"/>
        <v>0</v>
      </c>
      <c r="O193">
        <f t="shared" si="74"/>
        <v>1</v>
      </c>
      <c r="P193">
        <f t="shared" si="78"/>
        <v>1</v>
      </c>
      <c r="AG193">
        <v>186</v>
      </c>
      <c r="AH193">
        <v>0.8417615283669545</v>
      </c>
      <c r="AI193">
        <v>0.98941007721182894</v>
      </c>
      <c r="AJ193" s="5">
        <f t="shared" si="79"/>
        <v>1.1483901688073396E-2</v>
      </c>
      <c r="AK193" s="5">
        <f t="shared" si="75"/>
        <v>2.1292790131433635E-3</v>
      </c>
      <c r="AL193" s="5">
        <f t="shared" si="80"/>
        <v>11.53518754682808</v>
      </c>
      <c r="AM193" s="5" t="str">
        <f t="shared" si="81"/>
        <v>отказ</v>
      </c>
      <c r="AN193" s="5">
        <f t="shared" si="82"/>
        <v>11.53935424511906</v>
      </c>
      <c r="AO193">
        <v>0</v>
      </c>
      <c r="AP193">
        <f t="shared" si="62"/>
        <v>0</v>
      </c>
      <c r="AQ193">
        <f t="shared" si="63"/>
        <v>1</v>
      </c>
      <c r="AR193">
        <f t="shared" si="64"/>
        <v>0</v>
      </c>
      <c r="AS193">
        <f t="shared" si="65"/>
        <v>1</v>
      </c>
      <c r="AT193">
        <f t="shared" si="66"/>
        <v>1</v>
      </c>
    </row>
    <row r="194" spans="1:46" x14ac:dyDescent="0.25">
      <c r="A194">
        <v>187</v>
      </c>
      <c r="B194">
        <v>0.46491897335734123</v>
      </c>
      <c r="C194">
        <v>0.59208960234382157</v>
      </c>
      <c r="D194" s="5">
        <f t="shared" si="67"/>
        <v>0.17019825320503343</v>
      </c>
      <c r="E194" s="5">
        <f t="shared" si="68"/>
        <v>0.10481946004813628</v>
      </c>
      <c r="F194" s="5">
        <f t="shared" si="83"/>
        <v>42.818596216243741</v>
      </c>
      <c r="G194" s="5">
        <f t="shared" si="76"/>
        <v>42.818596216243741</v>
      </c>
      <c r="H194" s="5">
        <f t="shared" si="77"/>
        <v>42.923415676291874</v>
      </c>
      <c r="I194">
        <v>0</v>
      </c>
      <c r="J194" s="5">
        <f t="shared" si="69"/>
        <v>0.10481946004813381</v>
      </c>
      <c r="K194">
        <f t="shared" si="70"/>
        <v>187</v>
      </c>
      <c r="L194">
        <f t="shared" si="71"/>
        <v>0</v>
      </c>
      <c r="M194">
        <f t="shared" si="72"/>
        <v>1</v>
      </c>
      <c r="N194">
        <f t="shared" si="73"/>
        <v>1</v>
      </c>
      <c r="O194">
        <f t="shared" si="74"/>
        <v>0</v>
      </c>
      <c r="P194">
        <f t="shared" si="78"/>
        <v>0</v>
      </c>
      <c r="AG194">
        <v>187</v>
      </c>
      <c r="AH194">
        <v>3.2319101535081024E-2</v>
      </c>
      <c r="AI194">
        <v>6.8483535264137696E-2</v>
      </c>
      <c r="AJ194" s="5">
        <f t="shared" si="79"/>
        <v>0.22880645631693183</v>
      </c>
      <c r="AK194" s="5">
        <f t="shared" si="75"/>
        <v>0.53623238474255941</v>
      </c>
      <c r="AL194" s="5">
        <f t="shared" si="80"/>
        <v>11.763994003145012</v>
      </c>
      <c r="AM194" s="5">
        <f t="shared" si="81"/>
        <v>11.763994003145012</v>
      </c>
      <c r="AN194" s="5">
        <f t="shared" si="82"/>
        <v>12.300226387887571</v>
      </c>
      <c r="AO194">
        <v>0</v>
      </c>
      <c r="AP194">
        <f t="shared" si="62"/>
        <v>0.53623238474255963</v>
      </c>
      <c r="AQ194">
        <f t="shared" si="63"/>
        <v>1</v>
      </c>
      <c r="AR194">
        <f t="shared" si="64"/>
        <v>1</v>
      </c>
      <c r="AS194">
        <f t="shared" si="65"/>
        <v>0</v>
      </c>
      <c r="AT194">
        <f t="shared" si="66"/>
        <v>0</v>
      </c>
    </row>
    <row r="195" spans="1:46" x14ac:dyDescent="0.25">
      <c r="A195">
        <v>188</v>
      </c>
      <c r="B195">
        <v>0.59791863765373698</v>
      </c>
      <c r="C195">
        <v>0.1043733024079104</v>
      </c>
      <c r="D195" s="5">
        <f t="shared" si="67"/>
        <v>0.11428902038297339</v>
      </c>
      <c r="E195" s="5">
        <f t="shared" si="68"/>
        <v>0.45195627205974659</v>
      </c>
      <c r="F195" s="5">
        <f t="shared" si="83"/>
        <v>42.932885236626717</v>
      </c>
      <c r="G195" s="5">
        <f t="shared" si="76"/>
        <v>42.932885236626717</v>
      </c>
      <c r="H195" s="5">
        <f t="shared" si="77"/>
        <v>43.384841508686463</v>
      </c>
      <c r="I195">
        <v>0</v>
      </c>
      <c r="J195" s="5">
        <f t="shared" si="69"/>
        <v>0.45195627205974631</v>
      </c>
      <c r="K195">
        <f t="shared" si="70"/>
        <v>188</v>
      </c>
      <c r="L195">
        <f t="shared" si="71"/>
        <v>0</v>
      </c>
      <c r="M195">
        <f t="shared" si="72"/>
        <v>1</v>
      </c>
      <c r="N195">
        <f t="shared" si="73"/>
        <v>1</v>
      </c>
      <c r="O195">
        <f t="shared" si="74"/>
        <v>0</v>
      </c>
      <c r="P195">
        <f t="shared" si="78"/>
        <v>0</v>
      </c>
      <c r="AG195">
        <v>188</v>
      </c>
      <c r="AH195">
        <v>9.7231971190527053E-2</v>
      </c>
      <c r="AI195">
        <v>0.20227668080690939</v>
      </c>
      <c r="AJ195" s="5">
        <f t="shared" si="79"/>
        <v>0.15537704665902602</v>
      </c>
      <c r="AK195" s="5">
        <f t="shared" si="75"/>
        <v>0.31962376236178608</v>
      </c>
      <c r="AL195" s="5">
        <f t="shared" si="80"/>
        <v>11.919371049804038</v>
      </c>
      <c r="AM195" s="5" t="str">
        <f t="shared" si="81"/>
        <v>отказ</v>
      </c>
      <c r="AN195" s="5">
        <f t="shared" si="82"/>
        <v>12.300226387887571</v>
      </c>
      <c r="AO195">
        <v>0</v>
      </c>
      <c r="AP195">
        <f t="shared" si="62"/>
        <v>0</v>
      </c>
      <c r="AQ195">
        <f t="shared" si="63"/>
        <v>1</v>
      </c>
      <c r="AR195">
        <f t="shared" si="64"/>
        <v>0</v>
      </c>
      <c r="AS195">
        <f t="shared" si="65"/>
        <v>1</v>
      </c>
      <c r="AT195">
        <f t="shared" si="66"/>
        <v>1</v>
      </c>
    </row>
    <row r="196" spans="1:46" x14ac:dyDescent="0.25">
      <c r="A196">
        <v>189</v>
      </c>
      <c r="B196">
        <v>0.35502182073427535</v>
      </c>
      <c r="C196">
        <v>0.97183141575365461</v>
      </c>
      <c r="D196" s="5">
        <f t="shared" si="67"/>
        <v>0.23012800545302609</v>
      </c>
      <c r="E196" s="5">
        <f t="shared" si="68"/>
        <v>5.7145860293830088E-3</v>
      </c>
      <c r="F196" s="5">
        <f t="shared" si="83"/>
        <v>43.163013242079742</v>
      </c>
      <c r="G196" s="5" t="str">
        <f t="shared" si="76"/>
        <v>отказ</v>
      </c>
      <c r="H196" s="5">
        <f t="shared" si="77"/>
        <v>43.384841508686463</v>
      </c>
      <c r="I196">
        <v>0</v>
      </c>
      <c r="J196" s="5">
        <f t="shared" si="69"/>
        <v>0</v>
      </c>
      <c r="K196">
        <f t="shared" si="70"/>
        <v>188</v>
      </c>
      <c r="L196">
        <f t="shared" si="71"/>
        <v>1</v>
      </c>
      <c r="M196">
        <f t="shared" si="72"/>
        <v>1</v>
      </c>
      <c r="N196">
        <f t="shared" si="73"/>
        <v>0</v>
      </c>
      <c r="O196">
        <f t="shared" si="74"/>
        <v>1</v>
      </c>
      <c r="P196">
        <f t="shared" si="78"/>
        <v>1</v>
      </c>
      <c r="AG196">
        <v>189</v>
      </c>
      <c r="AH196">
        <v>4.2725913266396069E-3</v>
      </c>
      <c r="AI196">
        <v>0.67415387432477802</v>
      </c>
      <c r="AJ196" s="5">
        <f t="shared" si="79"/>
        <v>0.36370231784973861</v>
      </c>
      <c r="AK196" s="5">
        <f t="shared" si="75"/>
        <v>7.88593787882442E-2</v>
      </c>
      <c r="AL196" s="5">
        <f t="shared" si="80"/>
        <v>12.283073367653778</v>
      </c>
      <c r="AM196" s="5" t="str">
        <f t="shared" si="81"/>
        <v>отказ</v>
      </c>
      <c r="AN196" s="5">
        <f t="shared" si="82"/>
        <v>12.300226387887571</v>
      </c>
      <c r="AO196">
        <v>0</v>
      </c>
      <c r="AP196">
        <f t="shared" si="62"/>
        <v>0</v>
      </c>
      <c r="AQ196">
        <f t="shared" si="63"/>
        <v>1</v>
      </c>
      <c r="AR196">
        <f t="shared" si="64"/>
        <v>0</v>
      </c>
      <c r="AS196">
        <f t="shared" si="65"/>
        <v>1</v>
      </c>
      <c r="AT196">
        <f t="shared" si="66"/>
        <v>1</v>
      </c>
    </row>
    <row r="197" spans="1:46" x14ac:dyDescent="0.25">
      <c r="A197">
        <v>190</v>
      </c>
      <c r="B197">
        <v>0.40797143467513047</v>
      </c>
      <c r="C197">
        <v>0.74965666676839504</v>
      </c>
      <c r="D197" s="5">
        <f t="shared" si="67"/>
        <v>0.19923513779558982</v>
      </c>
      <c r="E197" s="5">
        <f t="shared" si="68"/>
        <v>5.7627990981218805E-2</v>
      </c>
      <c r="F197" s="5">
        <f t="shared" si="83"/>
        <v>43.362248379875332</v>
      </c>
      <c r="G197" s="5" t="str">
        <f t="shared" si="76"/>
        <v>отказ</v>
      </c>
      <c r="H197" s="5">
        <f t="shared" si="77"/>
        <v>43.384841508686463</v>
      </c>
      <c r="I197">
        <v>0</v>
      </c>
      <c r="J197" s="5">
        <f t="shared" si="69"/>
        <v>0</v>
      </c>
      <c r="K197">
        <f t="shared" si="70"/>
        <v>188</v>
      </c>
      <c r="L197">
        <f t="shared" si="71"/>
        <v>1</v>
      </c>
      <c r="M197">
        <f t="shared" si="72"/>
        <v>1</v>
      </c>
      <c r="N197">
        <f t="shared" si="73"/>
        <v>0</v>
      </c>
      <c r="O197">
        <f t="shared" si="74"/>
        <v>1</v>
      </c>
      <c r="P197">
        <f t="shared" si="78"/>
        <v>1</v>
      </c>
      <c r="AG197">
        <v>190</v>
      </c>
      <c r="AH197">
        <v>0.65523239844965975</v>
      </c>
      <c r="AI197">
        <v>0.58531449324015017</v>
      </c>
      <c r="AJ197" s="5">
        <f t="shared" si="79"/>
        <v>2.8184353298837141E-2</v>
      </c>
      <c r="AK197" s="5">
        <f t="shared" si="75"/>
        <v>0.10712119618410947</v>
      </c>
      <c r="AL197" s="5">
        <f t="shared" si="80"/>
        <v>12.311257720952614</v>
      </c>
      <c r="AM197" s="5">
        <f t="shared" si="81"/>
        <v>12.311257720952614</v>
      </c>
      <c r="AN197" s="5">
        <f t="shared" si="82"/>
        <v>12.418378917136724</v>
      </c>
      <c r="AO197">
        <v>0</v>
      </c>
      <c r="AP197">
        <f t="shared" si="62"/>
        <v>0.10712119618411009</v>
      </c>
      <c r="AQ197">
        <f t="shared" si="63"/>
        <v>1</v>
      </c>
      <c r="AR197">
        <f t="shared" si="64"/>
        <v>1</v>
      </c>
      <c r="AS197">
        <f t="shared" si="65"/>
        <v>0</v>
      </c>
      <c r="AT197">
        <f t="shared" si="66"/>
        <v>0</v>
      </c>
    </row>
    <row r="198" spans="1:46" x14ac:dyDescent="0.25">
      <c r="A198">
        <v>191</v>
      </c>
      <c r="B198">
        <v>0.39896847437971128</v>
      </c>
      <c r="C198">
        <v>0.99594103823969238</v>
      </c>
      <c r="D198" s="5">
        <f t="shared" si="67"/>
        <v>0.20419397262078309</v>
      </c>
      <c r="E198" s="5">
        <f t="shared" si="68"/>
        <v>8.1344434087362563E-4</v>
      </c>
      <c r="F198" s="5">
        <f t="shared" si="83"/>
        <v>43.566442352496118</v>
      </c>
      <c r="G198" s="5">
        <f t="shared" si="76"/>
        <v>43.566442352496118</v>
      </c>
      <c r="H198" s="5">
        <f t="shared" si="77"/>
        <v>43.567255796836989</v>
      </c>
      <c r="I198">
        <v>0</v>
      </c>
      <c r="J198" s="5">
        <f t="shared" si="69"/>
        <v>8.1344434087071704E-4</v>
      </c>
      <c r="K198">
        <f t="shared" si="70"/>
        <v>191</v>
      </c>
      <c r="L198">
        <f t="shared" si="71"/>
        <v>0</v>
      </c>
      <c r="M198">
        <f t="shared" si="72"/>
        <v>1</v>
      </c>
      <c r="N198">
        <f t="shared" si="73"/>
        <v>1</v>
      </c>
      <c r="O198">
        <f t="shared" si="74"/>
        <v>0</v>
      </c>
      <c r="P198">
        <f t="shared" si="78"/>
        <v>0</v>
      </c>
      <c r="AG198">
        <v>191</v>
      </c>
      <c r="AH198">
        <v>0.13953062532425917</v>
      </c>
      <c r="AI198">
        <v>5.0355540635395366E-2</v>
      </c>
      <c r="AJ198" s="5">
        <f t="shared" si="79"/>
        <v>0.13129807769604551</v>
      </c>
      <c r="AK198" s="5">
        <f t="shared" si="75"/>
        <v>0.59772932469215156</v>
      </c>
      <c r="AL198" s="5">
        <f t="shared" si="80"/>
        <v>12.442555798648661</v>
      </c>
      <c r="AM198" s="5">
        <f t="shared" si="81"/>
        <v>12.442555798648661</v>
      </c>
      <c r="AN198" s="5">
        <f t="shared" si="82"/>
        <v>13.040285123340812</v>
      </c>
      <c r="AO198">
        <v>0</v>
      </c>
      <c r="AP198">
        <f t="shared" si="62"/>
        <v>0.59772932469215156</v>
      </c>
      <c r="AQ198">
        <f t="shared" si="63"/>
        <v>1</v>
      </c>
      <c r="AR198">
        <f t="shared" si="64"/>
        <v>1</v>
      </c>
      <c r="AS198">
        <f t="shared" si="65"/>
        <v>0</v>
      </c>
      <c r="AT198">
        <f t="shared" si="66"/>
        <v>0</v>
      </c>
    </row>
    <row r="199" spans="1:46" x14ac:dyDescent="0.25">
      <c r="A199">
        <v>192</v>
      </c>
      <c r="B199">
        <v>0.10867641224402601</v>
      </c>
      <c r="C199">
        <v>0.85732596819971307</v>
      </c>
      <c r="D199" s="5">
        <f t="shared" si="67"/>
        <v>0.49319566823946803</v>
      </c>
      <c r="E199" s="5">
        <f t="shared" si="68"/>
        <v>3.0787414615294571E-2</v>
      </c>
      <c r="F199" s="5">
        <f t="shared" si="83"/>
        <v>44.059638020735584</v>
      </c>
      <c r="G199" s="5">
        <f t="shared" si="76"/>
        <v>44.059638020735584</v>
      </c>
      <c r="H199" s="5">
        <f t="shared" si="77"/>
        <v>44.09042543535088</v>
      </c>
      <c r="I199">
        <v>0</v>
      </c>
      <c r="J199" s="5">
        <f t="shared" si="69"/>
        <v>3.0787414615296882E-2</v>
      </c>
      <c r="K199">
        <f t="shared" si="70"/>
        <v>192</v>
      </c>
      <c r="L199">
        <f t="shared" si="71"/>
        <v>0</v>
      </c>
      <c r="M199">
        <f t="shared" si="72"/>
        <v>1</v>
      </c>
      <c r="N199">
        <f t="shared" si="73"/>
        <v>1</v>
      </c>
      <c r="O199">
        <f t="shared" si="74"/>
        <v>0</v>
      </c>
      <c r="P199">
        <f t="shared" si="78"/>
        <v>0</v>
      </c>
      <c r="AG199">
        <v>192</v>
      </c>
      <c r="AH199">
        <v>0.27649769585253459</v>
      </c>
      <c r="AI199">
        <v>0.18451490829187903</v>
      </c>
      <c r="AJ199" s="5">
        <f t="shared" si="79"/>
        <v>8.5703519421223923E-2</v>
      </c>
      <c r="AK199" s="5">
        <f t="shared" si="75"/>
        <v>0.33800500300319614</v>
      </c>
      <c r="AL199" s="5">
        <f t="shared" si="80"/>
        <v>12.528259318069885</v>
      </c>
      <c r="AM199" s="5" t="str">
        <f t="shared" si="81"/>
        <v>отказ</v>
      </c>
      <c r="AN199" s="5">
        <f t="shared" si="82"/>
        <v>13.040285123340812</v>
      </c>
      <c r="AO199">
        <v>0</v>
      </c>
      <c r="AP199">
        <f t="shared" si="62"/>
        <v>0</v>
      </c>
      <c r="AQ199">
        <f t="shared" si="63"/>
        <v>1</v>
      </c>
      <c r="AR199">
        <f t="shared" si="64"/>
        <v>0</v>
      </c>
      <c r="AS199">
        <f t="shared" si="65"/>
        <v>1</v>
      </c>
      <c r="AT199">
        <f t="shared" si="66"/>
        <v>1</v>
      </c>
    </row>
    <row r="200" spans="1:46" x14ac:dyDescent="0.25">
      <c r="A200">
        <v>193</v>
      </c>
      <c r="B200">
        <v>3.4546952726828825E-2</v>
      </c>
      <c r="C200">
        <v>0.95446638386181215</v>
      </c>
      <c r="D200" s="5">
        <f t="shared" si="67"/>
        <v>0.74787465146494569</v>
      </c>
      <c r="E200" s="5">
        <f t="shared" si="68"/>
        <v>9.3205710040544058E-3</v>
      </c>
      <c r="F200" s="5">
        <f t="shared" si="83"/>
        <v>44.807512672200531</v>
      </c>
      <c r="G200" s="5">
        <f t="shared" si="76"/>
        <v>44.807512672200531</v>
      </c>
      <c r="H200" s="5">
        <f t="shared" si="77"/>
        <v>44.816833243204584</v>
      </c>
      <c r="I200">
        <v>0</v>
      </c>
      <c r="J200" s="5">
        <f t="shared" si="69"/>
        <v>9.3205710040535905E-3</v>
      </c>
      <c r="K200">
        <f t="shared" si="70"/>
        <v>193</v>
      </c>
      <c r="L200">
        <f t="shared" si="71"/>
        <v>0</v>
      </c>
      <c r="M200">
        <f t="shared" si="72"/>
        <v>1</v>
      </c>
      <c r="N200">
        <f t="shared" si="73"/>
        <v>1</v>
      </c>
      <c r="O200">
        <f t="shared" si="74"/>
        <v>0</v>
      </c>
      <c r="P200">
        <f t="shared" si="78"/>
        <v>0</v>
      </c>
      <c r="AG200">
        <v>193</v>
      </c>
      <c r="AH200">
        <v>0.81395916623432107</v>
      </c>
      <c r="AI200">
        <v>2.6947843867305522E-2</v>
      </c>
      <c r="AJ200" s="5">
        <f t="shared" si="79"/>
        <v>1.3723005237944652E-2</v>
      </c>
      <c r="AK200" s="5">
        <f t="shared" si="75"/>
        <v>0.72277039795028475</v>
      </c>
      <c r="AL200" s="5">
        <f t="shared" si="80"/>
        <v>12.541982323307829</v>
      </c>
      <c r="AM200" s="5" t="str">
        <f t="shared" si="81"/>
        <v>отказ</v>
      </c>
      <c r="AN200" s="5">
        <f t="shared" si="82"/>
        <v>13.040285123340812</v>
      </c>
      <c r="AO200">
        <v>0</v>
      </c>
      <c r="AP200">
        <f t="shared" ref="AP200:AP263" si="84">(AN200-AL200)*AR200*(1-AT200)</f>
        <v>0</v>
      </c>
      <c r="AQ200">
        <f t="shared" ref="AQ200:AQ263" si="85">IF(AL200&lt;AH$2,1,0)</f>
        <v>1</v>
      </c>
      <c r="AR200">
        <f t="shared" ref="AR200:AR263" si="86">IF(AN200&lt;AH$2,1,0)*(1-AT200)</f>
        <v>0</v>
      </c>
      <c r="AS200">
        <f t="shared" ref="AS200:AS263" si="87">IF(AL200&lt;AH$2,1,0)*AT200</f>
        <v>1</v>
      </c>
      <c r="AT200">
        <f t="shared" ref="AT200:AT263" si="88">IF(AM200="отказ",1,0)</f>
        <v>1</v>
      </c>
    </row>
    <row r="201" spans="1:46" x14ac:dyDescent="0.25">
      <c r="A201">
        <v>194</v>
      </c>
      <c r="B201">
        <v>0.282753990295114</v>
      </c>
      <c r="C201">
        <v>0.67329935605945002</v>
      </c>
      <c r="D201" s="5">
        <f t="shared" ref="D201:D264" si="89">-LN(B201)/B$3</f>
        <v>0.28070623369687192</v>
      </c>
      <c r="E201" s="5">
        <f t="shared" ref="E201:E264" si="90">-LN(C201)/B$4</f>
        <v>7.9113047965211389E-2</v>
      </c>
      <c r="F201" s="5">
        <f t="shared" si="83"/>
        <v>45.088218905897399</v>
      </c>
      <c r="G201" s="5">
        <f t="shared" si="76"/>
        <v>45.088218905897399</v>
      </c>
      <c r="H201" s="5">
        <f t="shared" si="77"/>
        <v>45.167331953862607</v>
      </c>
      <c r="I201">
        <v>0</v>
      </c>
      <c r="J201" s="5">
        <f t="shared" ref="J201:J264" si="91">(H201-F201)*N201*(1-P201)</f>
        <v>7.9113047965208239E-2</v>
      </c>
      <c r="K201">
        <f t="shared" ref="K201:K264" si="92">_xlfn.RANK.EQ(H201,H$8:H$507,1)</f>
        <v>194</v>
      </c>
      <c r="L201">
        <f t="shared" ref="L201:L264" si="93">IF(K201=A201,0,1)</f>
        <v>0</v>
      </c>
      <c r="M201">
        <f t="shared" ref="M201:M264" si="94">IF(F201&lt;B$2,1,0)</f>
        <v>1</v>
      </c>
      <c r="N201">
        <f t="shared" ref="N201:N264" si="95">IF(H201&lt;B$2,1,0)*(1-P201)</f>
        <v>1</v>
      </c>
      <c r="O201">
        <f t="shared" ref="O201:O264" si="96">IF(F201&lt;B$2,1,0)*P201</f>
        <v>0</v>
      </c>
      <c r="P201">
        <f t="shared" si="78"/>
        <v>0</v>
      </c>
      <c r="AG201">
        <v>194</v>
      </c>
      <c r="AH201">
        <v>9.9063081759086888E-2</v>
      </c>
      <c r="AI201">
        <v>0.20374156926175727</v>
      </c>
      <c r="AJ201" s="5">
        <f t="shared" si="79"/>
        <v>0.15413322948538982</v>
      </c>
      <c r="AK201" s="5">
        <f t="shared" ref="AK201:AK264" si="97">-LN(AI201)/AH$4</f>
        <v>0.31818058111473163</v>
      </c>
      <c r="AL201" s="5">
        <f t="shared" si="80"/>
        <v>12.69611555279322</v>
      </c>
      <c r="AM201" s="5" t="str">
        <f t="shared" si="81"/>
        <v>отказ</v>
      </c>
      <c r="AN201" s="5">
        <f t="shared" si="82"/>
        <v>13.040285123340812</v>
      </c>
      <c r="AO201">
        <v>0</v>
      </c>
      <c r="AP201">
        <f t="shared" si="84"/>
        <v>0</v>
      </c>
      <c r="AQ201">
        <f t="shared" si="85"/>
        <v>1</v>
      </c>
      <c r="AR201">
        <f t="shared" si="86"/>
        <v>0</v>
      </c>
      <c r="AS201">
        <f t="shared" si="87"/>
        <v>1</v>
      </c>
      <c r="AT201">
        <f t="shared" si="88"/>
        <v>1</v>
      </c>
    </row>
    <row r="202" spans="1:46" x14ac:dyDescent="0.25">
      <c r="A202">
        <v>195</v>
      </c>
      <c r="B202">
        <v>0.38792077394940033</v>
      </c>
      <c r="C202">
        <v>0.82326731162450029</v>
      </c>
      <c r="D202" s="5">
        <f t="shared" si="89"/>
        <v>0.21043425579126998</v>
      </c>
      <c r="E202" s="5">
        <f t="shared" si="90"/>
        <v>3.8894865910760371E-2</v>
      </c>
      <c r="F202" s="5">
        <f t="shared" si="83"/>
        <v>45.298653161688669</v>
      </c>
      <c r="G202" s="5">
        <f t="shared" ref="G202:G265" si="98">IF(F202&gt;H201,F202,"отказ")</f>
        <v>45.298653161688669</v>
      </c>
      <c r="H202" s="5">
        <f t="shared" ref="H202:H265" si="99">IF(G202="отказ",H201,F202+E202)</f>
        <v>45.337548027599432</v>
      </c>
      <c r="I202">
        <v>0</v>
      </c>
      <c r="J202" s="5">
        <f t="shared" si="91"/>
        <v>3.8894865910762633E-2</v>
      </c>
      <c r="K202">
        <f t="shared" si="92"/>
        <v>195</v>
      </c>
      <c r="L202">
        <f t="shared" si="93"/>
        <v>0</v>
      </c>
      <c r="M202">
        <f t="shared" si="94"/>
        <v>1</v>
      </c>
      <c r="N202">
        <f t="shared" si="95"/>
        <v>1</v>
      </c>
      <c r="O202">
        <f t="shared" si="96"/>
        <v>0</v>
      </c>
      <c r="P202">
        <f t="shared" ref="P202:P265" si="100">IF(G202="отказ",1,0)</f>
        <v>0</v>
      </c>
      <c r="AG202">
        <v>195</v>
      </c>
      <c r="AH202">
        <v>6.3051240577410197E-2</v>
      </c>
      <c r="AI202">
        <v>5.6428724021118808E-2</v>
      </c>
      <c r="AJ202" s="5">
        <f t="shared" ref="AJ202:AJ265" si="101">-LN(AH202)/AH$3</f>
        <v>0.18425383604505333</v>
      </c>
      <c r="AK202" s="5">
        <f t="shared" si="97"/>
        <v>0.57495539179365185</v>
      </c>
      <c r="AL202" s="5">
        <f t="shared" ref="AL202:AL265" si="102">+AJ202+AL201</f>
        <v>12.880369388838274</v>
      </c>
      <c r="AM202" s="5" t="str">
        <f t="shared" ref="AM202:AM265" si="103">IF(AL202&gt;AN201,AL202,"отказ")</f>
        <v>отказ</v>
      </c>
      <c r="AN202" s="5">
        <f t="shared" ref="AN202:AN265" si="104">IF(AM202="отказ",AN201,AL202+AK202)</f>
        <v>13.040285123340812</v>
      </c>
      <c r="AO202">
        <v>0</v>
      </c>
      <c r="AP202">
        <f t="shared" si="84"/>
        <v>0</v>
      </c>
      <c r="AQ202">
        <f t="shared" si="85"/>
        <v>1</v>
      </c>
      <c r="AR202">
        <f t="shared" si="86"/>
        <v>0</v>
      </c>
      <c r="AS202">
        <f t="shared" si="87"/>
        <v>1</v>
      </c>
      <c r="AT202">
        <f t="shared" si="88"/>
        <v>1</v>
      </c>
    </row>
    <row r="203" spans="1:46" x14ac:dyDescent="0.25">
      <c r="A203">
        <v>196</v>
      </c>
      <c r="B203">
        <v>0.24134037293618579</v>
      </c>
      <c r="C203">
        <v>0.94152653584398938</v>
      </c>
      <c r="D203" s="5">
        <f t="shared" si="89"/>
        <v>0.31589933468108361</v>
      </c>
      <c r="E203" s="5">
        <f t="shared" si="90"/>
        <v>1.2050549327268577E-2</v>
      </c>
      <c r="F203" s="5">
        <f t="shared" ref="F203:F266" si="105">+F202+D203</f>
        <v>45.614552496369754</v>
      </c>
      <c r="G203" s="5">
        <f t="shared" si="98"/>
        <v>45.614552496369754</v>
      </c>
      <c r="H203" s="5">
        <f t="shared" si="99"/>
        <v>45.626603045697024</v>
      </c>
      <c r="I203">
        <v>0</v>
      </c>
      <c r="J203" s="5">
        <f t="shared" si="91"/>
        <v>1.2050549327270232E-2</v>
      </c>
      <c r="K203">
        <f t="shared" si="92"/>
        <v>196</v>
      </c>
      <c r="L203">
        <f t="shared" si="93"/>
        <v>0</v>
      </c>
      <c r="M203">
        <f t="shared" si="94"/>
        <v>1</v>
      </c>
      <c r="N203">
        <f t="shared" si="95"/>
        <v>1</v>
      </c>
      <c r="O203">
        <f t="shared" si="96"/>
        <v>0</v>
      </c>
      <c r="P203">
        <f t="shared" si="100"/>
        <v>0</v>
      </c>
      <c r="AG203">
        <v>196</v>
      </c>
      <c r="AH203">
        <v>0.58830530716879792</v>
      </c>
      <c r="AI203">
        <v>0.2785424359874264</v>
      </c>
      <c r="AJ203" s="5">
        <f t="shared" si="101"/>
        <v>3.5367282397186159E-2</v>
      </c>
      <c r="AK203" s="5">
        <f t="shared" si="97"/>
        <v>0.25563697156770127</v>
      </c>
      <c r="AL203" s="5">
        <f t="shared" si="102"/>
        <v>12.915736671235459</v>
      </c>
      <c r="AM203" s="5" t="str">
        <f t="shared" si="103"/>
        <v>отказ</v>
      </c>
      <c r="AN203" s="5">
        <f t="shared" si="104"/>
        <v>13.040285123340812</v>
      </c>
      <c r="AO203">
        <v>0</v>
      </c>
      <c r="AP203">
        <f t="shared" si="84"/>
        <v>0</v>
      </c>
      <c r="AQ203">
        <f t="shared" si="85"/>
        <v>1</v>
      </c>
      <c r="AR203">
        <f t="shared" si="86"/>
        <v>0</v>
      </c>
      <c r="AS203">
        <f t="shared" si="87"/>
        <v>1</v>
      </c>
      <c r="AT203">
        <f t="shared" si="88"/>
        <v>1</v>
      </c>
    </row>
    <row r="204" spans="1:46" x14ac:dyDescent="0.25">
      <c r="A204">
        <v>197</v>
      </c>
      <c r="B204">
        <v>0.51966917935728019</v>
      </c>
      <c r="C204">
        <v>0.91891232032227543</v>
      </c>
      <c r="D204" s="5">
        <f t="shared" si="89"/>
        <v>0.14545841409052021</v>
      </c>
      <c r="E204" s="5">
        <f t="shared" si="90"/>
        <v>1.6912913775920878E-2</v>
      </c>
      <c r="F204" s="5">
        <f t="shared" si="105"/>
        <v>45.760010910460274</v>
      </c>
      <c r="G204" s="5">
        <f t="shared" si="98"/>
        <v>45.760010910460274</v>
      </c>
      <c r="H204" s="5">
        <f t="shared" si="99"/>
        <v>45.776923824236192</v>
      </c>
      <c r="I204">
        <v>0</v>
      </c>
      <c r="J204" s="5">
        <f t="shared" si="91"/>
        <v>1.6912913775918526E-2</v>
      </c>
      <c r="K204">
        <f t="shared" si="92"/>
        <v>197</v>
      </c>
      <c r="L204">
        <f t="shared" si="93"/>
        <v>0</v>
      </c>
      <c r="M204">
        <f t="shared" si="94"/>
        <v>1</v>
      </c>
      <c r="N204">
        <f t="shared" si="95"/>
        <v>1</v>
      </c>
      <c r="O204">
        <f t="shared" si="96"/>
        <v>0</v>
      </c>
      <c r="P204">
        <f t="shared" si="100"/>
        <v>0</v>
      </c>
      <c r="AG204">
        <v>197</v>
      </c>
      <c r="AH204">
        <v>0.38496047853022858</v>
      </c>
      <c r="AI204">
        <v>0.9302957243568224</v>
      </c>
      <c r="AJ204" s="5">
        <f t="shared" si="101"/>
        <v>6.3640973542119159E-2</v>
      </c>
      <c r="AK204" s="5">
        <f t="shared" si="97"/>
        <v>1.445055204027856E-2</v>
      </c>
      <c r="AL204" s="5">
        <f t="shared" si="102"/>
        <v>12.979377644777578</v>
      </c>
      <c r="AM204" s="5" t="str">
        <f t="shared" si="103"/>
        <v>отказ</v>
      </c>
      <c r="AN204" s="5">
        <f t="shared" si="104"/>
        <v>13.040285123340812</v>
      </c>
      <c r="AO204">
        <v>0</v>
      </c>
      <c r="AP204">
        <f t="shared" si="84"/>
        <v>0</v>
      </c>
      <c r="AQ204">
        <f t="shared" si="85"/>
        <v>1</v>
      </c>
      <c r="AR204">
        <f t="shared" si="86"/>
        <v>0</v>
      </c>
      <c r="AS204">
        <f t="shared" si="87"/>
        <v>1</v>
      </c>
      <c r="AT204">
        <f t="shared" si="88"/>
        <v>1</v>
      </c>
    </row>
    <row r="205" spans="1:46" x14ac:dyDescent="0.25">
      <c r="A205">
        <v>198</v>
      </c>
      <c r="B205">
        <v>0.63319803460798973</v>
      </c>
      <c r="C205">
        <v>0.38047425763725701</v>
      </c>
      <c r="D205" s="5">
        <f t="shared" si="89"/>
        <v>0.10154934552979847</v>
      </c>
      <c r="E205" s="5">
        <f t="shared" si="90"/>
        <v>0.19326735160208178</v>
      </c>
      <c r="F205" s="5">
        <f t="shared" si="105"/>
        <v>45.861560255990071</v>
      </c>
      <c r="G205" s="5">
        <f t="shared" si="98"/>
        <v>45.861560255990071</v>
      </c>
      <c r="H205" s="5">
        <f t="shared" si="99"/>
        <v>46.054827607592152</v>
      </c>
      <c r="I205">
        <v>0</v>
      </c>
      <c r="J205" s="5">
        <f t="shared" si="91"/>
        <v>0.19326735160208131</v>
      </c>
      <c r="K205">
        <f t="shared" si="92"/>
        <v>198</v>
      </c>
      <c r="L205">
        <f t="shared" si="93"/>
        <v>0</v>
      </c>
      <c r="M205">
        <f t="shared" si="94"/>
        <v>1</v>
      </c>
      <c r="N205">
        <f t="shared" si="95"/>
        <v>1</v>
      </c>
      <c r="O205">
        <f t="shared" si="96"/>
        <v>0</v>
      </c>
      <c r="P205">
        <f t="shared" si="100"/>
        <v>0</v>
      </c>
      <c r="AG205">
        <v>198</v>
      </c>
      <c r="AH205">
        <v>1.2695699942014832E-2</v>
      </c>
      <c r="AI205">
        <v>0.17416913357951597</v>
      </c>
      <c r="AJ205" s="5">
        <f t="shared" si="101"/>
        <v>0.29109946200627473</v>
      </c>
      <c r="AK205" s="5">
        <f t="shared" si="97"/>
        <v>0.34954568396373514</v>
      </c>
      <c r="AL205" s="5">
        <f t="shared" si="102"/>
        <v>13.270477106783853</v>
      </c>
      <c r="AM205" s="5">
        <f t="shared" si="103"/>
        <v>13.270477106783853</v>
      </c>
      <c r="AN205" s="5">
        <f t="shared" si="104"/>
        <v>13.620022790747587</v>
      </c>
      <c r="AO205">
        <v>0</v>
      </c>
      <c r="AP205">
        <f t="shared" si="84"/>
        <v>0.34954568396373453</v>
      </c>
      <c r="AQ205">
        <f t="shared" si="85"/>
        <v>1</v>
      </c>
      <c r="AR205">
        <f t="shared" si="86"/>
        <v>1</v>
      </c>
      <c r="AS205">
        <f t="shared" si="87"/>
        <v>0</v>
      </c>
      <c r="AT205">
        <f t="shared" si="88"/>
        <v>0</v>
      </c>
    </row>
    <row r="206" spans="1:46" x14ac:dyDescent="0.25">
      <c r="A206">
        <v>199</v>
      </c>
      <c r="B206">
        <v>0.55415509506515703</v>
      </c>
      <c r="C206">
        <v>0.14426099429303874</v>
      </c>
      <c r="D206" s="5">
        <f t="shared" si="89"/>
        <v>0.13118015031637364</v>
      </c>
      <c r="E206" s="5">
        <f t="shared" si="90"/>
        <v>0.3872262319124295</v>
      </c>
      <c r="F206" s="5">
        <f t="shared" si="105"/>
        <v>45.992740406306446</v>
      </c>
      <c r="G206" s="5" t="str">
        <f t="shared" si="98"/>
        <v>отказ</v>
      </c>
      <c r="H206" s="5">
        <f t="shared" si="99"/>
        <v>46.054827607592152</v>
      </c>
      <c r="I206">
        <v>0</v>
      </c>
      <c r="J206" s="5">
        <f t="shared" si="91"/>
        <v>0</v>
      </c>
      <c r="K206">
        <f t="shared" si="92"/>
        <v>198</v>
      </c>
      <c r="L206">
        <f t="shared" si="93"/>
        <v>1</v>
      </c>
      <c r="M206">
        <f t="shared" si="94"/>
        <v>1</v>
      </c>
      <c r="N206">
        <f t="shared" si="95"/>
        <v>0</v>
      </c>
      <c r="O206">
        <f t="shared" si="96"/>
        <v>1</v>
      </c>
      <c r="P206">
        <f t="shared" si="100"/>
        <v>1</v>
      </c>
      <c r="AG206">
        <v>199</v>
      </c>
      <c r="AH206">
        <v>0.27152317880794702</v>
      </c>
      <c r="AI206">
        <v>0.3099459822382275</v>
      </c>
      <c r="AJ206" s="5">
        <f t="shared" si="101"/>
        <v>8.6913851340707768E-2</v>
      </c>
      <c r="AK206" s="5">
        <f t="shared" si="97"/>
        <v>0.23427144950616294</v>
      </c>
      <c r="AL206" s="5">
        <f t="shared" si="102"/>
        <v>13.35739095812456</v>
      </c>
      <c r="AM206" s="5" t="str">
        <f t="shared" si="103"/>
        <v>отказ</v>
      </c>
      <c r="AN206" s="5">
        <f t="shared" si="104"/>
        <v>13.620022790747587</v>
      </c>
      <c r="AO206">
        <v>0</v>
      </c>
      <c r="AP206">
        <f t="shared" si="84"/>
        <v>0</v>
      </c>
      <c r="AQ206">
        <f t="shared" si="85"/>
        <v>1</v>
      </c>
      <c r="AR206">
        <f t="shared" si="86"/>
        <v>0</v>
      </c>
      <c r="AS206">
        <f t="shared" si="87"/>
        <v>1</v>
      </c>
      <c r="AT206">
        <f t="shared" si="88"/>
        <v>1</v>
      </c>
    </row>
    <row r="207" spans="1:46" x14ac:dyDescent="0.25">
      <c r="A207">
        <v>200</v>
      </c>
      <c r="B207">
        <v>0.18594927823725088</v>
      </c>
      <c r="C207">
        <v>0.91860713522751547</v>
      </c>
      <c r="D207" s="5">
        <f t="shared" si="89"/>
        <v>0.373840297801531</v>
      </c>
      <c r="E207" s="5">
        <f t="shared" si="90"/>
        <v>1.6979347923683361E-2</v>
      </c>
      <c r="F207" s="5">
        <f t="shared" si="105"/>
        <v>46.366580704107974</v>
      </c>
      <c r="G207" s="5">
        <f t="shared" si="98"/>
        <v>46.366580704107974</v>
      </c>
      <c r="H207" s="5">
        <f t="shared" si="99"/>
        <v>46.383560052031655</v>
      </c>
      <c r="I207">
        <v>0</v>
      </c>
      <c r="J207" s="5">
        <f t="shared" si="91"/>
        <v>1.6979347923680166E-2</v>
      </c>
      <c r="K207">
        <f t="shared" si="92"/>
        <v>200</v>
      </c>
      <c r="L207">
        <f t="shared" si="93"/>
        <v>0</v>
      </c>
      <c r="M207">
        <f t="shared" si="94"/>
        <v>1</v>
      </c>
      <c r="N207">
        <f t="shared" si="95"/>
        <v>1</v>
      </c>
      <c r="O207">
        <f t="shared" si="96"/>
        <v>0</v>
      </c>
      <c r="P207">
        <f t="shared" si="100"/>
        <v>0</v>
      </c>
      <c r="AG207">
        <v>200</v>
      </c>
      <c r="AH207">
        <v>0.47633289590136418</v>
      </c>
      <c r="AI207">
        <v>0.81347087008270513</v>
      </c>
      <c r="AJ207" s="5">
        <f t="shared" si="101"/>
        <v>4.9442553870162449E-2</v>
      </c>
      <c r="AK207" s="5">
        <f t="shared" si="97"/>
        <v>4.1289032219704501E-2</v>
      </c>
      <c r="AL207" s="5">
        <f t="shared" si="102"/>
        <v>13.406833511994723</v>
      </c>
      <c r="AM207" s="5" t="str">
        <f t="shared" si="103"/>
        <v>отказ</v>
      </c>
      <c r="AN207" s="5">
        <f t="shared" si="104"/>
        <v>13.620022790747587</v>
      </c>
      <c r="AO207">
        <v>0</v>
      </c>
      <c r="AP207">
        <f t="shared" si="84"/>
        <v>0</v>
      </c>
      <c r="AQ207">
        <f t="shared" si="85"/>
        <v>1</v>
      </c>
      <c r="AR207">
        <f t="shared" si="86"/>
        <v>0</v>
      </c>
      <c r="AS207">
        <f t="shared" si="87"/>
        <v>1</v>
      </c>
      <c r="AT207">
        <f t="shared" si="88"/>
        <v>1</v>
      </c>
    </row>
    <row r="208" spans="1:46" x14ac:dyDescent="0.25">
      <c r="A208">
        <v>201</v>
      </c>
      <c r="B208">
        <v>6.8849757377849666E-2</v>
      </c>
      <c r="C208">
        <v>0.36466566972869047</v>
      </c>
      <c r="D208" s="5">
        <f t="shared" si="89"/>
        <v>0.59462857283054094</v>
      </c>
      <c r="E208" s="5">
        <f t="shared" si="90"/>
        <v>0.201754863701126</v>
      </c>
      <c r="F208" s="5">
        <f t="shared" si="105"/>
        <v>46.961209276938519</v>
      </c>
      <c r="G208" s="5">
        <f t="shared" si="98"/>
        <v>46.961209276938519</v>
      </c>
      <c r="H208" s="5">
        <f t="shared" si="99"/>
        <v>47.162964140639644</v>
      </c>
      <c r="I208">
        <v>0</v>
      </c>
      <c r="J208" s="5">
        <f t="shared" si="91"/>
        <v>0.20175486370112594</v>
      </c>
      <c r="K208">
        <f t="shared" si="92"/>
        <v>201</v>
      </c>
      <c r="L208">
        <f t="shared" si="93"/>
        <v>0</v>
      </c>
      <c r="M208">
        <f t="shared" si="94"/>
        <v>1</v>
      </c>
      <c r="N208">
        <f t="shared" si="95"/>
        <v>1</v>
      </c>
      <c r="O208">
        <f t="shared" si="96"/>
        <v>0</v>
      </c>
      <c r="P208">
        <f t="shared" si="100"/>
        <v>0</v>
      </c>
      <c r="AG208">
        <v>201</v>
      </c>
      <c r="AH208">
        <v>0.74971770378734703</v>
      </c>
      <c r="AI208">
        <v>0.22840052491836299</v>
      </c>
      <c r="AJ208" s="5">
        <f t="shared" si="101"/>
        <v>1.9203902550422945E-2</v>
      </c>
      <c r="AK208" s="5">
        <f t="shared" si="97"/>
        <v>0.29533090059228073</v>
      </c>
      <c r="AL208" s="5">
        <f t="shared" si="102"/>
        <v>13.426037414545146</v>
      </c>
      <c r="AM208" s="5" t="str">
        <f t="shared" si="103"/>
        <v>отказ</v>
      </c>
      <c r="AN208" s="5">
        <f t="shared" si="104"/>
        <v>13.620022790747587</v>
      </c>
      <c r="AO208">
        <v>0</v>
      </c>
      <c r="AP208">
        <f t="shared" si="84"/>
        <v>0</v>
      </c>
      <c r="AQ208">
        <f t="shared" si="85"/>
        <v>1</v>
      </c>
      <c r="AR208">
        <f t="shared" si="86"/>
        <v>0</v>
      </c>
      <c r="AS208">
        <f t="shared" si="87"/>
        <v>1</v>
      </c>
      <c r="AT208">
        <f t="shared" si="88"/>
        <v>1</v>
      </c>
    </row>
    <row r="209" spans="1:46" x14ac:dyDescent="0.25">
      <c r="A209">
        <v>202</v>
      </c>
      <c r="B209">
        <v>0.69792779320657983</v>
      </c>
      <c r="C209">
        <v>0.32050538651692251</v>
      </c>
      <c r="D209" s="5">
        <f t="shared" si="89"/>
        <v>7.9919917710888966E-2</v>
      </c>
      <c r="E209" s="5">
        <f t="shared" si="90"/>
        <v>0.22757123923151584</v>
      </c>
      <c r="F209" s="5">
        <f t="shared" si="105"/>
        <v>47.041129194649407</v>
      </c>
      <c r="G209" s="5" t="str">
        <f t="shared" si="98"/>
        <v>отказ</v>
      </c>
      <c r="H209" s="5">
        <f t="shared" si="99"/>
        <v>47.162964140639644</v>
      </c>
      <c r="I209">
        <v>0</v>
      </c>
      <c r="J209" s="5">
        <f t="shared" si="91"/>
        <v>0</v>
      </c>
      <c r="K209">
        <f t="shared" si="92"/>
        <v>201</v>
      </c>
      <c r="L209">
        <f t="shared" si="93"/>
        <v>1</v>
      </c>
      <c r="M209">
        <f t="shared" si="94"/>
        <v>1</v>
      </c>
      <c r="N209">
        <f t="shared" si="95"/>
        <v>0</v>
      </c>
      <c r="O209">
        <f t="shared" si="96"/>
        <v>1</v>
      </c>
      <c r="P209">
        <f t="shared" si="100"/>
        <v>1</v>
      </c>
      <c r="AG209">
        <v>202</v>
      </c>
      <c r="AH209">
        <v>3.8850062562944425E-2</v>
      </c>
      <c r="AI209">
        <v>4.1077913754692219E-2</v>
      </c>
      <c r="AJ209" s="5">
        <f t="shared" si="101"/>
        <v>0.21653637278653184</v>
      </c>
      <c r="AK209" s="5">
        <f t="shared" si="97"/>
        <v>0.6384569360301422</v>
      </c>
      <c r="AL209" s="5">
        <f t="shared" si="102"/>
        <v>13.642573787331678</v>
      </c>
      <c r="AM209" s="5">
        <f t="shared" si="103"/>
        <v>13.642573787331678</v>
      </c>
      <c r="AN209" s="5">
        <f t="shared" si="104"/>
        <v>14.28103072336182</v>
      </c>
      <c r="AO209">
        <v>0</v>
      </c>
      <c r="AP209">
        <f t="shared" si="84"/>
        <v>0.63845693603014197</v>
      </c>
      <c r="AQ209">
        <f t="shared" si="85"/>
        <v>1</v>
      </c>
      <c r="AR209">
        <f t="shared" si="86"/>
        <v>1</v>
      </c>
      <c r="AS209">
        <f t="shared" si="87"/>
        <v>0</v>
      </c>
      <c r="AT209">
        <f t="shared" si="88"/>
        <v>0</v>
      </c>
    </row>
    <row r="210" spans="1:46" x14ac:dyDescent="0.25">
      <c r="A210">
        <v>203</v>
      </c>
      <c r="B210">
        <v>0.63908810693685725</v>
      </c>
      <c r="C210">
        <v>0.26749473555711539</v>
      </c>
      <c r="D210" s="5">
        <f t="shared" si="89"/>
        <v>9.9491767017607022E-2</v>
      </c>
      <c r="E210" s="5">
        <f t="shared" si="90"/>
        <v>0.26373107860000983</v>
      </c>
      <c r="F210" s="5">
        <f t="shared" si="105"/>
        <v>47.140620961667011</v>
      </c>
      <c r="G210" s="5" t="str">
        <f t="shared" si="98"/>
        <v>отказ</v>
      </c>
      <c r="H210" s="5">
        <f t="shared" si="99"/>
        <v>47.162964140639644</v>
      </c>
      <c r="I210">
        <v>0</v>
      </c>
      <c r="J210" s="5">
        <f t="shared" si="91"/>
        <v>0</v>
      </c>
      <c r="K210">
        <f t="shared" si="92"/>
        <v>201</v>
      </c>
      <c r="L210">
        <f t="shared" si="93"/>
        <v>1</v>
      </c>
      <c r="M210">
        <f t="shared" si="94"/>
        <v>1</v>
      </c>
      <c r="N210">
        <f t="shared" si="95"/>
        <v>0</v>
      </c>
      <c r="O210">
        <f t="shared" si="96"/>
        <v>1</v>
      </c>
      <c r="P210">
        <f t="shared" si="100"/>
        <v>1</v>
      </c>
      <c r="AG210">
        <v>203</v>
      </c>
      <c r="AH210">
        <v>0.71358378856776639</v>
      </c>
      <c r="AI210">
        <v>0.21872615741447188</v>
      </c>
      <c r="AJ210" s="5">
        <f t="shared" si="101"/>
        <v>2.2497027719241305E-2</v>
      </c>
      <c r="AK210" s="5">
        <f t="shared" si="97"/>
        <v>0.30398695087229294</v>
      </c>
      <c r="AL210" s="5">
        <f t="shared" si="102"/>
        <v>13.665070815050919</v>
      </c>
      <c r="AM210" s="5" t="str">
        <f t="shared" si="103"/>
        <v>отказ</v>
      </c>
      <c r="AN210" s="5">
        <f t="shared" si="104"/>
        <v>14.28103072336182</v>
      </c>
      <c r="AO210">
        <v>0</v>
      </c>
      <c r="AP210">
        <f t="shared" si="84"/>
        <v>0</v>
      </c>
      <c r="AQ210">
        <f t="shared" si="85"/>
        <v>1</v>
      </c>
      <c r="AR210">
        <f t="shared" si="86"/>
        <v>0</v>
      </c>
      <c r="AS210">
        <f t="shared" si="87"/>
        <v>1</v>
      </c>
      <c r="AT210">
        <f t="shared" si="88"/>
        <v>1</v>
      </c>
    </row>
    <row r="211" spans="1:46" x14ac:dyDescent="0.25">
      <c r="A211">
        <v>204</v>
      </c>
      <c r="B211">
        <v>0.84560686056093015</v>
      </c>
      <c r="C211">
        <v>0.39262062440870388</v>
      </c>
      <c r="D211" s="5">
        <f t="shared" si="89"/>
        <v>3.7266829158419619E-2</v>
      </c>
      <c r="E211" s="5">
        <f t="shared" si="90"/>
        <v>0.18698229312790787</v>
      </c>
      <c r="F211" s="5">
        <f t="shared" si="105"/>
        <v>47.17788779082543</v>
      </c>
      <c r="G211" s="5">
        <f t="shared" si="98"/>
        <v>47.17788779082543</v>
      </c>
      <c r="H211" s="5">
        <f t="shared" si="99"/>
        <v>47.364870083953335</v>
      </c>
      <c r="I211">
        <v>0</v>
      </c>
      <c r="J211" s="5">
        <f t="shared" si="91"/>
        <v>0.1869822931279046</v>
      </c>
      <c r="K211">
        <f t="shared" si="92"/>
        <v>204</v>
      </c>
      <c r="L211">
        <f t="shared" si="93"/>
        <v>0</v>
      </c>
      <c r="M211">
        <f t="shared" si="94"/>
        <v>1</v>
      </c>
      <c r="N211">
        <f t="shared" si="95"/>
        <v>1</v>
      </c>
      <c r="O211">
        <f t="shared" si="96"/>
        <v>0</v>
      </c>
      <c r="P211">
        <f t="shared" si="100"/>
        <v>0</v>
      </c>
      <c r="AG211">
        <v>204</v>
      </c>
      <c r="AH211">
        <v>0.95522934659871217</v>
      </c>
      <c r="AI211">
        <v>3.0518509475997192E-2</v>
      </c>
      <c r="AJ211" s="5">
        <f t="shared" si="101"/>
        <v>3.0535875884759498E-3</v>
      </c>
      <c r="AK211" s="5">
        <f t="shared" si="97"/>
        <v>0.69788438227464933</v>
      </c>
      <c r="AL211" s="5">
        <f t="shared" si="102"/>
        <v>13.668124402639394</v>
      </c>
      <c r="AM211" s="5" t="str">
        <f t="shared" si="103"/>
        <v>отказ</v>
      </c>
      <c r="AN211" s="5">
        <f t="shared" si="104"/>
        <v>14.28103072336182</v>
      </c>
      <c r="AO211">
        <v>0</v>
      </c>
      <c r="AP211">
        <f t="shared" si="84"/>
        <v>0</v>
      </c>
      <c r="AQ211">
        <f t="shared" si="85"/>
        <v>1</v>
      </c>
      <c r="AR211">
        <f t="shared" si="86"/>
        <v>0</v>
      </c>
      <c r="AS211">
        <f t="shared" si="87"/>
        <v>1</v>
      </c>
      <c r="AT211">
        <f t="shared" si="88"/>
        <v>1</v>
      </c>
    </row>
    <row r="212" spans="1:46" x14ac:dyDescent="0.25">
      <c r="A212">
        <v>205</v>
      </c>
      <c r="B212">
        <v>9.0487380596331671E-2</v>
      </c>
      <c r="C212">
        <v>0.38999603259376814</v>
      </c>
      <c r="D212" s="5">
        <f t="shared" si="89"/>
        <v>0.53389886198301295</v>
      </c>
      <c r="E212" s="5">
        <f t="shared" si="90"/>
        <v>0.18832374254933609</v>
      </c>
      <c r="F212" s="5">
        <f t="shared" si="105"/>
        <v>47.711786652808442</v>
      </c>
      <c r="G212" s="5">
        <f t="shared" si="98"/>
        <v>47.711786652808442</v>
      </c>
      <c r="H212" s="5">
        <f t="shared" si="99"/>
        <v>47.900110395357778</v>
      </c>
      <c r="I212">
        <v>0</v>
      </c>
      <c r="J212" s="5">
        <f t="shared" si="91"/>
        <v>0.18832374254933626</v>
      </c>
      <c r="K212">
        <f t="shared" si="92"/>
        <v>205</v>
      </c>
      <c r="L212">
        <f t="shared" si="93"/>
        <v>0</v>
      </c>
      <c r="M212">
        <f t="shared" si="94"/>
        <v>1</v>
      </c>
      <c r="N212">
        <f t="shared" si="95"/>
        <v>1</v>
      </c>
      <c r="O212">
        <f t="shared" si="96"/>
        <v>0</v>
      </c>
      <c r="P212">
        <f t="shared" si="100"/>
        <v>0</v>
      </c>
      <c r="AG212">
        <v>205</v>
      </c>
      <c r="AH212">
        <v>0.32883693960386973</v>
      </c>
      <c r="AI212">
        <v>0.22580645161290322</v>
      </c>
      <c r="AJ212" s="5">
        <f t="shared" si="101"/>
        <v>7.4146218358895691E-2</v>
      </c>
      <c r="AK212" s="5">
        <f t="shared" si="97"/>
        <v>0.29761541108596662</v>
      </c>
      <c r="AL212" s="5">
        <f t="shared" si="102"/>
        <v>13.742270620998291</v>
      </c>
      <c r="AM212" s="5" t="str">
        <f t="shared" si="103"/>
        <v>отказ</v>
      </c>
      <c r="AN212" s="5">
        <f t="shared" si="104"/>
        <v>14.28103072336182</v>
      </c>
      <c r="AO212">
        <v>0</v>
      </c>
      <c r="AP212">
        <f t="shared" si="84"/>
        <v>0</v>
      </c>
      <c r="AQ212">
        <f t="shared" si="85"/>
        <v>1</v>
      </c>
      <c r="AR212">
        <f t="shared" si="86"/>
        <v>0</v>
      </c>
      <c r="AS212">
        <f t="shared" si="87"/>
        <v>1</v>
      </c>
      <c r="AT212">
        <f t="shared" si="88"/>
        <v>1</v>
      </c>
    </row>
    <row r="213" spans="1:46" x14ac:dyDescent="0.25">
      <c r="A213">
        <v>206</v>
      </c>
      <c r="B213">
        <v>0.39872432630390331</v>
      </c>
      <c r="C213">
        <v>0.96670430616168701</v>
      </c>
      <c r="D213" s="5">
        <f t="shared" si="89"/>
        <v>0.20433000275570468</v>
      </c>
      <c r="E213" s="5">
        <f t="shared" si="90"/>
        <v>6.7725230050161662E-3</v>
      </c>
      <c r="F213" s="5">
        <f t="shared" si="105"/>
        <v>47.916116655564146</v>
      </c>
      <c r="G213" s="5">
        <f t="shared" si="98"/>
        <v>47.916116655564146</v>
      </c>
      <c r="H213" s="5">
        <f t="shared" si="99"/>
        <v>47.922889178569164</v>
      </c>
      <c r="I213">
        <v>0</v>
      </c>
      <c r="J213" s="5">
        <f t="shared" si="91"/>
        <v>6.7725230050186269E-3</v>
      </c>
      <c r="K213">
        <f t="shared" si="92"/>
        <v>206</v>
      </c>
      <c r="L213">
        <f t="shared" si="93"/>
        <v>0</v>
      </c>
      <c r="M213">
        <f t="shared" si="94"/>
        <v>1</v>
      </c>
      <c r="N213">
        <f t="shared" si="95"/>
        <v>1</v>
      </c>
      <c r="O213">
        <f t="shared" si="96"/>
        <v>0</v>
      </c>
      <c r="P213">
        <f t="shared" si="100"/>
        <v>0</v>
      </c>
      <c r="AG213">
        <v>206</v>
      </c>
      <c r="AH213">
        <v>0.56505020294808805</v>
      </c>
      <c r="AI213">
        <v>0.73967711416974391</v>
      </c>
      <c r="AJ213" s="5">
        <f t="shared" si="101"/>
        <v>3.8056046467178049E-2</v>
      </c>
      <c r="AK213" s="5">
        <f t="shared" si="97"/>
        <v>6.0308304041513126E-2</v>
      </c>
      <c r="AL213" s="5">
        <f t="shared" si="102"/>
        <v>13.780326667465468</v>
      </c>
      <c r="AM213" s="5" t="str">
        <f t="shared" si="103"/>
        <v>отказ</v>
      </c>
      <c r="AN213" s="5">
        <f t="shared" si="104"/>
        <v>14.28103072336182</v>
      </c>
      <c r="AO213">
        <v>0</v>
      </c>
      <c r="AP213">
        <f t="shared" si="84"/>
        <v>0</v>
      </c>
      <c r="AQ213">
        <f t="shared" si="85"/>
        <v>1</v>
      </c>
      <c r="AR213">
        <f t="shared" si="86"/>
        <v>0</v>
      </c>
      <c r="AS213">
        <f t="shared" si="87"/>
        <v>1</v>
      </c>
      <c r="AT213">
        <f t="shared" si="88"/>
        <v>1</v>
      </c>
    </row>
    <row r="214" spans="1:46" x14ac:dyDescent="0.25">
      <c r="A214">
        <v>207</v>
      </c>
      <c r="B214">
        <v>0.93655201879940186</v>
      </c>
      <c r="C214">
        <v>0.96905423139133884</v>
      </c>
      <c r="D214" s="5">
        <f t="shared" si="89"/>
        <v>1.4566713927159795E-2</v>
      </c>
      <c r="E214" s="5">
        <f t="shared" si="90"/>
        <v>6.2869404618595111E-3</v>
      </c>
      <c r="F214" s="5">
        <f t="shared" si="105"/>
        <v>47.930683369491305</v>
      </c>
      <c r="G214" s="5">
        <f t="shared" si="98"/>
        <v>47.930683369491305</v>
      </c>
      <c r="H214" s="5">
        <f t="shared" si="99"/>
        <v>47.936970309953168</v>
      </c>
      <c r="I214">
        <v>0</v>
      </c>
      <c r="J214" s="5">
        <f t="shared" si="91"/>
        <v>6.2869404618624003E-3</v>
      </c>
      <c r="K214">
        <f t="shared" si="92"/>
        <v>207</v>
      </c>
      <c r="L214">
        <f t="shared" si="93"/>
        <v>0</v>
      </c>
      <c r="M214">
        <f t="shared" si="94"/>
        <v>1</v>
      </c>
      <c r="N214">
        <f t="shared" si="95"/>
        <v>1</v>
      </c>
      <c r="O214">
        <f t="shared" si="96"/>
        <v>0</v>
      </c>
      <c r="P214">
        <f t="shared" si="100"/>
        <v>0</v>
      </c>
      <c r="AG214">
        <v>207</v>
      </c>
      <c r="AH214">
        <v>0.29065828424939727</v>
      </c>
      <c r="AI214">
        <v>0.9574877162999359</v>
      </c>
      <c r="AJ214" s="5">
        <f t="shared" si="101"/>
        <v>8.2373798849908697E-2</v>
      </c>
      <c r="AK214" s="5">
        <f t="shared" si="97"/>
        <v>8.6884773878396562E-3</v>
      </c>
      <c r="AL214" s="5">
        <f t="shared" si="102"/>
        <v>13.862700466315378</v>
      </c>
      <c r="AM214" s="5" t="str">
        <f t="shared" si="103"/>
        <v>отказ</v>
      </c>
      <c r="AN214" s="5">
        <f t="shared" si="104"/>
        <v>14.28103072336182</v>
      </c>
      <c r="AO214">
        <v>0</v>
      </c>
      <c r="AP214">
        <f t="shared" si="84"/>
        <v>0</v>
      </c>
      <c r="AQ214">
        <f t="shared" si="85"/>
        <v>1</v>
      </c>
      <c r="AR214">
        <f t="shared" si="86"/>
        <v>0</v>
      </c>
      <c r="AS214">
        <f t="shared" si="87"/>
        <v>1</v>
      </c>
      <c r="AT214">
        <f t="shared" si="88"/>
        <v>1</v>
      </c>
    </row>
    <row r="215" spans="1:46" x14ac:dyDescent="0.25">
      <c r="A215">
        <v>208</v>
      </c>
      <c r="B215">
        <v>0.66176335947752307</v>
      </c>
      <c r="C215">
        <v>0.94793542283394883</v>
      </c>
      <c r="D215" s="5">
        <f t="shared" si="89"/>
        <v>9.174383332781226E-2</v>
      </c>
      <c r="E215" s="5">
        <f t="shared" si="90"/>
        <v>1.0693779684163369E-2</v>
      </c>
      <c r="F215" s="5">
        <f t="shared" si="105"/>
        <v>48.022427202819117</v>
      </c>
      <c r="G215" s="5">
        <f t="shared" si="98"/>
        <v>48.022427202819117</v>
      </c>
      <c r="H215" s="5">
        <f t="shared" si="99"/>
        <v>48.033120982503277</v>
      </c>
      <c r="I215">
        <v>0</v>
      </c>
      <c r="J215" s="5">
        <f t="shared" si="91"/>
        <v>1.0693779684160631E-2</v>
      </c>
      <c r="K215">
        <f t="shared" si="92"/>
        <v>208</v>
      </c>
      <c r="L215">
        <f t="shared" si="93"/>
        <v>0</v>
      </c>
      <c r="M215">
        <f t="shared" si="94"/>
        <v>1</v>
      </c>
      <c r="N215">
        <f t="shared" si="95"/>
        <v>1</v>
      </c>
      <c r="O215">
        <f t="shared" si="96"/>
        <v>0</v>
      </c>
      <c r="P215">
        <f t="shared" si="100"/>
        <v>0</v>
      </c>
      <c r="AG215">
        <v>208</v>
      </c>
      <c r="AH215">
        <v>0.86437574388866845</v>
      </c>
      <c r="AI215">
        <v>0.32157353434858243</v>
      </c>
      <c r="AJ215" s="5">
        <f t="shared" si="101"/>
        <v>9.7165143969838441E-3</v>
      </c>
      <c r="AK215" s="5">
        <f t="shared" si="97"/>
        <v>0.22690580775117125</v>
      </c>
      <c r="AL215" s="5">
        <f t="shared" si="102"/>
        <v>13.872416980712362</v>
      </c>
      <c r="AM215" s="5" t="str">
        <f t="shared" si="103"/>
        <v>отказ</v>
      </c>
      <c r="AN215" s="5">
        <f t="shared" si="104"/>
        <v>14.28103072336182</v>
      </c>
      <c r="AO215">
        <v>0</v>
      </c>
      <c r="AP215">
        <f t="shared" si="84"/>
        <v>0</v>
      </c>
      <c r="AQ215">
        <f t="shared" si="85"/>
        <v>1</v>
      </c>
      <c r="AR215">
        <f t="shared" si="86"/>
        <v>0</v>
      </c>
      <c r="AS215">
        <f t="shared" si="87"/>
        <v>1</v>
      </c>
      <c r="AT215">
        <f t="shared" si="88"/>
        <v>1</v>
      </c>
    </row>
    <row r="216" spans="1:46" x14ac:dyDescent="0.25">
      <c r="A216">
        <v>209</v>
      </c>
      <c r="B216">
        <v>0.79201635792107916</v>
      </c>
      <c r="C216">
        <v>4.1505172887356181E-3</v>
      </c>
      <c r="D216" s="5">
        <f t="shared" si="89"/>
        <v>5.1816274097832085E-2</v>
      </c>
      <c r="E216" s="5">
        <f t="shared" si="90"/>
        <v>1.0969044609238663</v>
      </c>
      <c r="F216" s="5">
        <f t="shared" si="105"/>
        <v>48.074243476916948</v>
      </c>
      <c r="G216" s="5">
        <f t="shared" si="98"/>
        <v>48.074243476916948</v>
      </c>
      <c r="H216" s="5">
        <f t="shared" si="99"/>
        <v>49.171147937840814</v>
      </c>
      <c r="I216">
        <v>0</v>
      </c>
      <c r="J216" s="5">
        <f t="shared" si="91"/>
        <v>1.0969044609238665</v>
      </c>
      <c r="K216">
        <f t="shared" si="92"/>
        <v>209</v>
      </c>
      <c r="L216">
        <f t="shared" si="93"/>
        <v>0</v>
      </c>
      <c r="M216">
        <f t="shared" si="94"/>
        <v>1</v>
      </c>
      <c r="N216">
        <f t="shared" si="95"/>
        <v>1</v>
      </c>
      <c r="O216">
        <f t="shared" si="96"/>
        <v>0</v>
      </c>
      <c r="P216">
        <f t="shared" si="100"/>
        <v>0</v>
      </c>
      <c r="AG216">
        <v>209</v>
      </c>
      <c r="AH216">
        <v>0.21646778771324809</v>
      </c>
      <c r="AI216">
        <v>0.83150730918301952</v>
      </c>
      <c r="AJ216" s="5">
        <f t="shared" si="101"/>
        <v>0.10202090194355314</v>
      </c>
      <c r="AK216" s="5">
        <f t="shared" si="97"/>
        <v>3.6903038005875549E-2</v>
      </c>
      <c r="AL216" s="5">
        <f t="shared" si="102"/>
        <v>13.974437882655915</v>
      </c>
      <c r="AM216" s="5" t="str">
        <f t="shared" si="103"/>
        <v>отказ</v>
      </c>
      <c r="AN216" s="5">
        <f t="shared" si="104"/>
        <v>14.28103072336182</v>
      </c>
      <c r="AO216">
        <v>0</v>
      </c>
      <c r="AP216">
        <f t="shared" si="84"/>
        <v>0</v>
      </c>
      <c r="AQ216">
        <f t="shared" si="85"/>
        <v>1</v>
      </c>
      <c r="AR216">
        <f t="shared" si="86"/>
        <v>0</v>
      </c>
      <c r="AS216">
        <f t="shared" si="87"/>
        <v>1</v>
      </c>
      <c r="AT216">
        <f t="shared" si="88"/>
        <v>1</v>
      </c>
    </row>
    <row r="217" spans="1:46" x14ac:dyDescent="0.25">
      <c r="A217">
        <v>210</v>
      </c>
      <c r="B217">
        <v>1.8341624195074312E-2</v>
      </c>
      <c r="C217">
        <v>0.50468459120456555</v>
      </c>
      <c r="D217" s="5">
        <f t="shared" si="89"/>
        <v>0.88857383462670592</v>
      </c>
      <c r="E217" s="5">
        <f t="shared" si="90"/>
        <v>0.13676432334103752</v>
      </c>
      <c r="F217" s="5">
        <f t="shared" si="105"/>
        <v>48.962817311543652</v>
      </c>
      <c r="G217" s="5" t="str">
        <f t="shared" si="98"/>
        <v>отказ</v>
      </c>
      <c r="H217" s="5">
        <f t="shared" si="99"/>
        <v>49.171147937840814</v>
      </c>
      <c r="I217">
        <v>0</v>
      </c>
      <c r="J217" s="5">
        <f t="shared" si="91"/>
        <v>0</v>
      </c>
      <c r="K217">
        <f t="shared" si="92"/>
        <v>209</v>
      </c>
      <c r="L217">
        <f t="shared" si="93"/>
        <v>1</v>
      </c>
      <c r="M217">
        <f t="shared" si="94"/>
        <v>1</v>
      </c>
      <c r="N217">
        <f t="shared" si="95"/>
        <v>0</v>
      </c>
      <c r="O217">
        <f t="shared" si="96"/>
        <v>1</v>
      </c>
      <c r="P217">
        <f t="shared" si="100"/>
        <v>1</v>
      </c>
      <c r="AG217">
        <v>210</v>
      </c>
      <c r="AH217">
        <v>0.28983428449354531</v>
      </c>
      <c r="AI217">
        <v>0.89663380840479756</v>
      </c>
      <c r="AJ217" s="5">
        <f t="shared" si="101"/>
        <v>8.2563063474162091E-2</v>
      </c>
      <c r="AK217" s="5">
        <f t="shared" si="97"/>
        <v>2.1821548125503104E-2</v>
      </c>
      <c r="AL217" s="5">
        <f t="shared" si="102"/>
        <v>14.057000946130076</v>
      </c>
      <c r="AM217" s="5" t="str">
        <f t="shared" si="103"/>
        <v>отказ</v>
      </c>
      <c r="AN217" s="5">
        <f t="shared" si="104"/>
        <v>14.28103072336182</v>
      </c>
      <c r="AO217">
        <v>0</v>
      </c>
      <c r="AP217">
        <f t="shared" si="84"/>
        <v>0</v>
      </c>
      <c r="AQ217">
        <f t="shared" si="85"/>
        <v>1</v>
      </c>
      <c r="AR217">
        <f t="shared" si="86"/>
        <v>0</v>
      </c>
      <c r="AS217">
        <f t="shared" si="87"/>
        <v>1</v>
      </c>
      <c r="AT217">
        <f t="shared" si="88"/>
        <v>1</v>
      </c>
    </row>
    <row r="218" spans="1:46" x14ac:dyDescent="0.25">
      <c r="A218">
        <v>211</v>
      </c>
      <c r="B218">
        <v>0.3839838862269967</v>
      </c>
      <c r="C218">
        <v>0.55168309579760122</v>
      </c>
      <c r="D218" s="5">
        <f t="shared" si="89"/>
        <v>0.2127010422723131</v>
      </c>
      <c r="E218" s="5">
        <f t="shared" si="90"/>
        <v>0.11895629987610593</v>
      </c>
      <c r="F218" s="5">
        <f t="shared" si="105"/>
        <v>49.175518353815967</v>
      </c>
      <c r="G218" s="5">
        <f t="shared" si="98"/>
        <v>49.175518353815967</v>
      </c>
      <c r="H218" s="5">
        <f t="shared" si="99"/>
        <v>49.29447465369207</v>
      </c>
      <c r="I218">
        <v>0</v>
      </c>
      <c r="J218" s="5">
        <f t="shared" si="91"/>
        <v>0.11895629987610334</v>
      </c>
      <c r="K218">
        <f t="shared" si="92"/>
        <v>211</v>
      </c>
      <c r="L218">
        <f t="shared" si="93"/>
        <v>0</v>
      </c>
      <c r="M218">
        <f t="shared" si="94"/>
        <v>1</v>
      </c>
      <c r="N218">
        <f t="shared" si="95"/>
        <v>1</v>
      </c>
      <c r="O218">
        <f t="shared" si="96"/>
        <v>0</v>
      </c>
      <c r="P218">
        <f t="shared" si="100"/>
        <v>0</v>
      </c>
      <c r="AG218">
        <v>211</v>
      </c>
      <c r="AH218">
        <v>0.95461897640919213</v>
      </c>
      <c r="AI218">
        <v>0.17444380016479996</v>
      </c>
      <c r="AJ218" s="5">
        <f t="shared" si="101"/>
        <v>3.096199713075769E-3</v>
      </c>
      <c r="AK218" s="5">
        <f t="shared" si="97"/>
        <v>0.34923053026112516</v>
      </c>
      <c r="AL218" s="5">
        <f t="shared" si="102"/>
        <v>14.060097145843152</v>
      </c>
      <c r="AM218" s="5" t="str">
        <f t="shared" si="103"/>
        <v>отказ</v>
      </c>
      <c r="AN218" s="5">
        <f t="shared" si="104"/>
        <v>14.28103072336182</v>
      </c>
      <c r="AO218">
        <v>0</v>
      </c>
      <c r="AP218">
        <f t="shared" si="84"/>
        <v>0</v>
      </c>
      <c r="AQ218">
        <f t="shared" si="85"/>
        <v>1</v>
      </c>
      <c r="AR218">
        <f t="shared" si="86"/>
        <v>0</v>
      </c>
      <c r="AS218">
        <f t="shared" si="87"/>
        <v>1</v>
      </c>
      <c r="AT218">
        <f t="shared" si="88"/>
        <v>1</v>
      </c>
    </row>
    <row r="219" spans="1:46" x14ac:dyDescent="0.25">
      <c r="A219">
        <v>212</v>
      </c>
      <c r="B219">
        <v>0.96493423261207922</v>
      </c>
      <c r="C219">
        <v>0.59645374919888916</v>
      </c>
      <c r="D219" s="5">
        <f t="shared" si="89"/>
        <v>7.9322961553890785E-3</v>
      </c>
      <c r="E219" s="5">
        <f t="shared" si="90"/>
        <v>0.10335071548356149</v>
      </c>
      <c r="F219" s="5">
        <f t="shared" si="105"/>
        <v>49.183450649971356</v>
      </c>
      <c r="G219" s="5" t="str">
        <f t="shared" si="98"/>
        <v>отказ</v>
      </c>
      <c r="H219" s="5">
        <f t="shared" si="99"/>
        <v>49.29447465369207</v>
      </c>
      <c r="I219">
        <v>0</v>
      </c>
      <c r="J219" s="5">
        <f t="shared" si="91"/>
        <v>0</v>
      </c>
      <c r="K219">
        <f t="shared" si="92"/>
        <v>211</v>
      </c>
      <c r="L219">
        <f t="shared" si="93"/>
        <v>1</v>
      </c>
      <c r="M219">
        <f t="shared" si="94"/>
        <v>1</v>
      </c>
      <c r="N219">
        <f t="shared" si="95"/>
        <v>0</v>
      </c>
      <c r="O219">
        <f t="shared" si="96"/>
        <v>1</v>
      </c>
      <c r="P219">
        <f t="shared" si="100"/>
        <v>1</v>
      </c>
      <c r="AG219">
        <v>212</v>
      </c>
      <c r="AH219">
        <v>0.74706259346293524</v>
      </c>
      <c r="AI219">
        <v>0.59215063936277357</v>
      </c>
      <c r="AJ219" s="5">
        <f t="shared" si="101"/>
        <v>1.9440420282446316E-2</v>
      </c>
      <c r="AK219" s="5">
        <f t="shared" si="97"/>
        <v>0.10479884361682226</v>
      </c>
      <c r="AL219" s="5">
        <f t="shared" si="102"/>
        <v>14.079537566125598</v>
      </c>
      <c r="AM219" s="5" t="str">
        <f t="shared" si="103"/>
        <v>отказ</v>
      </c>
      <c r="AN219" s="5">
        <f t="shared" si="104"/>
        <v>14.28103072336182</v>
      </c>
      <c r="AO219">
        <v>0</v>
      </c>
      <c r="AP219">
        <f t="shared" si="84"/>
        <v>0</v>
      </c>
      <c r="AQ219">
        <f t="shared" si="85"/>
        <v>1</v>
      </c>
      <c r="AR219">
        <f t="shared" si="86"/>
        <v>0</v>
      </c>
      <c r="AS219">
        <f t="shared" si="87"/>
        <v>1</v>
      </c>
      <c r="AT219">
        <f t="shared" si="88"/>
        <v>1</v>
      </c>
    </row>
    <row r="220" spans="1:46" x14ac:dyDescent="0.25">
      <c r="A220">
        <v>213</v>
      </c>
      <c r="B220">
        <v>0.25247962889492476</v>
      </c>
      <c r="C220">
        <v>0.91015350810266427</v>
      </c>
      <c r="D220" s="5">
        <f t="shared" si="89"/>
        <v>0.30587215803671136</v>
      </c>
      <c r="E220" s="5">
        <f t="shared" si="90"/>
        <v>1.8828400695025813E-2</v>
      </c>
      <c r="F220" s="5">
        <f t="shared" si="105"/>
        <v>49.489322808008069</v>
      </c>
      <c r="G220" s="5">
        <f t="shared" si="98"/>
        <v>49.489322808008069</v>
      </c>
      <c r="H220" s="5">
        <f t="shared" si="99"/>
        <v>49.508151208703097</v>
      </c>
      <c r="I220">
        <v>0</v>
      </c>
      <c r="J220" s="5">
        <f t="shared" si="91"/>
        <v>1.8828400695028336E-2</v>
      </c>
      <c r="K220">
        <f t="shared" si="92"/>
        <v>213</v>
      </c>
      <c r="L220">
        <f t="shared" si="93"/>
        <v>0</v>
      </c>
      <c r="M220">
        <f t="shared" si="94"/>
        <v>1</v>
      </c>
      <c r="N220">
        <f t="shared" si="95"/>
        <v>1</v>
      </c>
      <c r="O220">
        <f t="shared" si="96"/>
        <v>0</v>
      </c>
      <c r="P220">
        <f t="shared" si="100"/>
        <v>0</v>
      </c>
      <c r="AG220">
        <v>213</v>
      </c>
      <c r="AH220">
        <v>9.0334788048951689E-2</v>
      </c>
      <c r="AI220">
        <v>0.82869960631122774</v>
      </c>
      <c r="AJ220" s="5">
        <f t="shared" si="101"/>
        <v>0.16028217620248519</v>
      </c>
      <c r="AK220" s="5">
        <f t="shared" si="97"/>
        <v>3.7579509239031472E-2</v>
      </c>
      <c r="AL220" s="5">
        <f t="shared" si="102"/>
        <v>14.239819742328084</v>
      </c>
      <c r="AM220" s="5" t="str">
        <f t="shared" si="103"/>
        <v>отказ</v>
      </c>
      <c r="AN220" s="5">
        <f t="shared" si="104"/>
        <v>14.28103072336182</v>
      </c>
      <c r="AO220">
        <v>0</v>
      </c>
      <c r="AP220">
        <f t="shared" si="84"/>
        <v>0</v>
      </c>
      <c r="AQ220">
        <f t="shared" si="85"/>
        <v>1</v>
      </c>
      <c r="AR220">
        <f t="shared" si="86"/>
        <v>0</v>
      </c>
      <c r="AS220">
        <f t="shared" si="87"/>
        <v>1</v>
      </c>
      <c r="AT220">
        <f t="shared" si="88"/>
        <v>1</v>
      </c>
    </row>
    <row r="221" spans="1:46" x14ac:dyDescent="0.25">
      <c r="A221">
        <v>214</v>
      </c>
      <c r="B221">
        <v>0.60679952391125214</v>
      </c>
      <c r="C221">
        <v>0.10907315286721396</v>
      </c>
      <c r="D221" s="5">
        <f t="shared" si="89"/>
        <v>0.11101262579940062</v>
      </c>
      <c r="E221" s="5">
        <f t="shared" si="90"/>
        <v>0.44314729892720212</v>
      </c>
      <c r="F221" s="5">
        <f t="shared" si="105"/>
        <v>49.600335433807473</v>
      </c>
      <c r="G221" s="5">
        <f t="shared" si="98"/>
        <v>49.600335433807473</v>
      </c>
      <c r="H221" s="5">
        <f t="shared" si="99"/>
        <v>50.043482732734674</v>
      </c>
      <c r="I221">
        <v>0</v>
      </c>
      <c r="J221" s="5">
        <f t="shared" si="91"/>
        <v>0.44314729892720095</v>
      </c>
      <c r="K221">
        <f t="shared" si="92"/>
        <v>214</v>
      </c>
      <c r="L221">
        <f t="shared" si="93"/>
        <v>0</v>
      </c>
      <c r="M221">
        <f t="shared" si="94"/>
        <v>1</v>
      </c>
      <c r="N221">
        <f t="shared" si="95"/>
        <v>1</v>
      </c>
      <c r="O221">
        <f t="shared" si="96"/>
        <v>0</v>
      </c>
      <c r="P221">
        <f t="shared" si="100"/>
        <v>0</v>
      </c>
      <c r="AG221">
        <v>214</v>
      </c>
      <c r="AH221">
        <v>0.41450239570299385</v>
      </c>
      <c r="AI221">
        <v>0.25598925748466445</v>
      </c>
      <c r="AJ221" s="5">
        <f t="shared" si="101"/>
        <v>5.8711768312109815E-2</v>
      </c>
      <c r="AK221" s="5">
        <f t="shared" si="97"/>
        <v>0.27252395966671467</v>
      </c>
      <c r="AL221" s="5">
        <f t="shared" si="102"/>
        <v>14.298531510640194</v>
      </c>
      <c r="AM221" s="5">
        <f t="shared" si="103"/>
        <v>14.298531510640194</v>
      </c>
      <c r="AN221" s="5">
        <f t="shared" si="104"/>
        <v>14.571055470306909</v>
      </c>
      <c r="AO221">
        <v>0</v>
      </c>
      <c r="AP221">
        <f t="shared" si="84"/>
        <v>0.2725239596667155</v>
      </c>
      <c r="AQ221">
        <f t="shared" si="85"/>
        <v>1</v>
      </c>
      <c r="AR221">
        <f t="shared" si="86"/>
        <v>1</v>
      </c>
      <c r="AS221">
        <f t="shared" si="87"/>
        <v>0</v>
      </c>
      <c r="AT221">
        <f t="shared" si="88"/>
        <v>0</v>
      </c>
    </row>
    <row r="222" spans="1:46" x14ac:dyDescent="0.25">
      <c r="A222">
        <v>215</v>
      </c>
      <c r="B222">
        <v>0.4685811944944609</v>
      </c>
      <c r="C222">
        <v>0.14056825464644307</v>
      </c>
      <c r="D222" s="5">
        <f t="shared" si="89"/>
        <v>0.1684546411038978</v>
      </c>
      <c r="E222" s="5">
        <f t="shared" si="90"/>
        <v>0.39241242199495063</v>
      </c>
      <c r="F222" s="5">
        <f t="shared" si="105"/>
        <v>49.768790074911372</v>
      </c>
      <c r="G222" s="5" t="str">
        <f t="shared" si="98"/>
        <v>отказ</v>
      </c>
      <c r="H222" s="5">
        <f t="shared" si="99"/>
        <v>50.043482732734674</v>
      </c>
      <c r="I222">
        <v>0</v>
      </c>
      <c r="J222" s="5">
        <f t="shared" si="91"/>
        <v>0</v>
      </c>
      <c r="K222">
        <f t="shared" si="92"/>
        <v>214</v>
      </c>
      <c r="L222">
        <f t="shared" si="93"/>
        <v>1</v>
      </c>
      <c r="M222">
        <f t="shared" si="94"/>
        <v>1</v>
      </c>
      <c r="N222">
        <f t="shared" si="95"/>
        <v>0</v>
      </c>
      <c r="O222">
        <f t="shared" si="96"/>
        <v>1</v>
      </c>
      <c r="P222">
        <f t="shared" si="100"/>
        <v>1</v>
      </c>
      <c r="AG222">
        <v>215</v>
      </c>
      <c r="AH222">
        <v>0.43034150212103639</v>
      </c>
      <c r="AI222">
        <v>0.82387768181402021</v>
      </c>
      <c r="AJ222" s="5">
        <f t="shared" si="101"/>
        <v>5.6211746301210258E-2</v>
      </c>
      <c r="AK222" s="5">
        <f t="shared" si="97"/>
        <v>3.8746640898417353E-2</v>
      </c>
      <c r="AL222" s="5">
        <f t="shared" si="102"/>
        <v>14.354743256941404</v>
      </c>
      <c r="AM222" s="5" t="str">
        <f t="shared" si="103"/>
        <v>отказ</v>
      </c>
      <c r="AN222" s="5">
        <f t="shared" si="104"/>
        <v>14.571055470306909</v>
      </c>
      <c r="AO222">
        <v>0</v>
      </c>
      <c r="AP222">
        <f t="shared" si="84"/>
        <v>0</v>
      </c>
      <c r="AQ222">
        <f t="shared" si="85"/>
        <v>1</v>
      </c>
      <c r="AR222">
        <f t="shared" si="86"/>
        <v>0</v>
      </c>
      <c r="AS222">
        <f t="shared" si="87"/>
        <v>1</v>
      </c>
      <c r="AT222">
        <f t="shared" si="88"/>
        <v>1</v>
      </c>
    </row>
    <row r="223" spans="1:46" x14ac:dyDescent="0.25">
      <c r="A223">
        <v>216</v>
      </c>
      <c r="B223">
        <v>0.88210699789422287</v>
      </c>
      <c r="C223">
        <v>0.51606799523911251</v>
      </c>
      <c r="D223" s="5">
        <f t="shared" si="89"/>
        <v>2.787598167286838E-2</v>
      </c>
      <c r="E223" s="5">
        <f t="shared" si="90"/>
        <v>0.13230334969255159</v>
      </c>
      <c r="F223" s="5">
        <f t="shared" si="105"/>
        <v>49.796666056584243</v>
      </c>
      <c r="G223" s="5" t="str">
        <f t="shared" si="98"/>
        <v>отказ</v>
      </c>
      <c r="H223" s="5">
        <f t="shared" si="99"/>
        <v>50.043482732734674</v>
      </c>
      <c r="I223">
        <v>0</v>
      </c>
      <c r="J223" s="5">
        <f t="shared" si="91"/>
        <v>0</v>
      </c>
      <c r="K223">
        <f t="shared" si="92"/>
        <v>214</v>
      </c>
      <c r="L223">
        <f t="shared" si="93"/>
        <v>1</v>
      </c>
      <c r="M223">
        <f t="shared" si="94"/>
        <v>1</v>
      </c>
      <c r="N223">
        <f t="shared" si="95"/>
        <v>0</v>
      </c>
      <c r="O223">
        <f t="shared" si="96"/>
        <v>1</v>
      </c>
      <c r="P223">
        <f t="shared" si="100"/>
        <v>1</v>
      </c>
      <c r="AG223">
        <v>216</v>
      </c>
      <c r="AH223">
        <v>0.35401470992156742</v>
      </c>
      <c r="AI223">
        <v>0.749992370372631</v>
      </c>
      <c r="AJ223" s="5">
        <f t="shared" si="101"/>
        <v>6.9227787550728531E-2</v>
      </c>
      <c r="AK223" s="5">
        <f t="shared" si="97"/>
        <v>5.7538449068003317E-2</v>
      </c>
      <c r="AL223" s="5">
        <f t="shared" si="102"/>
        <v>14.423971044492133</v>
      </c>
      <c r="AM223" s="5" t="str">
        <f t="shared" si="103"/>
        <v>отказ</v>
      </c>
      <c r="AN223" s="5">
        <f t="shared" si="104"/>
        <v>14.571055470306909</v>
      </c>
      <c r="AO223">
        <v>0</v>
      </c>
      <c r="AP223">
        <f t="shared" si="84"/>
        <v>0</v>
      </c>
      <c r="AQ223">
        <f t="shared" si="85"/>
        <v>1</v>
      </c>
      <c r="AR223">
        <f t="shared" si="86"/>
        <v>0</v>
      </c>
      <c r="AS223">
        <f t="shared" si="87"/>
        <v>1</v>
      </c>
      <c r="AT223">
        <f t="shared" si="88"/>
        <v>1</v>
      </c>
    </row>
    <row r="224" spans="1:46" x14ac:dyDescent="0.25">
      <c r="A224">
        <v>217</v>
      </c>
      <c r="B224">
        <v>0.82601397747733996</v>
      </c>
      <c r="C224">
        <v>0.41456343272194585</v>
      </c>
      <c r="D224" s="5">
        <f t="shared" si="89"/>
        <v>4.2476351937540666E-2</v>
      </c>
      <c r="E224" s="5">
        <f t="shared" si="90"/>
        <v>0.17610585636085108</v>
      </c>
      <c r="F224" s="5">
        <f t="shared" si="105"/>
        <v>49.839142408521781</v>
      </c>
      <c r="G224" s="5" t="str">
        <f t="shared" si="98"/>
        <v>отказ</v>
      </c>
      <c r="H224" s="5">
        <f t="shared" si="99"/>
        <v>50.043482732734674</v>
      </c>
      <c r="I224">
        <v>0</v>
      </c>
      <c r="J224" s="5">
        <f t="shared" si="91"/>
        <v>0</v>
      </c>
      <c r="K224">
        <f t="shared" si="92"/>
        <v>214</v>
      </c>
      <c r="L224">
        <f t="shared" si="93"/>
        <v>1</v>
      </c>
      <c r="M224">
        <f t="shared" si="94"/>
        <v>1</v>
      </c>
      <c r="N224">
        <f t="shared" si="95"/>
        <v>0</v>
      </c>
      <c r="O224">
        <f t="shared" si="96"/>
        <v>1</v>
      </c>
      <c r="P224">
        <f t="shared" si="100"/>
        <v>1</v>
      </c>
      <c r="AG224">
        <v>217</v>
      </c>
      <c r="AH224">
        <v>0.74697103793450725</v>
      </c>
      <c r="AI224">
        <v>0.26923429059724724</v>
      </c>
      <c r="AJ224" s="5">
        <f t="shared" si="101"/>
        <v>1.9448591051530184E-2</v>
      </c>
      <c r="AK224" s="5">
        <f t="shared" si="97"/>
        <v>0.26243466193809978</v>
      </c>
      <c r="AL224" s="5">
        <f t="shared" si="102"/>
        <v>14.443419635543663</v>
      </c>
      <c r="AM224" s="5" t="str">
        <f t="shared" si="103"/>
        <v>отказ</v>
      </c>
      <c r="AN224" s="5">
        <f t="shared" si="104"/>
        <v>14.571055470306909</v>
      </c>
      <c r="AO224">
        <v>0</v>
      </c>
      <c r="AP224">
        <f t="shared" si="84"/>
        <v>0</v>
      </c>
      <c r="AQ224">
        <f t="shared" si="85"/>
        <v>1</v>
      </c>
      <c r="AR224">
        <f t="shared" si="86"/>
        <v>0</v>
      </c>
      <c r="AS224">
        <f t="shared" si="87"/>
        <v>1</v>
      </c>
      <c r="AT224">
        <f t="shared" si="88"/>
        <v>1</v>
      </c>
    </row>
    <row r="225" spans="1:46" x14ac:dyDescent="0.25">
      <c r="A225">
        <v>218</v>
      </c>
      <c r="B225">
        <v>0.39753410443433945</v>
      </c>
      <c r="C225">
        <v>0.83904538102359083</v>
      </c>
      <c r="D225" s="5">
        <f t="shared" si="89"/>
        <v>0.20499434472200823</v>
      </c>
      <c r="E225" s="5">
        <f t="shared" si="90"/>
        <v>3.5098096911491905E-2</v>
      </c>
      <c r="F225" s="5">
        <f t="shared" si="105"/>
        <v>50.044136753243791</v>
      </c>
      <c r="G225" s="5">
        <f t="shared" si="98"/>
        <v>50.044136753243791</v>
      </c>
      <c r="H225" s="5">
        <f t="shared" si="99"/>
        <v>50.079234850155281</v>
      </c>
      <c r="I225">
        <v>0</v>
      </c>
      <c r="J225" s="5">
        <f t="shared" si="91"/>
        <v>3.5098096911490018E-2</v>
      </c>
      <c r="K225">
        <f t="shared" si="92"/>
        <v>218</v>
      </c>
      <c r="L225">
        <f t="shared" si="93"/>
        <v>0</v>
      </c>
      <c r="M225">
        <f t="shared" si="94"/>
        <v>1</v>
      </c>
      <c r="N225">
        <f t="shared" si="95"/>
        <v>1</v>
      </c>
      <c r="O225">
        <f t="shared" si="96"/>
        <v>0</v>
      </c>
      <c r="P225">
        <f t="shared" si="100"/>
        <v>0</v>
      </c>
      <c r="AG225">
        <v>218</v>
      </c>
      <c r="AH225">
        <v>0.45918149357585375</v>
      </c>
      <c r="AI225">
        <v>0.22992645039216283</v>
      </c>
      <c r="AJ225" s="5">
        <f t="shared" si="101"/>
        <v>5.1887315749014472E-2</v>
      </c>
      <c r="AK225" s="5">
        <f t="shared" si="97"/>
        <v>0.29399916042067953</v>
      </c>
      <c r="AL225" s="5">
        <f t="shared" si="102"/>
        <v>14.495306951292678</v>
      </c>
      <c r="AM225" s="5" t="str">
        <f t="shared" si="103"/>
        <v>отказ</v>
      </c>
      <c r="AN225" s="5">
        <f t="shared" si="104"/>
        <v>14.571055470306909</v>
      </c>
      <c r="AO225">
        <v>0</v>
      </c>
      <c r="AP225">
        <f t="shared" si="84"/>
        <v>0</v>
      </c>
      <c r="AQ225">
        <f t="shared" si="85"/>
        <v>1</v>
      </c>
      <c r="AR225">
        <f t="shared" si="86"/>
        <v>0</v>
      </c>
      <c r="AS225">
        <f t="shared" si="87"/>
        <v>1</v>
      </c>
      <c r="AT225">
        <f t="shared" si="88"/>
        <v>1</v>
      </c>
    </row>
    <row r="226" spans="1:46" x14ac:dyDescent="0.25">
      <c r="A226">
        <v>219</v>
      </c>
      <c r="B226">
        <v>0.10367137668996246</v>
      </c>
      <c r="C226">
        <v>0.12121951963866084</v>
      </c>
      <c r="D226" s="5">
        <f t="shared" si="89"/>
        <v>0.50367316048773336</v>
      </c>
      <c r="E226" s="5">
        <f t="shared" si="90"/>
        <v>0.42203043303806415</v>
      </c>
      <c r="F226" s="5">
        <f t="shared" si="105"/>
        <v>50.547809913731527</v>
      </c>
      <c r="G226" s="5">
        <f t="shared" si="98"/>
        <v>50.547809913731527</v>
      </c>
      <c r="H226" s="5">
        <f t="shared" si="99"/>
        <v>50.969840346769594</v>
      </c>
      <c r="I226">
        <v>0</v>
      </c>
      <c r="J226" s="5">
        <f t="shared" si="91"/>
        <v>0.42203043303806709</v>
      </c>
      <c r="K226">
        <f t="shared" si="92"/>
        <v>219</v>
      </c>
      <c r="L226">
        <f t="shared" si="93"/>
        <v>0</v>
      </c>
      <c r="M226">
        <f t="shared" si="94"/>
        <v>1</v>
      </c>
      <c r="N226">
        <f t="shared" si="95"/>
        <v>1</v>
      </c>
      <c r="O226">
        <f t="shared" si="96"/>
        <v>0</v>
      </c>
      <c r="P226">
        <f t="shared" si="100"/>
        <v>0</v>
      </c>
      <c r="AG226">
        <v>219</v>
      </c>
      <c r="AH226">
        <v>0.56352427747428813</v>
      </c>
      <c r="AI226">
        <v>0.12268440809350871</v>
      </c>
      <c r="AJ226" s="5">
        <f t="shared" si="101"/>
        <v>3.8236324204581354E-2</v>
      </c>
      <c r="AK226" s="5">
        <f t="shared" si="97"/>
        <v>0.41962800174846338</v>
      </c>
      <c r="AL226" s="5">
        <f t="shared" si="102"/>
        <v>14.533543275497259</v>
      </c>
      <c r="AM226" s="5" t="str">
        <f t="shared" si="103"/>
        <v>отказ</v>
      </c>
      <c r="AN226" s="5">
        <f t="shared" si="104"/>
        <v>14.571055470306909</v>
      </c>
      <c r="AO226">
        <v>0</v>
      </c>
      <c r="AP226">
        <f t="shared" si="84"/>
        <v>0</v>
      </c>
      <c r="AQ226">
        <f t="shared" si="85"/>
        <v>1</v>
      </c>
      <c r="AR226">
        <f t="shared" si="86"/>
        <v>0</v>
      </c>
      <c r="AS226">
        <f t="shared" si="87"/>
        <v>1</v>
      </c>
      <c r="AT226">
        <f t="shared" si="88"/>
        <v>1</v>
      </c>
    </row>
    <row r="227" spans="1:46" x14ac:dyDescent="0.25">
      <c r="A227">
        <v>220</v>
      </c>
      <c r="B227">
        <v>0.33188879055146947</v>
      </c>
      <c r="C227">
        <v>0.36136967070528275</v>
      </c>
      <c r="D227" s="5">
        <f t="shared" si="89"/>
        <v>0.24510118542188866</v>
      </c>
      <c r="E227" s="5">
        <f t="shared" si="90"/>
        <v>0.2035707652048854</v>
      </c>
      <c r="F227" s="5">
        <f t="shared" si="105"/>
        <v>50.792911099153415</v>
      </c>
      <c r="G227" s="5" t="str">
        <f t="shared" si="98"/>
        <v>отказ</v>
      </c>
      <c r="H227" s="5">
        <f t="shared" si="99"/>
        <v>50.969840346769594</v>
      </c>
      <c r="I227">
        <v>0</v>
      </c>
      <c r="J227" s="5">
        <f t="shared" si="91"/>
        <v>0</v>
      </c>
      <c r="K227">
        <f t="shared" si="92"/>
        <v>219</v>
      </c>
      <c r="L227">
        <f t="shared" si="93"/>
        <v>1</v>
      </c>
      <c r="M227">
        <f t="shared" si="94"/>
        <v>1</v>
      </c>
      <c r="N227">
        <f t="shared" si="95"/>
        <v>0</v>
      </c>
      <c r="O227">
        <f t="shared" si="96"/>
        <v>1</v>
      </c>
      <c r="P227">
        <f t="shared" si="100"/>
        <v>1</v>
      </c>
      <c r="AG227">
        <v>220</v>
      </c>
      <c r="AH227">
        <v>0.77269814142277293</v>
      </c>
      <c r="AI227">
        <v>0.31806390575884275</v>
      </c>
      <c r="AJ227" s="5">
        <f t="shared" si="101"/>
        <v>1.7191120623198174E-2</v>
      </c>
      <c r="AK227" s="5">
        <f t="shared" si="97"/>
        <v>0.22910059097724478</v>
      </c>
      <c r="AL227" s="5">
        <f t="shared" si="102"/>
        <v>14.550734396120458</v>
      </c>
      <c r="AM227" s="5" t="str">
        <f t="shared" si="103"/>
        <v>отказ</v>
      </c>
      <c r="AN227" s="5">
        <f t="shared" si="104"/>
        <v>14.571055470306909</v>
      </c>
      <c r="AO227">
        <v>0</v>
      </c>
      <c r="AP227">
        <f t="shared" si="84"/>
        <v>0</v>
      </c>
      <c r="AQ227">
        <f t="shared" si="85"/>
        <v>1</v>
      </c>
      <c r="AR227">
        <f t="shared" si="86"/>
        <v>0</v>
      </c>
      <c r="AS227">
        <f t="shared" si="87"/>
        <v>1</v>
      </c>
      <c r="AT227">
        <f t="shared" si="88"/>
        <v>1</v>
      </c>
    </row>
    <row r="228" spans="1:46" x14ac:dyDescent="0.25">
      <c r="A228">
        <v>221</v>
      </c>
      <c r="B228">
        <v>0.28055665761284221</v>
      </c>
      <c r="C228">
        <v>0.62065492721335491</v>
      </c>
      <c r="D228" s="5">
        <f t="shared" si="89"/>
        <v>0.2824399081092509</v>
      </c>
      <c r="E228" s="5">
        <f t="shared" si="90"/>
        <v>9.5396004851261706E-2</v>
      </c>
      <c r="F228" s="5">
        <f t="shared" si="105"/>
        <v>51.075351007262668</v>
      </c>
      <c r="G228" s="5">
        <f t="shared" si="98"/>
        <v>51.075351007262668</v>
      </c>
      <c r="H228" s="5">
        <f t="shared" si="99"/>
        <v>51.170747012113928</v>
      </c>
      <c r="I228">
        <v>0</v>
      </c>
      <c r="J228" s="5">
        <f t="shared" si="91"/>
        <v>9.5396004851259875E-2</v>
      </c>
      <c r="K228">
        <f t="shared" si="92"/>
        <v>221</v>
      </c>
      <c r="L228">
        <f t="shared" si="93"/>
        <v>0</v>
      </c>
      <c r="M228">
        <f t="shared" si="94"/>
        <v>1</v>
      </c>
      <c r="N228">
        <f t="shared" si="95"/>
        <v>1</v>
      </c>
      <c r="O228">
        <f t="shared" si="96"/>
        <v>0</v>
      </c>
      <c r="P228">
        <f t="shared" si="100"/>
        <v>0</v>
      </c>
      <c r="AG228">
        <v>221</v>
      </c>
      <c r="AH228">
        <v>0.26178777428510391</v>
      </c>
      <c r="AI228">
        <v>0.99325540940580459</v>
      </c>
      <c r="AJ228" s="5">
        <f t="shared" si="101"/>
        <v>8.9348075018570533E-2</v>
      </c>
      <c r="AK228" s="5">
        <f t="shared" si="97"/>
        <v>1.353487626964854E-3</v>
      </c>
      <c r="AL228" s="5">
        <f t="shared" si="102"/>
        <v>14.640082471139028</v>
      </c>
      <c r="AM228" s="5">
        <f t="shared" si="103"/>
        <v>14.640082471139028</v>
      </c>
      <c r="AN228" s="5">
        <f t="shared" si="104"/>
        <v>14.641435958765992</v>
      </c>
      <c r="AO228">
        <v>0</v>
      </c>
      <c r="AP228">
        <f t="shared" si="84"/>
        <v>1.3534876269645224E-3</v>
      </c>
      <c r="AQ228">
        <f t="shared" si="85"/>
        <v>1</v>
      </c>
      <c r="AR228">
        <f t="shared" si="86"/>
        <v>1</v>
      </c>
      <c r="AS228">
        <f t="shared" si="87"/>
        <v>0</v>
      </c>
      <c r="AT228">
        <f t="shared" si="88"/>
        <v>0</v>
      </c>
    </row>
    <row r="229" spans="1:46" x14ac:dyDescent="0.25">
      <c r="A229">
        <v>222</v>
      </c>
      <c r="B229">
        <v>1.4618366039002656E-2</v>
      </c>
      <c r="C229">
        <v>0.68434705648976102</v>
      </c>
      <c r="D229" s="5">
        <f t="shared" si="89"/>
        <v>0.93899479843210409</v>
      </c>
      <c r="E229" s="5">
        <f t="shared" si="90"/>
        <v>7.5858019502151944E-2</v>
      </c>
      <c r="F229" s="5">
        <f t="shared" si="105"/>
        <v>52.014345805694774</v>
      </c>
      <c r="G229" s="5">
        <f t="shared" si="98"/>
        <v>52.014345805694774</v>
      </c>
      <c r="H229" s="5">
        <f t="shared" si="99"/>
        <v>52.090203825196923</v>
      </c>
      <c r="I229">
        <v>0</v>
      </c>
      <c r="J229" s="5">
        <f t="shared" si="91"/>
        <v>7.5858019502149432E-2</v>
      </c>
      <c r="K229">
        <f t="shared" si="92"/>
        <v>222</v>
      </c>
      <c r="L229">
        <f t="shared" si="93"/>
        <v>0</v>
      </c>
      <c r="M229">
        <f t="shared" si="94"/>
        <v>1</v>
      </c>
      <c r="N229">
        <f t="shared" si="95"/>
        <v>1</v>
      </c>
      <c r="O229">
        <f t="shared" si="96"/>
        <v>0</v>
      </c>
      <c r="P229">
        <f t="shared" si="100"/>
        <v>0</v>
      </c>
      <c r="AG229">
        <v>222</v>
      </c>
      <c r="AH229">
        <v>0.70442823572496716</v>
      </c>
      <c r="AI229">
        <v>0.57441938535721915</v>
      </c>
      <c r="AJ229" s="5">
        <f t="shared" si="101"/>
        <v>2.3357921225002253E-2</v>
      </c>
      <c r="AK229" s="5">
        <f t="shared" si="97"/>
        <v>0.11087910258733016</v>
      </c>
      <c r="AL229" s="5">
        <f t="shared" si="102"/>
        <v>14.663440392364031</v>
      </c>
      <c r="AM229" s="5">
        <f t="shared" si="103"/>
        <v>14.663440392364031</v>
      </c>
      <c r="AN229" s="5">
        <f t="shared" si="104"/>
        <v>14.77431949495136</v>
      </c>
      <c r="AO229">
        <v>0</v>
      </c>
      <c r="AP229">
        <f t="shared" si="84"/>
        <v>0.11087910258732947</v>
      </c>
      <c r="AQ229">
        <f t="shared" si="85"/>
        <v>1</v>
      </c>
      <c r="AR229">
        <f t="shared" si="86"/>
        <v>1</v>
      </c>
      <c r="AS229">
        <f t="shared" si="87"/>
        <v>0</v>
      </c>
      <c r="AT229">
        <f t="shared" si="88"/>
        <v>0</v>
      </c>
    </row>
    <row r="230" spans="1:46" x14ac:dyDescent="0.25">
      <c r="A230">
        <v>223</v>
      </c>
      <c r="B230">
        <v>0.13235877559739984</v>
      </c>
      <c r="C230">
        <v>0.12637714774010436</v>
      </c>
      <c r="D230" s="5">
        <f t="shared" si="89"/>
        <v>0.44938645478222611</v>
      </c>
      <c r="E230" s="5">
        <f t="shared" si="90"/>
        <v>0.41369692136196334</v>
      </c>
      <c r="F230" s="5">
        <f t="shared" si="105"/>
        <v>52.463732260477002</v>
      </c>
      <c r="G230" s="5">
        <f t="shared" si="98"/>
        <v>52.463732260477002</v>
      </c>
      <c r="H230" s="5">
        <f t="shared" si="99"/>
        <v>52.877429181838963</v>
      </c>
      <c r="I230">
        <v>0</v>
      </c>
      <c r="J230" s="5">
        <f t="shared" si="91"/>
        <v>0.41369692136196079</v>
      </c>
      <c r="K230">
        <f t="shared" si="92"/>
        <v>223</v>
      </c>
      <c r="L230">
        <f t="shared" si="93"/>
        <v>0</v>
      </c>
      <c r="M230">
        <f t="shared" si="94"/>
        <v>1</v>
      </c>
      <c r="N230">
        <f t="shared" si="95"/>
        <v>1</v>
      </c>
      <c r="O230">
        <f t="shared" si="96"/>
        <v>0</v>
      </c>
      <c r="P230">
        <f t="shared" si="100"/>
        <v>0</v>
      </c>
      <c r="AG230">
        <v>223</v>
      </c>
      <c r="AH230">
        <v>0.29313028351695303</v>
      </c>
      <c r="AI230">
        <v>0.63274025696584979</v>
      </c>
      <c r="AJ230" s="5">
        <f t="shared" si="101"/>
        <v>8.1809207676848461E-2</v>
      </c>
      <c r="AK230" s="5">
        <f t="shared" si="97"/>
        <v>9.1539055519175974E-2</v>
      </c>
      <c r="AL230" s="5">
        <f t="shared" si="102"/>
        <v>14.745249600040879</v>
      </c>
      <c r="AM230" s="5" t="str">
        <f t="shared" si="103"/>
        <v>отказ</v>
      </c>
      <c r="AN230" s="5">
        <f t="shared" si="104"/>
        <v>14.77431949495136</v>
      </c>
      <c r="AO230">
        <v>0</v>
      </c>
      <c r="AP230">
        <f t="shared" si="84"/>
        <v>0</v>
      </c>
      <c r="AQ230">
        <f t="shared" si="85"/>
        <v>1</v>
      </c>
      <c r="AR230">
        <f t="shared" si="86"/>
        <v>0</v>
      </c>
      <c r="AS230">
        <f t="shared" si="87"/>
        <v>1</v>
      </c>
      <c r="AT230">
        <f t="shared" si="88"/>
        <v>1</v>
      </c>
    </row>
    <row r="231" spans="1:46" x14ac:dyDescent="0.25">
      <c r="A231">
        <v>224</v>
      </c>
      <c r="B231">
        <v>0.1389812921536912</v>
      </c>
      <c r="C231">
        <v>0.9277626880703147</v>
      </c>
      <c r="D231" s="5">
        <f t="shared" si="89"/>
        <v>0.43853687638482197</v>
      </c>
      <c r="E231" s="5">
        <f t="shared" si="90"/>
        <v>1.4995860592214149E-2</v>
      </c>
      <c r="F231" s="5">
        <f t="shared" si="105"/>
        <v>52.902269136861825</v>
      </c>
      <c r="G231" s="5">
        <f t="shared" si="98"/>
        <v>52.902269136861825</v>
      </c>
      <c r="H231" s="5">
        <f t="shared" si="99"/>
        <v>52.917264997454041</v>
      </c>
      <c r="I231">
        <v>0</v>
      </c>
      <c r="J231" s="5">
        <f t="shared" si="91"/>
        <v>1.4995860592215138E-2</v>
      </c>
      <c r="K231">
        <f t="shared" si="92"/>
        <v>224</v>
      </c>
      <c r="L231">
        <f t="shared" si="93"/>
        <v>0</v>
      </c>
      <c r="M231">
        <f t="shared" si="94"/>
        <v>1</v>
      </c>
      <c r="N231">
        <f t="shared" si="95"/>
        <v>1</v>
      </c>
      <c r="O231">
        <f t="shared" si="96"/>
        <v>0</v>
      </c>
      <c r="P231">
        <f t="shared" si="100"/>
        <v>0</v>
      </c>
      <c r="AG231">
        <v>224</v>
      </c>
      <c r="AH231">
        <v>0.18085268715475936</v>
      </c>
      <c r="AI231">
        <v>0.17310098574785607</v>
      </c>
      <c r="AJ231" s="5">
        <f t="shared" si="101"/>
        <v>0.11400483081479156</v>
      </c>
      <c r="AK231" s="5">
        <f t="shared" si="97"/>
        <v>0.35077602442868411</v>
      </c>
      <c r="AL231" s="5">
        <f t="shared" si="102"/>
        <v>14.859254430855669</v>
      </c>
      <c r="AM231" s="5">
        <f t="shared" si="103"/>
        <v>14.859254430855669</v>
      </c>
      <c r="AN231" s="5">
        <f t="shared" si="104"/>
        <v>15.210030455284354</v>
      </c>
      <c r="AO231">
        <v>0</v>
      </c>
      <c r="AP231">
        <f t="shared" si="84"/>
        <v>0.35077602442868461</v>
      </c>
      <c r="AQ231">
        <f t="shared" si="85"/>
        <v>1</v>
      </c>
      <c r="AR231">
        <f t="shared" si="86"/>
        <v>1</v>
      </c>
      <c r="AS231">
        <f t="shared" si="87"/>
        <v>0</v>
      </c>
      <c r="AT231">
        <f t="shared" si="88"/>
        <v>0</v>
      </c>
    </row>
    <row r="232" spans="1:46" x14ac:dyDescent="0.25">
      <c r="A232">
        <v>225</v>
      </c>
      <c r="B232">
        <v>0.58012634662923068</v>
      </c>
      <c r="C232">
        <v>0.56059450056459248</v>
      </c>
      <c r="D232" s="5">
        <f t="shared" si="89"/>
        <v>0.12100208003316228</v>
      </c>
      <c r="E232" s="5">
        <f t="shared" si="90"/>
        <v>0.11575149004186391</v>
      </c>
      <c r="F232" s="5">
        <f t="shared" si="105"/>
        <v>53.02327121689499</v>
      </c>
      <c r="G232" s="5">
        <f t="shared" si="98"/>
        <v>53.02327121689499</v>
      </c>
      <c r="H232" s="5">
        <f t="shared" si="99"/>
        <v>53.139022706936856</v>
      </c>
      <c r="I232">
        <v>0</v>
      </c>
      <c r="J232" s="5">
        <f t="shared" si="91"/>
        <v>0.11575149004186613</v>
      </c>
      <c r="K232">
        <f t="shared" si="92"/>
        <v>225</v>
      </c>
      <c r="L232">
        <f t="shared" si="93"/>
        <v>0</v>
      </c>
      <c r="M232">
        <f t="shared" si="94"/>
        <v>1</v>
      </c>
      <c r="N232">
        <f t="shared" si="95"/>
        <v>1</v>
      </c>
      <c r="O232">
        <f t="shared" si="96"/>
        <v>0</v>
      </c>
      <c r="P232">
        <f t="shared" si="100"/>
        <v>0</v>
      </c>
      <c r="AG232">
        <v>225</v>
      </c>
      <c r="AH232">
        <v>0.77434614093447673</v>
      </c>
      <c r="AI232">
        <v>0.27350688192388684</v>
      </c>
      <c r="AJ232" s="5">
        <f t="shared" si="101"/>
        <v>1.7049086323437761E-2</v>
      </c>
      <c r="AK232" s="5">
        <f t="shared" si="97"/>
        <v>0.2592856990018591</v>
      </c>
      <c r="AL232" s="5">
        <f t="shared" si="102"/>
        <v>14.876303517179107</v>
      </c>
      <c r="AM232" s="5" t="str">
        <f t="shared" si="103"/>
        <v>отказ</v>
      </c>
      <c r="AN232" s="5">
        <f t="shared" si="104"/>
        <v>15.210030455284354</v>
      </c>
      <c r="AO232">
        <v>0</v>
      </c>
      <c r="AP232">
        <f t="shared" si="84"/>
        <v>0</v>
      </c>
      <c r="AQ232">
        <f t="shared" si="85"/>
        <v>1</v>
      </c>
      <c r="AR232">
        <f t="shared" si="86"/>
        <v>0</v>
      </c>
      <c r="AS232">
        <f t="shared" si="87"/>
        <v>1</v>
      </c>
      <c r="AT232">
        <f t="shared" si="88"/>
        <v>1</v>
      </c>
    </row>
    <row r="233" spans="1:46" x14ac:dyDescent="0.25">
      <c r="A233">
        <v>226</v>
      </c>
      <c r="B233">
        <v>0.75218970305490285</v>
      </c>
      <c r="C233">
        <v>0.79296243171483505</v>
      </c>
      <c r="D233" s="5">
        <f t="shared" si="89"/>
        <v>6.3281493810004003E-2</v>
      </c>
      <c r="E233" s="5">
        <f t="shared" si="90"/>
        <v>4.6395886671245876E-2</v>
      </c>
      <c r="F233" s="5">
        <f t="shared" si="105"/>
        <v>53.086552710704993</v>
      </c>
      <c r="G233" s="5" t="str">
        <f t="shared" si="98"/>
        <v>отказ</v>
      </c>
      <c r="H233" s="5">
        <f t="shared" si="99"/>
        <v>53.139022706936856</v>
      </c>
      <c r="I233">
        <v>0</v>
      </c>
      <c r="J233" s="5">
        <f t="shared" si="91"/>
        <v>0</v>
      </c>
      <c r="K233">
        <f t="shared" si="92"/>
        <v>225</v>
      </c>
      <c r="L233">
        <f t="shared" si="93"/>
        <v>1</v>
      </c>
      <c r="M233">
        <f t="shared" si="94"/>
        <v>1</v>
      </c>
      <c r="N233">
        <f t="shared" si="95"/>
        <v>0</v>
      </c>
      <c r="O233">
        <f t="shared" si="96"/>
        <v>1</v>
      </c>
      <c r="P233">
        <f t="shared" si="100"/>
        <v>1</v>
      </c>
      <c r="AG233">
        <v>226</v>
      </c>
      <c r="AH233">
        <v>0.25757621997741631</v>
      </c>
      <c r="AI233">
        <v>0.19013031403546252</v>
      </c>
      <c r="AJ233" s="5">
        <f t="shared" si="101"/>
        <v>9.0429306851025404E-2</v>
      </c>
      <c r="AK233" s="5">
        <f t="shared" si="97"/>
        <v>0.33200911571477698</v>
      </c>
      <c r="AL233" s="5">
        <f t="shared" si="102"/>
        <v>14.966732824030132</v>
      </c>
      <c r="AM233" s="5" t="str">
        <f t="shared" si="103"/>
        <v>отказ</v>
      </c>
      <c r="AN233" s="5">
        <f t="shared" si="104"/>
        <v>15.210030455284354</v>
      </c>
      <c r="AO233">
        <v>0</v>
      </c>
      <c r="AP233">
        <f t="shared" si="84"/>
        <v>0</v>
      </c>
      <c r="AQ233">
        <f t="shared" si="85"/>
        <v>1</v>
      </c>
      <c r="AR233">
        <f t="shared" si="86"/>
        <v>0</v>
      </c>
      <c r="AS233">
        <f t="shared" si="87"/>
        <v>1</v>
      </c>
      <c r="AT233">
        <f t="shared" si="88"/>
        <v>1</v>
      </c>
    </row>
    <row r="234" spans="1:46" x14ac:dyDescent="0.25">
      <c r="A234">
        <v>227</v>
      </c>
      <c r="B234">
        <v>0.61430707724234745</v>
      </c>
      <c r="C234">
        <v>0.47822504348887601</v>
      </c>
      <c r="D234" s="5">
        <f t="shared" si="89"/>
        <v>0.10828007778985603</v>
      </c>
      <c r="E234" s="5">
        <f t="shared" si="90"/>
        <v>0.14753477100106346</v>
      </c>
      <c r="F234" s="5">
        <f t="shared" si="105"/>
        <v>53.19483278849485</v>
      </c>
      <c r="G234" s="5">
        <f t="shared" si="98"/>
        <v>53.19483278849485</v>
      </c>
      <c r="H234" s="5">
        <f t="shared" si="99"/>
        <v>53.342367559495912</v>
      </c>
      <c r="I234">
        <v>0</v>
      </c>
      <c r="J234" s="5">
        <f t="shared" si="91"/>
        <v>0.14753477100106238</v>
      </c>
      <c r="K234">
        <f t="shared" si="92"/>
        <v>227</v>
      </c>
      <c r="L234">
        <f t="shared" si="93"/>
        <v>0</v>
      </c>
      <c r="M234">
        <f t="shared" si="94"/>
        <v>1</v>
      </c>
      <c r="N234">
        <f t="shared" si="95"/>
        <v>1</v>
      </c>
      <c r="O234">
        <f t="shared" si="96"/>
        <v>0</v>
      </c>
      <c r="P234">
        <f t="shared" si="100"/>
        <v>0</v>
      </c>
      <c r="AG234">
        <v>227</v>
      </c>
      <c r="AH234">
        <v>0.24930570390942106</v>
      </c>
      <c r="AI234">
        <v>0.46769615771965695</v>
      </c>
      <c r="AJ234" s="5">
        <f t="shared" si="101"/>
        <v>9.2605027267567641E-2</v>
      </c>
      <c r="AK234" s="5">
        <f t="shared" si="97"/>
        <v>0.15198728591019434</v>
      </c>
      <c r="AL234" s="5">
        <f t="shared" si="102"/>
        <v>15.0593378512977</v>
      </c>
      <c r="AM234" s="5" t="str">
        <f t="shared" si="103"/>
        <v>отказ</v>
      </c>
      <c r="AN234" s="5">
        <f t="shared" si="104"/>
        <v>15.210030455284354</v>
      </c>
      <c r="AO234">
        <v>0</v>
      </c>
      <c r="AP234">
        <f t="shared" si="84"/>
        <v>0</v>
      </c>
      <c r="AQ234">
        <f t="shared" si="85"/>
        <v>1</v>
      </c>
      <c r="AR234">
        <f t="shared" si="86"/>
        <v>0</v>
      </c>
      <c r="AS234">
        <f t="shared" si="87"/>
        <v>1</v>
      </c>
      <c r="AT234">
        <f t="shared" si="88"/>
        <v>1</v>
      </c>
    </row>
    <row r="235" spans="1:46" x14ac:dyDescent="0.25">
      <c r="A235">
        <v>228</v>
      </c>
      <c r="B235">
        <v>0.79885250404370256</v>
      </c>
      <c r="C235">
        <v>0.45045319986571858</v>
      </c>
      <c r="D235" s="5">
        <f t="shared" si="89"/>
        <v>4.990643354509116E-2</v>
      </c>
      <c r="E235" s="5">
        <f t="shared" si="90"/>
        <v>0.15950021844018408</v>
      </c>
      <c r="F235" s="5">
        <f t="shared" si="105"/>
        <v>53.244739222039939</v>
      </c>
      <c r="G235" s="5" t="str">
        <f t="shared" si="98"/>
        <v>отказ</v>
      </c>
      <c r="H235" s="5">
        <f t="shared" si="99"/>
        <v>53.342367559495912</v>
      </c>
      <c r="I235">
        <v>0</v>
      </c>
      <c r="J235" s="5">
        <f t="shared" si="91"/>
        <v>0</v>
      </c>
      <c r="K235">
        <f t="shared" si="92"/>
        <v>227</v>
      </c>
      <c r="L235">
        <f t="shared" si="93"/>
        <v>1</v>
      </c>
      <c r="M235">
        <f t="shared" si="94"/>
        <v>1</v>
      </c>
      <c r="N235">
        <f t="shared" si="95"/>
        <v>0</v>
      </c>
      <c r="O235">
        <f t="shared" si="96"/>
        <v>1</v>
      </c>
      <c r="P235">
        <f t="shared" si="100"/>
        <v>1</v>
      </c>
      <c r="AG235">
        <v>228</v>
      </c>
      <c r="AH235">
        <v>0.22577593310342722</v>
      </c>
      <c r="AI235">
        <v>0.40864284188360239</v>
      </c>
      <c r="AJ235" s="5">
        <f t="shared" si="101"/>
        <v>9.9214147864198979E-2</v>
      </c>
      <c r="AK235" s="5">
        <f t="shared" si="97"/>
        <v>0.17898275033403316</v>
      </c>
      <c r="AL235" s="5">
        <f t="shared" si="102"/>
        <v>15.158551999161899</v>
      </c>
      <c r="AM235" s="5" t="str">
        <f t="shared" si="103"/>
        <v>отказ</v>
      </c>
      <c r="AN235" s="5">
        <f t="shared" si="104"/>
        <v>15.210030455284354</v>
      </c>
      <c r="AO235">
        <v>0</v>
      </c>
      <c r="AP235">
        <f t="shared" si="84"/>
        <v>0</v>
      </c>
      <c r="AQ235">
        <f t="shared" si="85"/>
        <v>1</v>
      </c>
      <c r="AR235">
        <f t="shared" si="86"/>
        <v>0</v>
      </c>
      <c r="AS235">
        <f t="shared" si="87"/>
        <v>1</v>
      </c>
      <c r="AT235">
        <f t="shared" si="88"/>
        <v>1</v>
      </c>
    </row>
    <row r="236" spans="1:46" x14ac:dyDescent="0.25">
      <c r="A236">
        <v>229</v>
      </c>
      <c r="B236">
        <v>0.71535386211737417</v>
      </c>
      <c r="C236">
        <v>0.42374950407422102</v>
      </c>
      <c r="D236" s="5">
        <f t="shared" si="89"/>
        <v>7.4439543703207767E-2</v>
      </c>
      <c r="E236" s="5">
        <f t="shared" si="90"/>
        <v>0.17172255812289677</v>
      </c>
      <c r="F236" s="5">
        <f t="shared" si="105"/>
        <v>53.319178765743146</v>
      </c>
      <c r="G236" s="5" t="str">
        <f t="shared" si="98"/>
        <v>отказ</v>
      </c>
      <c r="H236" s="5">
        <f t="shared" si="99"/>
        <v>53.342367559495912</v>
      </c>
      <c r="I236">
        <v>0</v>
      </c>
      <c r="J236" s="5">
        <f t="shared" si="91"/>
        <v>0</v>
      </c>
      <c r="K236">
        <f t="shared" si="92"/>
        <v>227</v>
      </c>
      <c r="L236">
        <f t="shared" si="93"/>
        <v>1</v>
      </c>
      <c r="M236">
        <f t="shared" si="94"/>
        <v>1</v>
      </c>
      <c r="N236">
        <f t="shared" si="95"/>
        <v>0</v>
      </c>
      <c r="O236">
        <f t="shared" si="96"/>
        <v>1</v>
      </c>
      <c r="P236">
        <f t="shared" si="100"/>
        <v>1</v>
      </c>
      <c r="AG236">
        <v>229</v>
      </c>
      <c r="AH236">
        <v>0.89840388195440535</v>
      </c>
      <c r="AI236">
        <v>0.58510086367381819</v>
      </c>
      <c r="AJ236" s="5">
        <f t="shared" si="101"/>
        <v>7.1423703068567929E-3</v>
      </c>
      <c r="AK236" s="5">
        <f t="shared" si="97"/>
        <v>0.10719420601517238</v>
      </c>
      <c r="AL236" s="5">
        <f t="shared" si="102"/>
        <v>15.165694369468756</v>
      </c>
      <c r="AM236" s="5" t="str">
        <f t="shared" si="103"/>
        <v>отказ</v>
      </c>
      <c r="AN236" s="5">
        <f t="shared" si="104"/>
        <v>15.210030455284354</v>
      </c>
      <c r="AO236">
        <v>0</v>
      </c>
      <c r="AP236">
        <f t="shared" si="84"/>
        <v>0</v>
      </c>
      <c r="AQ236">
        <f t="shared" si="85"/>
        <v>1</v>
      </c>
      <c r="AR236">
        <f t="shared" si="86"/>
        <v>0</v>
      </c>
      <c r="AS236">
        <f t="shared" si="87"/>
        <v>1</v>
      </c>
      <c r="AT236">
        <f t="shared" si="88"/>
        <v>1</v>
      </c>
    </row>
    <row r="237" spans="1:46" x14ac:dyDescent="0.25">
      <c r="A237">
        <v>230</v>
      </c>
      <c r="B237">
        <v>0.70726645710623492</v>
      </c>
      <c r="C237">
        <v>0.41166417432172614</v>
      </c>
      <c r="D237" s="5">
        <f t="shared" si="89"/>
        <v>7.6966177760295101E-2</v>
      </c>
      <c r="E237" s="5">
        <f t="shared" si="90"/>
        <v>0.17750947457714084</v>
      </c>
      <c r="F237" s="5">
        <f t="shared" si="105"/>
        <v>53.396144943503444</v>
      </c>
      <c r="G237" s="5">
        <f t="shared" si="98"/>
        <v>53.396144943503444</v>
      </c>
      <c r="H237" s="5">
        <f t="shared" si="99"/>
        <v>53.573654418080586</v>
      </c>
      <c r="I237">
        <v>0</v>
      </c>
      <c r="J237" s="5">
        <f t="shared" si="91"/>
        <v>0.17750947457714261</v>
      </c>
      <c r="K237">
        <f t="shared" si="92"/>
        <v>230</v>
      </c>
      <c r="L237">
        <f t="shared" si="93"/>
        <v>0</v>
      </c>
      <c r="M237">
        <f t="shared" si="94"/>
        <v>1</v>
      </c>
      <c r="N237">
        <f t="shared" si="95"/>
        <v>1</v>
      </c>
      <c r="O237">
        <f t="shared" si="96"/>
        <v>0</v>
      </c>
      <c r="P237">
        <f t="shared" si="100"/>
        <v>0</v>
      </c>
      <c r="AG237">
        <v>230</v>
      </c>
      <c r="AH237">
        <v>0.74422437208166758</v>
      </c>
      <c r="AI237">
        <v>4.8127689443647571E-2</v>
      </c>
      <c r="AJ237" s="5">
        <f t="shared" si="101"/>
        <v>1.9694180949011583E-2</v>
      </c>
      <c r="AK237" s="5">
        <f t="shared" si="97"/>
        <v>0.60677952067846908</v>
      </c>
      <c r="AL237" s="5">
        <f t="shared" si="102"/>
        <v>15.185388550417768</v>
      </c>
      <c r="AM237" s="5" t="str">
        <f t="shared" si="103"/>
        <v>отказ</v>
      </c>
      <c r="AN237" s="5">
        <f t="shared" si="104"/>
        <v>15.210030455284354</v>
      </c>
      <c r="AO237">
        <v>0</v>
      </c>
      <c r="AP237">
        <f t="shared" si="84"/>
        <v>0</v>
      </c>
      <c r="AQ237">
        <f t="shared" si="85"/>
        <v>1</v>
      </c>
      <c r="AR237">
        <f t="shared" si="86"/>
        <v>0</v>
      </c>
      <c r="AS237">
        <f t="shared" si="87"/>
        <v>1</v>
      </c>
      <c r="AT237">
        <f t="shared" si="88"/>
        <v>1</v>
      </c>
    </row>
    <row r="238" spans="1:46" x14ac:dyDescent="0.25">
      <c r="A238">
        <v>231</v>
      </c>
      <c r="B238">
        <v>0.55174413281655321</v>
      </c>
      <c r="C238">
        <v>0.49162266914883879</v>
      </c>
      <c r="D238" s="5">
        <f t="shared" si="89"/>
        <v>0.13214908170519324</v>
      </c>
      <c r="E238" s="5">
        <f t="shared" si="90"/>
        <v>0.14200875787148365</v>
      </c>
      <c r="F238" s="5">
        <f t="shared" si="105"/>
        <v>53.528294025208638</v>
      </c>
      <c r="G238" s="5" t="str">
        <f t="shared" si="98"/>
        <v>отказ</v>
      </c>
      <c r="H238" s="5">
        <f t="shared" si="99"/>
        <v>53.573654418080586</v>
      </c>
      <c r="I238">
        <v>0</v>
      </c>
      <c r="J238" s="5">
        <f t="shared" si="91"/>
        <v>0</v>
      </c>
      <c r="K238">
        <f t="shared" si="92"/>
        <v>230</v>
      </c>
      <c r="L238">
        <f t="shared" si="93"/>
        <v>1</v>
      </c>
      <c r="M238">
        <f t="shared" si="94"/>
        <v>1</v>
      </c>
      <c r="N238">
        <f t="shared" si="95"/>
        <v>0</v>
      </c>
      <c r="O238">
        <f t="shared" si="96"/>
        <v>1</v>
      </c>
      <c r="P238">
        <f t="shared" si="100"/>
        <v>1</v>
      </c>
      <c r="AG238">
        <v>231</v>
      </c>
      <c r="AH238">
        <v>0.97579882198553425</v>
      </c>
      <c r="AI238">
        <v>0.62517166661580248</v>
      </c>
      <c r="AJ238" s="5">
        <f t="shared" si="101"/>
        <v>1.6332559220364399E-3</v>
      </c>
      <c r="AK238" s="5">
        <f t="shared" si="97"/>
        <v>9.3945800074882485E-2</v>
      </c>
      <c r="AL238" s="5">
        <f t="shared" si="102"/>
        <v>15.187021806339803</v>
      </c>
      <c r="AM238" s="5" t="str">
        <f t="shared" si="103"/>
        <v>отказ</v>
      </c>
      <c r="AN238" s="5">
        <f t="shared" si="104"/>
        <v>15.210030455284354</v>
      </c>
      <c r="AO238">
        <v>0</v>
      </c>
      <c r="AP238">
        <f t="shared" si="84"/>
        <v>0</v>
      </c>
      <c r="AQ238">
        <f t="shared" si="85"/>
        <v>1</v>
      </c>
      <c r="AR238">
        <f t="shared" si="86"/>
        <v>0</v>
      </c>
      <c r="AS238">
        <f t="shared" si="87"/>
        <v>1</v>
      </c>
      <c r="AT238">
        <f t="shared" si="88"/>
        <v>1</v>
      </c>
    </row>
    <row r="239" spans="1:46" x14ac:dyDescent="0.25">
      <c r="A239">
        <v>232</v>
      </c>
      <c r="B239">
        <v>0.92422254097109902</v>
      </c>
      <c r="C239">
        <v>0.31940672017578664</v>
      </c>
      <c r="D239" s="5">
        <f t="shared" si="89"/>
        <v>1.7511642473819242E-2</v>
      </c>
      <c r="E239" s="5">
        <f t="shared" si="90"/>
        <v>0.22825800068464613</v>
      </c>
      <c r="F239" s="5">
        <f t="shared" si="105"/>
        <v>53.545805667682458</v>
      </c>
      <c r="G239" s="5" t="str">
        <f t="shared" si="98"/>
        <v>отказ</v>
      </c>
      <c r="H239" s="5">
        <f t="shared" si="99"/>
        <v>53.573654418080586</v>
      </c>
      <c r="I239">
        <v>0</v>
      </c>
      <c r="J239" s="5">
        <f t="shared" si="91"/>
        <v>0</v>
      </c>
      <c r="K239">
        <f t="shared" si="92"/>
        <v>230</v>
      </c>
      <c r="L239">
        <f t="shared" si="93"/>
        <v>1</v>
      </c>
      <c r="M239">
        <f t="shared" si="94"/>
        <v>1</v>
      </c>
      <c r="N239">
        <f t="shared" si="95"/>
        <v>0</v>
      </c>
      <c r="O239">
        <f t="shared" si="96"/>
        <v>1</v>
      </c>
      <c r="P239">
        <f t="shared" si="100"/>
        <v>1</v>
      </c>
      <c r="AG239">
        <v>232</v>
      </c>
      <c r="AH239">
        <v>2.7832880642109439E-2</v>
      </c>
      <c r="AI239">
        <v>0.32349620044557026</v>
      </c>
      <c r="AJ239" s="5">
        <f t="shared" si="101"/>
        <v>0.2387691466854035</v>
      </c>
      <c r="AK239" s="5">
        <f t="shared" si="97"/>
        <v>0.22571358205104505</v>
      </c>
      <c r="AL239" s="5">
        <f t="shared" si="102"/>
        <v>15.425790953025206</v>
      </c>
      <c r="AM239" s="5">
        <f t="shared" si="103"/>
        <v>15.425790953025206</v>
      </c>
      <c r="AN239" s="5">
        <f t="shared" si="104"/>
        <v>15.651504535076251</v>
      </c>
      <c r="AO239">
        <v>0</v>
      </c>
      <c r="AP239">
        <f t="shared" si="84"/>
        <v>0.22571358205104453</v>
      </c>
      <c r="AQ239">
        <f t="shared" si="85"/>
        <v>1</v>
      </c>
      <c r="AR239">
        <f t="shared" si="86"/>
        <v>1</v>
      </c>
      <c r="AS239">
        <f t="shared" si="87"/>
        <v>0</v>
      </c>
      <c r="AT239">
        <f t="shared" si="88"/>
        <v>0</v>
      </c>
    </row>
    <row r="240" spans="1:46" x14ac:dyDescent="0.25">
      <c r="A240">
        <v>233</v>
      </c>
      <c r="B240">
        <v>0.48915066988128297</v>
      </c>
      <c r="C240">
        <v>0.53682058168279057</v>
      </c>
      <c r="D240" s="5">
        <f t="shared" si="89"/>
        <v>0.15890771524429972</v>
      </c>
      <c r="E240" s="5">
        <f t="shared" si="90"/>
        <v>0.12441827052475603</v>
      </c>
      <c r="F240" s="5">
        <f t="shared" si="105"/>
        <v>53.704713382926755</v>
      </c>
      <c r="G240" s="5">
        <f t="shared" si="98"/>
        <v>53.704713382926755</v>
      </c>
      <c r="H240" s="5">
        <f t="shared" si="99"/>
        <v>53.829131653451512</v>
      </c>
      <c r="I240">
        <v>0</v>
      </c>
      <c r="J240" s="5">
        <f t="shared" si="91"/>
        <v>0.12441827052475674</v>
      </c>
      <c r="K240">
        <f t="shared" si="92"/>
        <v>233</v>
      </c>
      <c r="L240">
        <f t="shared" si="93"/>
        <v>0</v>
      </c>
      <c r="M240">
        <f t="shared" si="94"/>
        <v>1</v>
      </c>
      <c r="N240">
        <f t="shared" si="95"/>
        <v>1</v>
      </c>
      <c r="O240">
        <f t="shared" si="96"/>
        <v>0</v>
      </c>
      <c r="P240">
        <f t="shared" si="100"/>
        <v>0</v>
      </c>
      <c r="AG240">
        <v>233</v>
      </c>
      <c r="AH240">
        <v>0.75710318308053837</v>
      </c>
      <c r="AI240">
        <v>0.49992370372631001</v>
      </c>
      <c r="AJ240" s="5">
        <f t="shared" si="101"/>
        <v>1.8550381971673264E-2</v>
      </c>
      <c r="AK240" s="5">
        <f t="shared" si="97"/>
        <v>0.13865995695015049</v>
      </c>
      <c r="AL240" s="5">
        <f t="shared" si="102"/>
        <v>15.44434133499688</v>
      </c>
      <c r="AM240" s="5" t="str">
        <f t="shared" si="103"/>
        <v>отказ</v>
      </c>
      <c r="AN240" s="5">
        <f t="shared" si="104"/>
        <v>15.651504535076251</v>
      </c>
      <c r="AO240">
        <v>0</v>
      </c>
      <c r="AP240">
        <f t="shared" si="84"/>
        <v>0</v>
      </c>
      <c r="AQ240">
        <f t="shared" si="85"/>
        <v>1</v>
      </c>
      <c r="AR240">
        <f t="shared" si="86"/>
        <v>0</v>
      </c>
      <c r="AS240">
        <f t="shared" si="87"/>
        <v>1</v>
      </c>
      <c r="AT240">
        <f t="shared" si="88"/>
        <v>1</v>
      </c>
    </row>
    <row r="241" spans="1:46" x14ac:dyDescent="0.25">
      <c r="A241">
        <v>234</v>
      </c>
      <c r="B241">
        <v>4.7547837763603627E-2</v>
      </c>
      <c r="C241">
        <v>0.57072664571062348</v>
      </c>
      <c r="D241" s="5">
        <f t="shared" si="89"/>
        <v>0.67689310309437567</v>
      </c>
      <c r="E241" s="5">
        <f t="shared" si="90"/>
        <v>0.11216898260133279</v>
      </c>
      <c r="F241" s="5">
        <f t="shared" si="105"/>
        <v>54.381606486021134</v>
      </c>
      <c r="G241" s="5">
        <f t="shared" si="98"/>
        <v>54.381606486021134</v>
      </c>
      <c r="H241" s="5">
        <f t="shared" si="99"/>
        <v>54.493775468622466</v>
      </c>
      <c r="I241">
        <v>0</v>
      </c>
      <c r="J241" s="5">
        <f t="shared" si="91"/>
        <v>0.11216898260133235</v>
      </c>
      <c r="K241">
        <f t="shared" si="92"/>
        <v>234</v>
      </c>
      <c r="L241">
        <f t="shared" si="93"/>
        <v>0</v>
      </c>
      <c r="M241">
        <f t="shared" si="94"/>
        <v>1</v>
      </c>
      <c r="N241">
        <f t="shared" si="95"/>
        <v>1</v>
      </c>
      <c r="O241">
        <f t="shared" si="96"/>
        <v>0</v>
      </c>
      <c r="P241">
        <f t="shared" si="100"/>
        <v>0</v>
      </c>
      <c r="AG241">
        <v>234</v>
      </c>
      <c r="AH241">
        <v>0.62437818536942657</v>
      </c>
      <c r="AI241">
        <v>0.24073000274666587</v>
      </c>
      <c r="AJ241" s="5">
        <f t="shared" si="101"/>
        <v>3.1399935193303828E-2</v>
      </c>
      <c r="AK241" s="5">
        <f t="shared" si="97"/>
        <v>0.28481585881458249</v>
      </c>
      <c r="AL241" s="5">
        <f t="shared" si="102"/>
        <v>15.475741270190184</v>
      </c>
      <c r="AM241" s="5" t="str">
        <f t="shared" si="103"/>
        <v>отказ</v>
      </c>
      <c r="AN241" s="5">
        <f t="shared" si="104"/>
        <v>15.651504535076251</v>
      </c>
      <c r="AO241">
        <v>0</v>
      </c>
      <c r="AP241">
        <f t="shared" si="84"/>
        <v>0</v>
      </c>
      <c r="AQ241">
        <f t="shared" si="85"/>
        <v>1</v>
      </c>
      <c r="AR241">
        <f t="shared" si="86"/>
        <v>0</v>
      </c>
      <c r="AS241">
        <f t="shared" si="87"/>
        <v>1</v>
      </c>
      <c r="AT241">
        <f t="shared" si="88"/>
        <v>1</v>
      </c>
    </row>
    <row r="242" spans="1:46" x14ac:dyDescent="0.25">
      <c r="A242">
        <v>235</v>
      </c>
      <c r="B242">
        <v>0.21158482619708854</v>
      </c>
      <c r="C242">
        <v>0.54496902371288192</v>
      </c>
      <c r="D242" s="5">
        <f t="shared" si="89"/>
        <v>0.3451398425361985</v>
      </c>
      <c r="E242" s="5">
        <f t="shared" si="90"/>
        <v>0.12140526463165183</v>
      </c>
      <c r="F242" s="5">
        <f t="shared" si="105"/>
        <v>54.726746328557333</v>
      </c>
      <c r="G242" s="5">
        <f t="shared" si="98"/>
        <v>54.726746328557333</v>
      </c>
      <c r="H242" s="5">
        <f t="shared" si="99"/>
        <v>54.848151593188987</v>
      </c>
      <c r="I242">
        <v>0</v>
      </c>
      <c r="J242" s="5">
        <f t="shared" si="91"/>
        <v>0.12140526463165457</v>
      </c>
      <c r="K242">
        <f t="shared" si="92"/>
        <v>235</v>
      </c>
      <c r="L242">
        <f t="shared" si="93"/>
        <v>0</v>
      </c>
      <c r="M242">
        <f t="shared" si="94"/>
        <v>1</v>
      </c>
      <c r="N242">
        <f t="shared" si="95"/>
        <v>1</v>
      </c>
      <c r="O242">
        <f t="shared" si="96"/>
        <v>0</v>
      </c>
      <c r="P242">
        <f t="shared" si="100"/>
        <v>0</v>
      </c>
      <c r="AG242">
        <v>235</v>
      </c>
      <c r="AH242">
        <v>0.77767265846736044</v>
      </c>
      <c r="AI242">
        <v>0.44370860927152317</v>
      </c>
      <c r="AJ242" s="5">
        <f t="shared" si="101"/>
        <v>1.6763306054270514E-2</v>
      </c>
      <c r="AK242" s="5">
        <f t="shared" si="97"/>
        <v>0.16251744348479166</v>
      </c>
      <c r="AL242" s="5">
        <f t="shared" si="102"/>
        <v>15.492504576244455</v>
      </c>
      <c r="AM242" s="5" t="str">
        <f t="shared" si="103"/>
        <v>отказ</v>
      </c>
      <c r="AN242" s="5">
        <f t="shared" si="104"/>
        <v>15.651504535076251</v>
      </c>
      <c r="AO242">
        <v>0</v>
      </c>
      <c r="AP242">
        <f t="shared" si="84"/>
        <v>0</v>
      </c>
      <c r="AQ242">
        <f t="shared" si="85"/>
        <v>1</v>
      </c>
      <c r="AR242">
        <f t="shared" si="86"/>
        <v>0</v>
      </c>
      <c r="AS242">
        <f t="shared" si="87"/>
        <v>1</v>
      </c>
      <c r="AT242">
        <f t="shared" si="88"/>
        <v>1</v>
      </c>
    </row>
    <row r="243" spans="1:46" x14ac:dyDescent="0.25">
      <c r="A243">
        <v>236</v>
      </c>
      <c r="B243">
        <v>0.90426343577379675</v>
      </c>
      <c r="C243">
        <v>0.49162266914883879</v>
      </c>
      <c r="D243" s="5">
        <f t="shared" si="89"/>
        <v>2.236323328617178E-2</v>
      </c>
      <c r="E243" s="5">
        <f t="shared" si="90"/>
        <v>0.14200875787148365</v>
      </c>
      <c r="F243" s="5">
        <f t="shared" si="105"/>
        <v>54.749109561843504</v>
      </c>
      <c r="G243" s="5" t="str">
        <f t="shared" si="98"/>
        <v>отказ</v>
      </c>
      <c r="H243" s="5">
        <f t="shared" si="99"/>
        <v>54.848151593188987</v>
      </c>
      <c r="I243">
        <v>0</v>
      </c>
      <c r="J243" s="5">
        <f t="shared" si="91"/>
        <v>0</v>
      </c>
      <c r="K243">
        <f t="shared" si="92"/>
        <v>235</v>
      </c>
      <c r="L243">
        <f t="shared" si="93"/>
        <v>1</v>
      </c>
      <c r="M243">
        <f t="shared" si="94"/>
        <v>1</v>
      </c>
      <c r="N243">
        <f t="shared" si="95"/>
        <v>0</v>
      </c>
      <c r="O243">
        <f t="shared" si="96"/>
        <v>1</v>
      </c>
      <c r="P243">
        <f t="shared" si="100"/>
        <v>1</v>
      </c>
      <c r="AG243">
        <v>236</v>
      </c>
      <c r="AH243">
        <v>0.80971709341715747</v>
      </c>
      <c r="AI243">
        <v>0.53492843409527879</v>
      </c>
      <c r="AJ243" s="5">
        <f t="shared" si="101"/>
        <v>1.407135731399582E-2</v>
      </c>
      <c r="AK243" s="5">
        <f t="shared" si="97"/>
        <v>0.12512446181601627</v>
      </c>
      <c r="AL243" s="5">
        <f t="shared" si="102"/>
        <v>15.506575933558452</v>
      </c>
      <c r="AM243" s="5" t="str">
        <f t="shared" si="103"/>
        <v>отказ</v>
      </c>
      <c r="AN243" s="5">
        <f t="shared" si="104"/>
        <v>15.651504535076251</v>
      </c>
      <c r="AO243">
        <v>0</v>
      </c>
      <c r="AP243">
        <f t="shared" si="84"/>
        <v>0</v>
      </c>
      <c r="AQ243">
        <f t="shared" si="85"/>
        <v>1</v>
      </c>
      <c r="AR243">
        <f t="shared" si="86"/>
        <v>0</v>
      </c>
      <c r="AS243">
        <f t="shared" si="87"/>
        <v>1</v>
      </c>
      <c r="AT243">
        <f t="shared" si="88"/>
        <v>1</v>
      </c>
    </row>
    <row r="244" spans="1:46" x14ac:dyDescent="0.25">
      <c r="A244">
        <v>237</v>
      </c>
      <c r="B244">
        <v>0.66405224768822291</v>
      </c>
      <c r="C244">
        <v>0.25205236976226081</v>
      </c>
      <c r="D244" s="5">
        <f t="shared" si="89"/>
        <v>9.0976543627524845E-2</v>
      </c>
      <c r="E244" s="5">
        <f t="shared" si="90"/>
        <v>0.27562367930893339</v>
      </c>
      <c r="F244" s="5">
        <f t="shared" si="105"/>
        <v>54.84008610547103</v>
      </c>
      <c r="G244" s="5" t="str">
        <f t="shared" si="98"/>
        <v>отказ</v>
      </c>
      <c r="H244" s="5">
        <f t="shared" si="99"/>
        <v>54.848151593188987</v>
      </c>
      <c r="I244">
        <v>0</v>
      </c>
      <c r="J244" s="5">
        <f t="shared" si="91"/>
        <v>0</v>
      </c>
      <c r="K244">
        <f t="shared" si="92"/>
        <v>235</v>
      </c>
      <c r="L244">
        <f t="shared" si="93"/>
        <v>1</v>
      </c>
      <c r="M244">
        <f t="shared" si="94"/>
        <v>1</v>
      </c>
      <c r="N244">
        <f t="shared" si="95"/>
        <v>0</v>
      </c>
      <c r="O244">
        <f t="shared" si="96"/>
        <v>1</v>
      </c>
      <c r="P244">
        <f t="shared" si="100"/>
        <v>1</v>
      </c>
      <c r="AG244">
        <v>237</v>
      </c>
      <c r="AH244">
        <v>0.64323862422559286</v>
      </c>
      <c r="AI244">
        <v>0.70622882778405105</v>
      </c>
      <c r="AJ244" s="5">
        <f t="shared" si="101"/>
        <v>2.9415967521222445E-2</v>
      </c>
      <c r="AK244" s="5">
        <f t="shared" si="97"/>
        <v>6.9563195065942413E-2</v>
      </c>
      <c r="AL244" s="5">
        <f t="shared" si="102"/>
        <v>15.535991901079674</v>
      </c>
      <c r="AM244" s="5" t="str">
        <f t="shared" si="103"/>
        <v>отказ</v>
      </c>
      <c r="AN244" s="5">
        <f t="shared" si="104"/>
        <v>15.651504535076251</v>
      </c>
      <c r="AO244">
        <v>0</v>
      </c>
      <c r="AP244">
        <f t="shared" si="84"/>
        <v>0</v>
      </c>
      <c r="AQ244">
        <f t="shared" si="85"/>
        <v>1</v>
      </c>
      <c r="AR244">
        <f t="shared" si="86"/>
        <v>0</v>
      </c>
      <c r="AS244">
        <f t="shared" si="87"/>
        <v>1</v>
      </c>
      <c r="AT244">
        <f t="shared" si="88"/>
        <v>1</v>
      </c>
    </row>
    <row r="245" spans="1:46" x14ac:dyDescent="0.25">
      <c r="A245">
        <v>238</v>
      </c>
      <c r="B245">
        <v>0.19513534958952605</v>
      </c>
      <c r="C245">
        <v>4.3977172154911953E-2</v>
      </c>
      <c r="D245" s="5">
        <f t="shared" si="89"/>
        <v>0.36312485794124377</v>
      </c>
      <c r="E245" s="5">
        <f t="shared" si="90"/>
        <v>0.6248169188711723</v>
      </c>
      <c r="F245" s="5">
        <f t="shared" si="105"/>
        <v>55.203210963412275</v>
      </c>
      <c r="G245" s="5">
        <f t="shared" si="98"/>
        <v>55.203210963412275</v>
      </c>
      <c r="H245" s="5">
        <f t="shared" si="99"/>
        <v>55.82802788228345</v>
      </c>
      <c r="I245">
        <v>0</v>
      </c>
      <c r="J245" s="5">
        <f t="shared" si="91"/>
        <v>0.62481691887117563</v>
      </c>
      <c r="K245">
        <f t="shared" si="92"/>
        <v>238</v>
      </c>
      <c r="L245">
        <f t="shared" si="93"/>
        <v>0</v>
      </c>
      <c r="M245">
        <f t="shared" si="94"/>
        <v>1</v>
      </c>
      <c r="N245">
        <f t="shared" si="95"/>
        <v>1</v>
      </c>
      <c r="O245">
        <f t="shared" si="96"/>
        <v>0</v>
      </c>
      <c r="P245">
        <f t="shared" si="100"/>
        <v>0</v>
      </c>
      <c r="AG245">
        <v>238</v>
      </c>
      <c r="AH245">
        <v>0.13418988616595964</v>
      </c>
      <c r="AI245">
        <v>0.15723136082033753</v>
      </c>
      <c r="AJ245" s="5">
        <f t="shared" si="101"/>
        <v>0.13389996141163826</v>
      </c>
      <c r="AK245" s="5">
        <f t="shared" si="97"/>
        <v>0.37000738451423887</v>
      </c>
      <c r="AL245" s="5">
        <f t="shared" si="102"/>
        <v>15.669891862491312</v>
      </c>
      <c r="AM245" s="5">
        <f t="shared" si="103"/>
        <v>15.669891862491312</v>
      </c>
      <c r="AN245" s="5">
        <f t="shared" si="104"/>
        <v>16.03989924700555</v>
      </c>
      <c r="AO245">
        <v>0</v>
      </c>
      <c r="AP245">
        <f t="shared" si="84"/>
        <v>0.37000738451423842</v>
      </c>
      <c r="AQ245">
        <f t="shared" si="85"/>
        <v>1</v>
      </c>
      <c r="AR245">
        <f t="shared" si="86"/>
        <v>1</v>
      </c>
      <c r="AS245">
        <f t="shared" si="87"/>
        <v>0</v>
      </c>
      <c r="AT245">
        <f t="shared" si="88"/>
        <v>0</v>
      </c>
    </row>
    <row r="246" spans="1:46" x14ac:dyDescent="0.25">
      <c r="A246">
        <v>239</v>
      </c>
      <c r="B246">
        <v>0.69927060762352367</v>
      </c>
      <c r="C246">
        <v>0.32505264442884607</v>
      </c>
      <c r="D246" s="5">
        <f t="shared" si="89"/>
        <v>7.9492772510231402E-2</v>
      </c>
      <c r="E246" s="5">
        <f t="shared" si="90"/>
        <v>0.22475362538244364</v>
      </c>
      <c r="F246" s="5">
        <f t="shared" si="105"/>
        <v>55.282703735922503</v>
      </c>
      <c r="G246" s="5" t="str">
        <f t="shared" si="98"/>
        <v>отказ</v>
      </c>
      <c r="H246" s="5">
        <f t="shared" si="99"/>
        <v>55.82802788228345</v>
      </c>
      <c r="I246">
        <v>0</v>
      </c>
      <c r="J246" s="5">
        <f t="shared" si="91"/>
        <v>0</v>
      </c>
      <c r="K246">
        <f t="shared" si="92"/>
        <v>238</v>
      </c>
      <c r="L246">
        <f t="shared" si="93"/>
        <v>1</v>
      </c>
      <c r="M246">
        <f t="shared" si="94"/>
        <v>1</v>
      </c>
      <c r="N246">
        <f t="shared" si="95"/>
        <v>0</v>
      </c>
      <c r="O246">
        <f t="shared" si="96"/>
        <v>1</v>
      </c>
      <c r="P246">
        <f t="shared" si="100"/>
        <v>1</v>
      </c>
      <c r="AG246">
        <v>239</v>
      </c>
      <c r="AH246">
        <v>0.19409772026734215</v>
      </c>
      <c r="AI246">
        <v>0.18485061189611499</v>
      </c>
      <c r="AJ246" s="5">
        <f t="shared" si="101"/>
        <v>0.10929290226808107</v>
      </c>
      <c r="AK246" s="5">
        <f t="shared" si="97"/>
        <v>0.33764145667488737</v>
      </c>
      <c r="AL246" s="5">
        <f t="shared" si="102"/>
        <v>15.779184764759393</v>
      </c>
      <c r="AM246" s="5" t="str">
        <f t="shared" si="103"/>
        <v>отказ</v>
      </c>
      <c r="AN246" s="5">
        <f t="shared" si="104"/>
        <v>16.03989924700555</v>
      </c>
      <c r="AO246">
        <v>0</v>
      </c>
      <c r="AP246">
        <f t="shared" si="84"/>
        <v>0</v>
      </c>
      <c r="AQ246">
        <f t="shared" si="85"/>
        <v>1</v>
      </c>
      <c r="AR246">
        <f t="shared" si="86"/>
        <v>0</v>
      </c>
      <c r="AS246">
        <f t="shared" si="87"/>
        <v>1</v>
      </c>
      <c r="AT246">
        <f t="shared" si="88"/>
        <v>1</v>
      </c>
    </row>
    <row r="247" spans="1:46" x14ac:dyDescent="0.25">
      <c r="A247">
        <v>240</v>
      </c>
      <c r="B247">
        <v>0.80828272347178565</v>
      </c>
      <c r="C247">
        <v>0.38178655354472485</v>
      </c>
      <c r="D247" s="5">
        <f t="shared" si="89"/>
        <v>4.7298528083723736E-2</v>
      </c>
      <c r="E247" s="5">
        <f t="shared" si="90"/>
        <v>0.19257871737888543</v>
      </c>
      <c r="F247" s="5">
        <f t="shared" si="105"/>
        <v>55.330002264006225</v>
      </c>
      <c r="G247" s="5" t="str">
        <f t="shared" si="98"/>
        <v>отказ</v>
      </c>
      <c r="H247" s="5">
        <f t="shared" si="99"/>
        <v>55.82802788228345</v>
      </c>
      <c r="I247">
        <v>0</v>
      </c>
      <c r="J247" s="5">
        <f t="shared" si="91"/>
        <v>0</v>
      </c>
      <c r="K247">
        <f t="shared" si="92"/>
        <v>238</v>
      </c>
      <c r="L247">
        <f t="shared" si="93"/>
        <v>1</v>
      </c>
      <c r="M247">
        <f t="shared" si="94"/>
        <v>1</v>
      </c>
      <c r="N247">
        <f t="shared" si="95"/>
        <v>0</v>
      </c>
      <c r="O247">
        <f t="shared" si="96"/>
        <v>1</v>
      </c>
      <c r="P247">
        <f t="shared" si="100"/>
        <v>1</v>
      </c>
      <c r="AG247">
        <v>240</v>
      </c>
      <c r="AH247">
        <v>0.1500595110934782</v>
      </c>
      <c r="AI247">
        <v>0.21692556535538804</v>
      </c>
      <c r="AJ247" s="5">
        <f t="shared" si="101"/>
        <v>0.12644822152956295</v>
      </c>
      <c r="AK247" s="5">
        <f t="shared" si="97"/>
        <v>0.30564020021616839</v>
      </c>
      <c r="AL247" s="5">
        <f t="shared" si="102"/>
        <v>15.905632986288955</v>
      </c>
      <c r="AM247" s="5" t="str">
        <f t="shared" si="103"/>
        <v>отказ</v>
      </c>
      <c r="AN247" s="5">
        <f t="shared" si="104"/>
        <v>16.03989924700555</v>
      </c>
      <c r="AO247">
        <v>0</v>
      </c>
      <c r="AP247">
        <f t="shared" si="84"/>
        <v>0</v>
      </c>
      <c r="AQ247">
        <f t="shared" si="85"/>
        <v>1</v>
      </c>
      <c r="AR247">
        <f t="shared" si="86"/>
        <v>0</v>
      </c>
      <c r="AS247">
        <f t="shared" si="87"/>
        <v>1</v>
      </c>
      <c r="AT247">
        <f t="shared" si="88"/>
        <v>1</v>
      </c>
    </row>
    <row r="248" spans="1:46" x14ac:dyDescent="0.25">
      <c r="A248">
        <v>241</v>
      </c>
      <c r="B248">
        <v>0.37662892544328136</v>
      </c>
      <c r="C248">
        <v>0.40000610370189521</v>
      </c>
      <c r="D248" s="5">
        <f t="shared" si="89"/>
        <v>0.21699885753382231</v>
      </c>
      <c r="E248" s="5">
        <f t="shared" si="90"/>
        <v>0.18325509454716765</v>
      </c>
      <c r="F248" s="5">
        <f t="shared" si="105"/>
        <v>55.547001121540049</v>
      </c>
      <c r="G248" s="5" t="str">
        <f t="shared" si="98"/>
        <v>отказ</v>
      </c>
      <c r="H248" s="5">
        <f t="shared" si="99"/>
        <v>55.82802788228345</v>
      </c>
      <c r="I248">
        <v>0</v>
      </c>
      <c r="J248" s="5">
        <f t="shared" si="91"/>
        <v>0</v>
      </c>
      <c r="K248">
        <f t="shared" si="92"/>
        <v>238</v>
      </c>
      <c r="L248">
        <f t="shared" si="93"/>
        <v>1</v>
      </c>
      <c r="M248">
        <f t="shared" si="94"/>
        <v>1</v>
      </c>
      <c r="N248">
        <f t="shared" si="95"/>
        <v>0</v>
      </c>
      <c r="O248">
        <f t="shared" si="96"/>
        <v>1</v>
      </c>
      <c r="P248">
        <f t="shared" si="100"/>
        <v>1</v>
      </c>
      <c r="AG248">
        <v>241</v>
      </c>
      <c r="AH248">
        <v>0.30420850245674003</v>
      </c>
      <c r="AI248">
        <v>0.15301980651264993</v>
      </c>
      <c r="AJ248" s="5">
        <f t="shared" si="101"/>
        <v>7.9336129955209972E-2</v>
      </c>
      <c r="AK248" s="5">
        <f t="shared" si="97"/>
        <v>0.37543758232742902</v>
      </c>
      <c r="AL248" s="5">
        <f t="shared" si="102"/>
        <v>15.984969116244166</v>
      </c>
      <c r="AM248" s="5" t="str">
        <f t="shared" si="103"/>
        <v>отказ</v>
      </c>
      <c r="AN248" s="5">
        <f t="shared" si="104"/>
        <v>16.03989924700555</v>
      </c>
      <c r="AO248">
        <v>0</v>
      </c>
      <c r="AP248">
        <f t="shared" si="84"/>
        <v>0</v>
      </c>
      <c r="AQ248">
        <f t="shared" si="85"/>
        <v>1</v>
      </c>
      <c r="AR248">
        <f t="shared" si="86"/>
        <v>0</v>
      </c>
      <c r="AS248">
        <f t="shared" si="87"/>
        <v>1</v>
      </c>
      <c r="AT248">
        <f t="shared" si="88"/>
        <v>1</v>
      </c>
    </row>
    <row r="249" spans="1:46" x14ac:dyDescent="0.25">
      <c r="A249">
        <v>242</v>
      </c>
      <c r="B249">
        <v>0.2074648274178289</v>
      </c>
      <c r="C249">
        <v>0.61558885464033941</v>
      </c>
      <c r="D249" s="5">
        <f t="shared" si="89"/>
        <v>0.34950965779984944</v>
      </c>
      <c r="E249" s="5">
        <f t="shared" si="90"/>
        <v>9.7035196410810223E-2</v>
      </c>
      <c r="F249" s="5">
        <f t="shared" si="105"/>
        <v>55.896510779339899</v>
      </c>
      <c r="G249" s="5">
        <f t="shared" si="98"/>
        <v>55.896510779339899</v>
      </c>
      <c r="H249" s="5">
        <f t="shared" si="99"/>
        <v>55.993545975750706</v>
      </c>
      <c r="I249">
        <v>0</v>
      </c>
      <c r="J249" s="5">
        <f t="shared" si="91"/>
        <v>9.70351964108076E-2</v>
      </c>
      <c r="K249">
        <f t="shared" si="92"/>
        <v>242</v>
      </c>
      <c r="L249">
        <f t="shared" si="93"/>
        <v>0</v>
      </c>
      <c r="M249">
        <f t="shared" si="94"/>
        <v>1</v>
      </c>
      <c r="N249">
        <f t="shared" si="95"/>
        <v>1</v>
      </c>
      <c r="O249">
        <f t="shared" si="96"/>
        <v>0</v>
      </c>
      <c r="P249">
        <f t="shared" si="100"/>
        <v>0</v>
      </c>
      <c r="AG249">
        <v>242</v>
      </c>
      <c r="AH249">
        <v>0.85222937711722158</v>
      </c>
      <c r="AI249">
        <v>0.78472243415631582</v>
      </c>
      <c r="AJ249" s="5">
        <f t="shared" si="101"/>
        <v>1.0659971094532162E-2</v>
      </c>
      <c r="AK249" s="5">
        <f t="shared" si="97"/>
        <v>4.8485042157678279E-2</v>
      </c>
      <c r="AL249" s="5">
        <f t="shared" si="102"/>
        <v>15.995629087338697</v>
      </c>
      <c r="AM249" s="5" t="str">
        <f t="shared" si="103"/>
        <v>отказ</v>
      </c>
      <c r="AN249" s="5">
        <f t="shared" si="104"/>
        <v>16.03989924700555</v>
      </c>
      <c r="AO249">
        <v>0</v>
      </c>
      <c r="AP249">
        <f t="shared" si="84"/>
        <v>0</v>
      </c>
      <c r="AQ249">
        <f t="shared" si="85"/>
        <v>1</v>
      </c>
      <c r="AR249">
        <f t="shared" si="86"/>
        <v>0</v>
      </c>
      <c r="AS249">
        <f t="shared" si="87"/>
        <v>1</v>
      </c>
      <c r="AT249">
        <f t="shared" si="88"/>
        <v>1</v>
      </c>
    </row>
    <row r="250" spans="1:46" x14ac:dyDescent="0.25">
      <c r="A250">
        <v>243</v>
      </c>
      <c r="B250">
        <v>0.94054994354075749</v>
      </c>
      <c r="C250">
        <v>0.15189062166203804</v>
      </c>
      <c r="D250" s="5">
        <f t="shared" si="89"/>
        <v>1.362011743800233E-2</v>
      </c>
      <c r="E250" s="5">
        <f t="shared" si="90"/>
        <v>0.37691892229936597</v>
      </c>
      <c r="F250" s="5">
        <f t="shared" si="105"/>
        <v>55.9101308967779</v>
      </c>
      <c r="G250" s="5" t="str">
        <f t="shared" si="98"/>
        <v>отказ</v>
      </c>
      <c r="H250" s="5">
        <f t="shared" si="99"/>
        <v>55.993545975750706</v>
      </c>
      <c r="I250">
        <v>0</v>
      </c>
      <c r="J250" s="5">
        <f t="shared" si="91"/>
        <v>0</v>
      </c>
      <c r="K250">
        <f t="shared" si="92"/>
        <v>242</v>
      </c>
      <c r="L250">
        <f t="shared" si="93"/>
        <v>1</v>
      </c>
      <c r="M250">
        <f t="shared" si="94"/>
        <v>1</v>
      </c>
      <c r="N250">
        <f t="shared" si="95"/>
        <v>0</v>
      </c>
      <c r="O250">
        <f t="shared" si="96"/>
        <v>1</v>
      </c>
      <c r="P250">
        <f t="shared" si="100"/>
        <v>1</v>
      </c>
      <c r="AG250">
        <v>243</v>
      </c>
      <c r="AH250">
        <v>9.5889156773583173E-2</v>
      </c>
      <c r="AI250">
        <v>0.74013489181188385</v>
      </c>
      <c r="AJ250" s="5">
        <f t="shared" si="101"/>
        <v>0.15630415810265449</v>
      </c>
      <c r="AK250" s="5">
        <f t="shared" si="97"/>
        <v>6.0184564632752527E-2</v>
      </c>
      <c r="AL250" s="5">
        <f t="shared" si="102"/>
        <v>16.151933245441352</v>
      </c>
      <c r="AM250" s="5">
        <f t="shared" si="103"/>
        <v>16.151933245441352</v>
      </c>
      <c r="AN250" s="5">
        <f t="shared" si="104"/>
        <v>16.212117810074105</v>
      </c>
      <c r="AO250">
        <v>0</v>
      </c>
      <c r="AP250">
        <f t="shared" si="84"/>
        <v>6.0184564632752569E-2</v>
      </c>
      <c r="AQ250">
        <f t="shared" si="85"/>
        <v>1</v>
      </c>
      <c r="AR250">
        <f t="shared" si="86"/>
        <v>1</v>
      </c>
      <c r="AS250">
        <f t="shared" si="87"/>
        <v>0</v>
      </c>
      <c r="AT250">
        <f t="shared" si="88"/>
        <v>0</v>
      </c>
    </row>
    <row r="251" spans="1:46" x14ac:dyDescent="0.25">
      <c r="A251">
        <v>244</v>
      </c>
      <c r="B251">
        <v>6.4180425428022089E-2</v>
      </c>
      <c r="C251">
        <v>0.51286355174413278</v>
      </c>
      <c r="D251" s="5">
        <f t="shared" si="89"/>
        <v>0.61023489214504101</v>
      </c>
      <c r="E251" s="5">
        <f t="shared" si="90"/>
        <v>0.1335490900392356</v>
      </c>
      <c r="F251" s="5">
        <f t="shared" si="105"/>
        <v>56.520365788922945</v>
      </c>
      <c r="G251" s="5">
        <f t="shared" si="98"/>
        <v>56.520365788922945</v>
      </c>
      <c r="H251" s="5">
        <f t="shared" si="99"/>
        <v>56.653914878962183</v>
      </c>
      <c r="I251">
        <v>0</v>
      </c>
      <c r="J251" s="5">
        <f t="shared" si="91"/>
        <v>0.13354909003923865</v>
      </c>
      <c r="K251">
        <f t="shared" si="92"/>
        <v>244</v>
      </c>
      <c r="L251">
        <f t="shared" si="93"/>
        <v>0</v>
      </c>
      <c r="M251">
        <f t="shared" si="94"/>
        <v>1</v>
      </c>
      <c r="N251">
        <f t="shared" si="95"/>
        <v>1</v>
      </c>
      <c r="O251">
        <f t="shared" si="96"/>
        <v>0</v>
      </c>
      <c r="P251">
        <f t="shared" si="100"/>
        <v>0</v>
      </c>
      <c r="AG251">
        <v>244</v>
      </c>
      <c r="AH251">
        <v>0.86266670735801265</v>
      </c>
      <c r="AI251">
        <v>0.46363719595934932</v>
      </c>
      <c r="AJ251" s="5">
        <f t="shared" si="101"/>
        <v>9.848457657346623E-3</v>
      </c>
      <c r="AK251" s="5">
        <f t="shared" si="97"/>
        <v>0.15373058757265243</v>
      </c>
      <c r="AL251" s="5">
        <f t="shared" si="102"/>
        <v>16.161781703098701</v>
      </c>
      <c r="AM251" s="5" t="str">
        <f t="shared" si="103"/>
        <v>отказ</v>
      </c>
      <c r="AN251" s="5">
        <f t="shared" si="104"/>
        <v>16.212117810074105</v>
      </c>
      <c r="AO251">
        <v>0</v>
      </c>
      <c r="AP251">
        <f t="shared" si="84"/>
        <v>0</v>
      </c>
      <c r="AQ251">
        <f t="shared" si="85"/>
        <v>1</v>
      </c>
      <c r="AR251">
        <f t="shared" si="86"/>
        <v>0</v>
      </c>
      <c r="AS251">
        <f t="shared" si="87"/>
        <v>1</v>
      </c>
      <c r="AT251">
        <f t="shared" si="88"/>
        <v>1</v>
      </c>
    </row>
    <row r="252" spans="1:46" x14ac:dyDescent="0.25">
      <c r="A252">
        <v>245</v>
      </c>
      <c r="B252">
        <v>0.2262031922360912</v>
      </c>
      <c r="C252">
        <v>0.46305734427930539</v>
      </c>
      <c r="D252" s="5">
        <f t="shared" si="89"/>
        <v>0.33029368954447408</v>
      </c>
      <c r="E252" s="5">
        <f t="shared" si="90"/>
        <v>0.15398087576602854</v>
      </c>
      <c r="F252" s="5">
        <f t="shared" si="105"/>
        <v>56.850659478467421</v>
      </c>
      <c r="G252" s="5">
        <f t="shared" si="98"/>
        <v>56.850659478467421</v>
      </c>
      <c r="H252" s="5">
        <f t="shared" si="99"/>
        <v>57.004640354233452</v>
      </c>
      <c r="I252">
        <v>0</v>
      </c>
      <c r="J252" s="5">
        <f t="shared" si="91"/>
        <v>0.15398087576603103</v>
      </c>
      <c r="K252">
        <f t="shared" si="92"/>
        <v>245</v>
      </c>
      <c r="L252">
        <f t="shared" si="93"/>
        <v>0</v>
      </c>
      <c r="M252">
        <f t="shared" si="94"/>
        <v>1</v>
      </c>
      <c r="N252">
        <f t="shared" si="95"/>
        <v>1</v>
      </c>
      <c r="O252">
        <f t="shared" si="96"/>
        <v>0</v>
      </c>
      <c r="P252">
        <f t="shared" si="100"/>
        <v>0</v>
      </c>
      <c r="AG252">
        <v>245</v>
      </c>
      <c r="AH252">
        <v>0.85232093264564956</v>
      </c>
      <c r="AI252">
        <v>0.31986449781792659</v>
      </c>
      <c r="AJ252" s="5">
        <f t="shared" si="101"/>
        <v>1.0652809438034129E-2</v>
      </c>
      <c r="AK252" s="5">
        <f t="shared" si="97"/>
        <v>0.22797156343704131</v>
      </c>
      <c r="AL252" s="5">
        <f t="shared" si="102"/>
        <v>16.172434512536736</v>
      </c>
      <c r="AM252" s="5" t="str">
        <f t="shared" si="103"/>
        <v>отказ</v>
      </c>
      <c r="AN252" s="5">
        <f t="shared" si="104"/>
        <v>16.212117810074105</v>
      </c>
      <c r="AO252">
        <v>0</v>
      </c>
      <c r="AP252">
        <f t="shared" si="84"/>
        <v>0</v>
      </c>
      <c r="AQ252">
        <f t="shared" si="85"/>
        <v>1</v>
      </c>
      <c r="AR252">
        <f t="shared" si="86"/>
        <v>0</v>
      </c>
      <c r="AS252">
        <f t="shared" si="87"/>
        <v>1</v>
      </c>
      <c r="AT252">
        <f t="shared" si="88"/>
        <v>1</v>
      </c>
    </row>
    <row r="253" spans="1:46" x14ac:dyDescent="0.25">
      <c r="A253">
        <v>246</v>
      </c>
      <c r="B253">
        <v>0.13678395947141941</v>
      </c>
      <c r="C253">
        <v>0.18448438978240303</v>
      </c>
      <c r="D253" s="5">
        <f t="shared" si="89"/>
        <v>0.44207834133211371</v>
      </c>
      <c r="E253" s="5">
        <f t="shared" si="90"/>
        <v>0.33803808546129815</v>
      </c>
      <c r="F253" s="5">
        <f t="shared" si="105"/>
        <v>57.292737819799534</v>
      </c>
      <c r="G253" s="5">
        <f t="shared" si="98"/>
        <v>57.292737819799534</v>
      </c>
      <c r="H253" s="5">
        <f t="shared" si="99"/>
        <v>57.630775905260833</v>
      </c>
      <c r="I253">
        <v>0</v>
      </c>
      <c r="J253" s="5">
        <f t="shared" si="91"/>
        <v>0.33803808546129943</v>
      </c>
      <c r="K253">
        <f t="shared" si="92"/>
        <v>246</v>
      </c>
      <c r="L253">
        <f t="shared" si="93"/>
        <v>0</v>
      </c>
      <c r="M253">
        <f t="shared" si="94"/>
        <v>1</v>
      </c>
      <c r="N253">
        <f t="shared" si="95"/>
        <v>1</v>
      </c>
      <c r="O253">
        <f t="shared" si="96"/>
        <v>0</v>
      </c>
      <c r="P253">
        <f t="shared" si="100"/>
        <v>0</v>
      </c>
      <c r="AG253">
        <v>246</v>
      </c>
      <c r="AH253">
        <v>0.89077425458540604</v>
      </c>
      <c r="AI253">
        <v>0.13382366405224769</v>
      </c>
      <c r="AJ253" s="5">
        <f t="shared" si="101"/>
        <v>7.7109496979915438E-3</v>
      </c>
      <c r="AK253" s="5">
        <f t="shared" si="97"/>
        <v>0.4022464571098201</v>
      </c>
      <c r="AL253" s="5">
        <f t="shared" si="102"/>
        <v>16.180145462234726</v>
      </c>
      <c r="AM253" s="5" t="str">
        <f t="shared" si="103"/>
        <v>отказ</v>
      </c>
      <c r="AN253" s="5">
        <f t="shared" si="104"/>
        <v>16.212117810074105</v>
      </c>
      <c r="AO253">
        <v>0</v>
      </c>
      <c r="AP253">
        <f t="shared" si="84"/>
        <v>0</v>
      </c>
      <c r="AQ253">
        <f t="shared" si="85"/>
        <v>1</v>
      </c>
      <c r="AR253">
        <f t="shared" si="86"/>
        <v>0</v>
      </c>
      <c r="AS253">
        <f t="shared" si="87"/>
        <v>1</v>
      </c>
      <c r="AT253">
        <f t="shared" si="88"/>
        <v>1</v>
      </c>
    </row>
    <row r="254" spans="1:46" x14ac:dyDescent="0.25">
      <c r="A254">
        <v>247</v>
      </c>
      <c r="B254">
        <v>0.72829371013519695</v>
      </c>
      <c r="C254">
        <v>0.78981902523880732</v>
      </c>
      <c r="D254" s="5">
        <f t="shared" si="89"/>
        <v>7.0455747591288781E-2</v>
      </c>
      <c r="E254" s="5">
        <f t="shared" si="90"/>
        <v>4.7190288348109413E-2</v>
      </c>
      <c r="F254" s="5">
        <f t="shared" si="105"/>
        <v>57.363193567390823</v>
      </c>
      <c r="G254" s="5" t="str">
        <f t="shared" si="98"/>
        <v>отказ</v>
      </c>
      <c r="H254" s="5">
        <f t="shared" si="99"/>
        <v>57.630775905260833</v>
      </c>
      <c r="I254">
        <v>0</v>
      </c>
      <c r="J254" s="5">
        <f t="shared" si="91"/>
        <v>0</v>
      </c>
      <c r="K254">
        <f t="shared" si="92"/>
        <v>246</v>
      </c>
      <c r="L254">
        <f t="shared" si="93"/>
        <v>1</v>
      </c>
      <c r="M254">
        <f t="shared" si="94"/>
        <v>1</v>
      </c>
      <c r="N254">
        <f t="shared" si="95"/>
        <v>0</v>
      </c>
      <c r="O254">
        <f t="shared" si="96"/>
        <v>1</v>
      </c>
      <c r="P254">
        <f t="shared" si="100"/>
        <v>1</v>
      </c>
      <c r="AG254">
        <v>247</v>
      </c>
      <c r="AH254">
        <v>0.40812402722251045</v>
      </c>
      <c r="AI254">
        <v>0.46308786278878139</v>
      </c>
      <c r="AJ254" s="5">
        <f t="shared" si="101"/>
        <v>5.9745610832172488E-2</v>
      </c>
      <c r="AK254" s="5">
        <f t="shared" si="97"/>
        <v>0.15396769489147275</v>
      </c>
      <c r="AL254" s="5">
        <f t="shared" si="102"/>
        <v>16.2398910730669</v>
      </c>
      <c r="AM254" s="5">
        <f t="shared" si="103"/>
        <v>16.2398910730669</v>
      </c>
      <c r="AN254" s="5">
        <f t="shared" si="104"/>
        <v>16.393858767958374</v>
      </c>
      <c r="AO254">
        <v>0</v>
      </c>
      <c r="AP254">
        <f t="shared" si="84"/>
        <v>0.15396769489147388</v>
      </c>
      <c r="AQ254">
        <f t="shared" si="85"/>
        <v>1</v>
      </c>
      <c r="AR254">
        <f t="shared" si="86"/>
        <v>1</v>
      </c>
      <c r="AS254">
        <f t="shared" si="87"/>
        <v>0</v>
      </c>
      <c r="AT254">
        <f t="shared" si="88"/>
        <v>0</v>
      </c>
    </row>
    <row r="255" spans="1:46" x14ac:dyDescent="0.25">
      <c r="A255">
        <v>248</v>
      </c>
      <c r="B255">
        <v>0.94436475722525715</v>
      </c>
      <c r="C255">
        <v>0.70757164220099489</v>
      </c>
      <c r="D255" s="5">
        <f t="shared" si="89"/>
        <v>1.2720620467191773E-2</v>
      </c>
      <c r="E255" s="5">
        <f t="shared" si="90"/>
        <v>6.9183278705964538E-2</v>
      </c>
      <c r="F255" s="5">
        <f t="shared" si="105"/>
        <v>57.375914187858015</v>
      </c>
      <c r="G255" s="5" t="str">
        <f t="shared" si="98"/>
        <v>отказ</v>
      </c>
      <c r="H255" s="5">
        <f t="shared" si="99"/>
        <v>57.630775905260833</v>
      </c>
      <c r="I255">
        <v>0</v>
      </c>
      <c r="J255" s="5">
        <f t="shared" si="91"/>
        <v>0</v>
      </c>
      <c r="K255">
        <f t="shared" si="92"/>
        <v>246</v>
      </c>
      <c r="L255">
        <f t="shared" si="93"/>
        <v>1</v>
      </c>
      <c r="M255">
        <f t="shared" si="94"/>
        <v>1</v>
      </c>
      <c r="N255">
        <f t="shared" si="95"/>
        <v>0</v>
      </c>
      <c r="O255">
        <f t="shared" si="96"/>
        <v>1</v>
      </c>
      <c r="P255">
        <f t="shared" si="100"/>
        <v>1</v>
      </c>
      <c r="AG255">
        <v>248</v>
      </c>
      <c r="AH255">
        <v>0.500015259254738</v>
      </c>
      <c r="AI255">
        <v>0.77739799188207648</v>
      </c>
      <c r="AJ255" s="5">
        <f t="shared" si="101"/>
        <v>4.6207777501076637E-2</v>
      </c>
      <c r="AK255" s="5">
        <f t="shared" si="97"/>
        <v>5.0360568737582156E-2</v>
      </c>
      <c r="AL255" s="5">
        <f t="shared" si="102"/>
        <v>16.286098850567978</v>
      </c>
      <c r="AM255" s="5" t="str">
        <f t="shared" si="103"/>
        <v>отказ</v>
      </c>
      <c r="AN255" s="5">
        <f t="shared" si="104"/>
        <v>16.393858767958374</v>
      </c>
      <c r="AO255">
        <v>0</v>
      </c>
      <c r="AP255">
        <f t="shared" si="84"/>
        <v>0</v>
      </c>
      <c r="AQ255">
        <f t="shared" si="85"/>
        <v>1</v>
      </c>
      <c r="AR255">
        <f t="shared" si="86"/>
        <v>0</v>
      </c>
      <c r="AS255">
        <f t="shared" si="87"/>
        <v>1</v>
      </c>
      <c r="AT255">
        <f t="shared" si="88"/>
        <v>1</v>
      </c>
    </row>
    <row r="256" spans="1:46" x14ac:dyDescent="0.25">
      <c r="A256">
        <v>249</v>
      </c>
      <c r="B256">
        <v>0.94323557237464517</v>
      </c>
      <c r="C256">
        <v>0.12585833307901242</v>
      </c>
      <c r="D256" s="5">
        <f t="shared" si="89"/>
        <v>1.2986492424088746E-2</v>
      </c>
      <c r="E256" s="5">
        <f t="shared" si="90"/>
        <v>0.41451966904370668</v>
      </c>
      <c r="F256" s="5">
        <f t="shared" si="105"/>
        <v>57.388900680282106</v>
      </c>
      <c r="G256" s="5" t="str">
        <f t="shared" si="98"/>
        <v>отказ</v>
      </c>
      <c r="H256" s="5">
        <f t="shared" si="99"/>
        <v>57.630775905260833</v>
      </c>
      <c r="I256">
        <v>0</v>
      </c>
      <c r="J256" s="5">
        <f t="shared" si="91"/>
        <v>0</v>
      </c>
      <c r="K256">
        <f t="shared" si="92"/>
        <v>246</v>
      </c>
      <c r="L256">
        <f t="shared" si="93"/>
        <v>1</v>
      </c>
      <c r="M256">
        <f t="shared" si="94"/>
        <v>1</v>
      </c>
      <c r="N256">
        <f t="shared" si="95"/>
        <v>0</v>
      </c>
      <c r="O256">
        <f t="shared" si="96"/>
        <v>1</v>
      </c>
      <c r="P256">
        <f t="shared" si="100"/>
        <v>1</v>
      </c>
      <c r="AG256">
        <v>249</v>
      </c>
      <c r="AH256">
        <v>0.29990539262062443</v>
      </c>
      <c r="AI256">
        <v>0.61116367076631972</v>
      </c>
      <c r="AJ256" s="5">
        <f t="shared" si="101"/>
        <v>8.028588079953046E-2</v>
      </c>
      <c r="AK256" s="5">
        <f t="shared" si="97"/>
        <v>9.8478096417527167E-2</v>
      </c>
      <c r="AL256" s="5">
        <f t="shared" si="102"/>
        <v>16.366384731367507</v>
      </c>
      <c r="AM256" s="5" t="str">
        <f t="shared" si="103"/>
        <v>отказ</v>
      </c>
      <c r="AN256" s="5">
        <f t="shared" si="104"/>
        <v>16.393858767958374</v>
      </c>
      <c r="AO256">
        <v>0</v>
      </c>
      <c r="AP256">
        <f t="shared" si="84"/>
        <v>0</v>
      </c>
      <c r="AQ256">
        <f t="shared" si="85"/>
        <v>1</v>
      </c>
      <c r="AR256">
        <f t="shared" si="86"/>
        <v>0</v>
      </c>
      <c r="AS256">
        <f t="shared" si="87"/>
        <v>1</v>
      </c>
      <c r="AT256">
        <f t="shared" si="88"/>
        <v>1</v>
      </c>
    </row>
    <row r="257" spans="1:46" x14ac:dyDescent="0.25">
      <c r="A257">
        <v>250</v>
      </c>
      <c r="B257">
        <v>0.64952543717764821</v>
      </c>
      <c r="C257">
        <v>0.73848689230018005</v>
      </c>
      <c r="D257" s="5">
        <f t="shared" si="89"/>
        <v>9.5891839865017814E-2</v>
      </c>
      <c r="E257" s="5">
        <f t="shared" si="90"/>
        <v>6.0630385250792153E-2</v>
      </c>
      <c r="F257" s="5">
        <f t="shared" si="105"/>
        <v>57.484792520147124</v>
      </c>
      <c r="G257" s="5" t="str">
        <f t="shared" si="98"/>
        <v>отказ</v>
      </c>
      <c r="H257" s="5">
        <f t="shared" si="99"/>
        <v>57.630775905260833</v>
      </c>
      <c r="I257">
        <v>0</v>
      </c>
      <c r="J257" s="5">
        <f t="shared" si="91"/>
        <v>0</v>
      </c>
      <c r="K257">
        <f t="shared" si="92"/>
        <v>246</v>
      </c>
      <c r="L257">
        <f t="shared" si="93"/>
        <v>1</v>
      </c>
      <c r="M257">
        <f t="shared" si="94"/>
        <v>1</v>
      </c>
      <c r="N257">
        <f t="shared" si="95"/>
        <v>0</v>
      </c>
      <c r="O257">
        <f t="shared" si="96"/>
        <v>1</v>
      </c>
      <c r="P257">
        <f t="shared" si="100"/>
        <v>1</v>
      </c>
      <c r="AG257">
        <v>250</v>
      </c>
      <c r="AH257">
        <v>0.71242408520767841</v>
      </c>
      <c r="AI257">
        <v>0.78954435865352335</v>
      </c>
      <c r="AJ257" s="5">
        <f t="shared" si="101"/>
        <v>2.2605461306187805E-2</v>
      </c>
      <c r="AK257" s="5">
        <f t="shared" si="97"/>
        <v>4.7259852221972584E-2</v>
      </c>
      <c r="AL257" s="5">
        <f t="shared" si="102"/>
        <v>16.388990192673695</v>
      </c>
      <c r="AM257" s="5" t="str">
        <f t="shared" si="103"/>
        <v>отказ</v>
      </c>
      <c r="AN257" s="5">
        <f t="shared" si="104"/>
        <v>16.393858767958374</v>
      </c>
      <c r="AO257">
        <v>0</v>
      </c>
      <c r="AP257">
        <f t="shared" si="84"/>
        <v>0</v>
      </c>
      <c r="AQ257">
        <f t="shared" si="85"/>
        <v>1</v>
      </c>
      <c r="AR257">
        <f t="shared" si="86"/>
        <v>0</v>
      </c>
      <c r="AS257">
        <f t="shared" si="87"/>
        <v>1</v>
      </c>
      <c r="AT257">
        <f t="shared" si="88"/>
        <v>1</v>
      </c>
    </row>
    <row r="258" spans="1:46" x14ac:dyDescent="0.25">
      <c r="A258">
        <v>251</v>
      </c>
      <c r="B258">
        <v>0.98965422528763691</v>
      </c>
      <c r="C258">
        <v>0.65117343668935213</v>
      </c>
      <c r="D258" s="5">
        <f t="shared" si="89"/>
        <v>2.3110364995080337E-3</v>
      </c>
      <c r="E258" s="5">
        <f t="shared" si="90"/>
        <v>8.5795851290100034E-2</v>
      </c>
      <c r="F258" s="5">
        <f t="shared" si="105"/>
        <v>57.48710355664663</v>
      </c>
      <c r="G258" s="5" t="str">
        <f t="shared" si="98"/>
        <v>отказ</v>
      </c>
      <c r="H258" s="5">
        <f t="shared" si="99"/>
        <v>57.630775905260833</v>
      </c>
      <c r="I258">
        <v>0</v>
      </c>
      <c r="J258" s="5">
        <f t="shared" si="91"/>
        <v>0</v>
      </c>
      <c r="K258">
        <f t="shared" si="92"/>
        <v>246</v>
      </c>
      <c r="L258">
        <f t="shared" si="93"/>
        <v>1</v>
      </c>
      <c r="M258">
        <f t="shared" si="94"/>
        <v>1</v>
      </c>
      <c r="N258">
        <f t="shared" si="95"/>
        <v>0</v>
      </c>
      <c r="O258">
        <f t="shared" si="96"/>
        <v>1</v>
      </c>
      <c r="P258">
        <f t="shared" si="100"/>
        <v>1</v>
      </c>
      <c r="AG258">
        <v>251</v>
      </c>
      <c r="AH258">
        <v>0.45789971617786185</v>
      </c>
      <c r="AI258">
        <v>0.12637714774010436</v>
      </c>
      <c r="AJ258" s="5">
        <f t="shared" si="101"/>
        <v>5.2073671943573728E-2</v>
      </c>
      <c r="AK258" s="5">
        <f t="shared" si="97"/>
        <v>0.41369692136196334</v>
      </c>
      <c r="AL258" s="5">
        <f t="shared" si="102"/>
        <v>16.44106386461727</v>
      </c>
      <c r="AM258" s="5">
        <f t="shared" si="103"/>
        <v>16.44106386461727</v>
      </c>
      <c r="AN258" s="5">
        <f t="shared" si="104"/>
        <v>16.854760785979234</v>
      </c>
      <c r="AO258">
        <v>0</v>
      </c>
      <c r="AP258">
        <f t="shared" si="84"/>
        <v>0.41369692136196434</v>
      </c>
      <c r="AQ258">
        <f t="shared" si="85"/>
        <v>1</v>
      </c>
      <c r="AR258">
        <f t="shared" si="86"/>
        <v>1</v>
      </c>
      <c r="AS258">
        <f t="shared" si="87"/>
        <v>0</v>
      </c>
      <c r="AT258">
        <f t="shared" si="88"/>
        <v>0</v>
      </c>
    </row>
    <row r="259" spans="1:46" x14ac:dyDescent="0.25">
      <c r="A259">
        <v>252</v>
      </c>
      <c r="B259">
        <v>0.38865321817682424</v>
      </c>
      <c r="C259">
        <v>0.10226752525406659</v>
      </c>
      <c r="D259" s="5">
        <f t="shared" si="89"/>
        <v>0.21001506732040587</v>
      </c>
      <c r="E259" s="5">
        <f t="shared" si="90"/>
        <v>0.45603262052361471</v>
      </c>
      <c r="F259" s="5">
        <f t="shared" si="105"/>
        <v>57.697118623967036</v>
      </c>
      <c r="G259" s="5">
        <f t="shared" si="98"/>
        <v>57.697118623967036</v>
      </c>
      <c r="H259" s="5">
        <f t="shared" si="99"/>
        <v>58.153151244490651</v>
      </c>
      <c r="I259">
        <v>0</v>
      </c>
      <c r="J259" s="5">
        <f t="shared" si="91"/>
        <v>0.45603262052361515</v>
      </c>
      <c r="K259">
        <f t="shared" si="92"/>
        <v>252</v>
      </c>
      <c r="L259">
        <f t="shared" si="93"/>
        <v>0</v>
      </c>
      <c r="M259">
        <f t="shared" si="94"/>
        <v>1</v>
      </c>
      <c r="N259">
        <f t="shared" si="95"/>
        <v>1</v>
      </c>
      <c r="O259">
        <f t="shared" si="96"/>
        <v>0</v>
      </c>
      <c r="P259">
        <f t="shared" si="100"/>
        <v>0</v>
      </c>
      <c r="AG259">
        <v>252</v>
      </c>
      <c r="AH259">
        <v>0.4825281533249916</v>
      </c>
      <c r="AI259">
        <v>0.68224127933591727</v>
      </c>
      <c r="AJ259" s="5">
        <f t="shared" si="101"/>
        <v>4.8581067403015918E-2</v>
      </c>
      <c r="AK259" s="5">
        <f t="shared" si="97"/>
        <v>7.6474380337460568E-2</v>
      </c>
      <c r="AL259" s="5">
        <f t="shared" si="102"/>
        <v>16.489644932020287</v>
      </c>
      <c r="AM259" s="5" t="str">
        <f t="shared" si="103"/>
        <v>отказ</v>
      </c>
      <c r="AN259" s="5">
        <f t="shared" si="104"/>
        <v>16.854760785979234</v>
      </c>
      <c r="AO259">
        <v>0</v>
      </c>
      <c r="AP259">
        <f t="shared" si="84"/>
        <v>0</v>
      </c>
      <c r="AQ259">
        <f t="shared" si="85"/>
        <v>1</v>
      </c>
      <c r="AR259">
        <f t="shared" si="86"/>
        <v>0</v>
      </c>
      <c r="AS259">
        <f t="shared" si="87"/>
        <v>1</v>
      </c>
      <c r="AT259">
        <f t="shared" si="88"/>
        <v>1</v>
      </c>
    </row>
    <row r="260" spans="1:46" x14ac:dyDescent="0.25">
      <c r="A260">
        <v>253</v>
      </c>
      <c r="B260">
        <v>4.4373912778099919E-2</v>
      </c>
      <c r="C260">
        <v>0.35880611590929901</v>
      </c>
      <c r="D260" s="5">
        <f t="shared" si="89"/>
        <v>0.69224522939153765</v>
      </c>
      <c r="E260" s="5">
        <f t="shared" si="90"/>
        <v>0.20499462069752852</v>
      </c>
      <c r="F260" s="5">
        <f t="shared" si="105"/>
        <v>58.389363853358574</v>
      </c>
      <c r="G260" s="5">
        <f t="shared" si="98"/>
        <v>58.389363853358574</v>
      </c>
      <c r="H260" s="5">
        <f t="shared" si="99"/>
        <v>58.594358474056101</v>
      </c>
      <c r="I260">
        <v>0</v>
      </c>
      <c r="J260" s="5">
        <f t="shared" si="91"/>
        <v>0.20499462069752639</v>
      </c>
      <c r="K260">
        <f t="shared" si="92"/>
        <v>253</v>
      </c>
      <c r="L260">
        <f t="shared" si="93"/>
        <v>0</v>
      </c>
      <c r="M260">
        <f t="shared" si="94"/>
        <v>1</v>
      </c>
      <c r="N260">
        <f t="shared" si="95"/>
        <v>1</v>
      </c>
      <c r="O260">
        <f t="shared" si="96"/>
        <v>0</v>
      </c>
      <c r="P260">
        <f t="shared" si="100"/>
        <v>0</v>
      </c>
      <c r="AG260">
        <v>253</v>
      </c>
      <c r="AH260">
        <v>0.71953489791558578</v>
      </c>
      <c r="AI260">
        <v>0.87572862941373941</v>
      </c>
      <c r="AJ260" s="5">
        <f t="shared" si="101"/>
        <v>2.1943350054739953E-2</v>
      </c>
      <c r="AK260" s="5">
        <f t="shared" si="97"/>
        <v>2.653980396258419E-2</v>
      </c>
      <c r="AL260" s="5">
        <f t="shared" si="102"/>
        <v>16.511588282075028</v>
      </c>
      <c r="AM260" s="5" t="str">
        <f t="shared" si="103"/>
        <v>отказ</v>
      </c>
      <c r="AN260" s="5">
        <f t="shared" si="104"/>
        <v>16.854760785979234</v>
      </c>
      <c r="AO260">
        <v>0</v>
      </c>
      <c r="AP260">
        <f t="shared" si="84"/>
        <v>0</v>
      </c>
      <c r="AQ260">
        <f t="shared" si="85"/>
        <v>1</v>
      </c>
      <c r="AR260">
        <f t="shared" si="86"/>
        <v>0</v>
      </c>
      <c r="AS260">
        <f t="shared" si="87"/>
        <v>1</v>
      </c>
      <c r="AT260">
        <f t="shared" si="88"/>
        <v>1</v>
      </c>
    </row>
    <row r="261" spans="1:46" x14ac:dyDescent="0.25">
      <c r="A261">
        <v>254</v>
      </c>
      <c r="B261">
        <v>0.68645283364360488</v>
      </c>
      <c r="C261">
        <v>0.72801904354991298</v>
      </c>
      <c r="D261" s="5">
        <f t="shared" si="89"/>
        <v>8.3603947039796664E-2</v>
      </c>
      <c r="E261" s="5">
        <f t="shared" si="90"/>
        <v>6.3485614481035318E-2</v>
      </c>
      <c r="F261" s="5">
        <f t="shared" si="105"/>
        <v>58.472967800398372</v>
      </c>
      <c r="G261" s="5" t="str">
        <f t="shared" si="98"/>
        <v>отказ</v>
      </c>
      <c r="H261" s="5">
        <f t="shared" si="99"/>
        <v>58.594358474056101</v>
      </c>
      <c r="I261">
        <v>0</v>
      </c>
      <c r="J261" s="5">
        <f t="shared" si="91"/>
        <v>0</v>
      </c>
      <c r="K261">
        <f t="shared" si="92"/>
        <v>253</v>
      </c>
      <c r="L261">
        <f t="shared" si="93"/>
        <v>1</v>
      </c>
      <c r="M261">
        <f t="shared" si="94"/>
        <v>1</v>
      </c>
      <c r="N261">
        <f t="shared" si="95"/>
        <v>0</v>
      </c>
      <c r="O261">
        <f t="shared" si="96"/>
        <v>1</v>
      </c>
      <c r="P261">
        <f t="shared" si="100"/>
        <v>1</v>
      </c>
      <c r="AG261">
        <v>254</v>
      </c>
      <c r="AH261">
        <v>0.5713675344096194</v>
      </c>
      <c r="AI261">
        <v>0.58693197424237797</v>
      </c>
      <c r="AJ261" s="5">
        <f t="shared" si="101"/>
        <v>3.7314840561579597E-2</v>
      </c>
      <c r="AK261" s="5">
        <f t="shared" si="97"/>
        <v>0.10656927060408997</v>
      </c>
      <c r="AL261" s="5">
        <f t="shared" si="102"/>
        <v>16.548903122636606</v>
      </c>
      <c r="AM261" s="5" t="str">
        <f t="shared" si="103"/>
        <v>отказ</v>
      </c>
      <c r="AN261" s="5">
        <f t="shared" si="104"/>
        <v>16.854760785979234</v>
      </c>
      <c r="AO261">
        <v>0</v>
      </c>
      <c r="AP261">
        <f t="shared" si="84"/>
        <v>0</v>
      </c>
      <c r="AQ261">
        <f t="shared" si="85"/>
        <v>1</v>
      </c>
      <c r="AR261">
        <f t="shared" si="86"/>
        <v>0</v>
      </c>
      <c r="AS261">
        <f t="shared" si="87"/>
        <v>1</v>
      </c>
      <c r="AT261">
        <f t="shared" si="88"/>
        <v>1</v>
      </c>
    </row>
    <row r="262" spans="1:46" x14ac:dyDescent="0.25">
      <c r="A262">
        <v>255</v>
      </c>
      <c r="B262">
        <v>0.93008209479049042</v>
      </c>
      <c r="C262">
        <v>0.79909665211951053</v>
      </c>
      <c r="D262" s="5">
        <f t="shared" si="89"/>
        <v>1.6107205058329695E-2</v>
      </c>
      <c r="E262" s="5">
        <f t="shared" si="90"/>
        <v>4.4854674834873473E-2</v>
      </c>
      <c r="F262" s="5">
        <f t="shared" si="105"/>
        <v>58.489075005456705</v>
      </c>
      <c r="G262" s="5" t="str">
        <f t="shared" si="98"/>
        <v>отказ</v>
      </c>
      <c r="H262" s="5">
        <f t="shared" si="99"/>
        <v>58.594358474056101</v>
      </c>
      <c r="I262">
        <v>0</v>
      </c>
      <c r="J262" s="5">
        <f t="shared" si="91"/>
        <v>0</v>
      </c>
      <c r="K262">
        <f t="shared" si="92"/>
        <v>253</v>
      </c>
      <c r="L262">
        <f t="shared" si="93"/>
        <v>1</v>
      </c>
      <c r="M262">
        <f t="shared" si="94"/>
        <v>1</v>
      </c>
      <c r="N262">
        <f t="shared" si="95"/>
        <v>0</v>
      </c>
      <c r="O262">
        <f t="shared" si="96"/>
        <v>1</v>
      </c>
      <c r="P262">
        <f t="shared" si="100"/>
        <v>1</v>
      </c>
      <c r="AG262">
        <v>255</v>
      </c>
      <c r="AH262">
        <v>0.94692831202124084</v>
      </c>
      <c r="AI262">
        <v>3.6927396465956603E-3</v>
      </c>
      <c r="AJ262" s="5">
        <f t="shared" si="101"/>
        <v>3.6354592496414483E-3</v>
      </c>
      <c r="AK262" s="5">
        <f t="shared" si="97"/>
        <v>1.1202773289517285</v>
      </c>
      <c r="AL262" s="5">
        <f t="shared" si="102"/>
        <v>16.552538581886246</v>
      </c>
      <c r="AM262" s="5" t="str">
        <f t="shared" si="103"/>
        <v>отказ</v>
      </c>
      <c r="AN262" s="5">
        <f t="shared" si="104"/>
        <v>16.854760785979234</v>
      </c>
      <c r="AO262">
        <v>0</v>
      </c>
      <c r="AP262">
        <f t="shared" si="84"/>
        <v>0</v>
      </c>
      <c r="AQ262">
        <f t="shared" si="85"/>
        <v>1</v>
      </c>
      <c r="AR262">
        <f t="shared" si="86"/>
        <v>0</v>
      </c>
      <c r="AS262">
        <f t="shared" si="87"/>
        <v>1</v>
      </c>
      <c r="AT262">
        <f t="shared" si="88"/>
        <v>1</v>
      </c>
    </row>
    <row r="263" spans="1:46" x14ac:dyDescent="0.25">
      <c r="A263">
        <v>256</v>
      </c>
      <c r="B263">
        <v>0.19718008972441786</v>
      </c>
      <c r="C263">
        <v>0.76415295876949374</v>
      </c>
      <c r="D263" s="5">
        <f t="shared" si="89"/>
        <v>0.36080840151049298</v>
      </c>
      <c r="E263" s="5">
        <f t="shared" si="90"/>
        <v>5.3797460408210554E-2</v>
      </c>
      <c r="F263" s="5">
        <f t="shared" si="105"/>
        <v>58.849883406967201</v>
      </c>
      <c r="G263" s="5">
        <f t="shared" si="98"/>
        <v>58.849883406967201</v>
      </c>
      <c r="H263" s="5">
        <f t="shared" si="99"/>
        <v>58.903680867375414</v>
      </c>
      <c r="I263">
        <v>0</v>
      </c>
      <c r="J263" s="5">
        <f t="shared" si="91"/>
        <v>5.3797460408212316E-2</v>
      </c>
      <c r="K263">
        <f t="shared" si="92"/>
        <v>256</v>
      </c>
      <c r="L263">
        <f t="shared" si="93"/>
        <v>0</v>
      </c>
      <c r="M263">
        <f t="shared" si="94"/>
        <v>1</v>
      </c>
      <c r="N263">
        <f t="shared" si="95"/>
        <v>1</v>
      </c>
      <c r="O263">
        <f t="shared" si="96"/>
        <v>0</v>
      </c>
      <c r="P263">
        <f t="shared" si="100"/>
        <v>0</v>
      </c>
      <c r="AG263">
        <v>256</v>
      </c>
      <c r="AH263">
        <v>0.85232093264564956</v>
      </c>
      <c r="AI263">
        <v>0.46205023346659752</v>
      </c>
      <c r="AJ263" s="5">
        <f t="shared" si="101"/>
        <v>1.0652809438034129E-2</v>
      </c>
      <c r="AK263" s="5">
        <f t="shared" si="97"/>
        <v>0.15441633267278881</v>
      </c>
      <c r="AL263" s="5">
        <f t="shared" si="102"/>
        <v>16.563191391324281</v>
      </c>
      <c r="AM263" s="5" t="str">
        <f t="shared" si="103"/>
        <v>отказ</v>
      </c>
      <c r="AN263" s="5">
        <f t="shared" si="104"/>
        <v>16.854760785979234</v>
      </c>
      <c r="AO263">
        <v>0</v>
      </c>
      <c r="AP263">
        <f t="shared" si="84"/>
        <v>0</v>
      </c>
      <c r="AQ263">
        <f t="shared" si="85"/>
        <v>1</v>
      </c>
      <c r="AR263">
        <f t="shared" si="86"/>
        <v>0</v>
      </c>
      <c r="AS263">
        <f t="shared" si="87"/>
        <v>1</v>
      </c>
      <c r="AT263">
        <f t="shared" si="88"/>
        <v>1</v>
      </c>
    </row>
    <row r="264" spans="1:46" x14ac:dyDescent="0.25">
      <c r="A264">
        <v>257</v>
      </c>
      <c r="B264">
        <v>0.37992492446668907</v>
      </c>
      <c r="C264">
        <v>0.69127475814081241</v>
      </c>
      <c r="D264" s="5">
        <f t="shared" si="89"/>
        <v>0.21506258066079953</v>
      </c>
      <c r="E264" s="5">
        <f t="shared" si="90"/>
        <v>7.3843582061683191E-2</v>
      </c>
      <c r="F264" s="5">
        <f t="shared" si="105"/>
        <v>59.064945987628001</v>
      </c>
      <c r="G264" s="5">
        <f t="shared" si="98"/>
        <v>59.064945987628001</v>
      </c>
      <c r="H264" s="5">
        <f t="shared" si="99"/>
        <v>59.138789569689685</v>
      </c>
      <c r="I264">
        <v>0</v>
      </c>
      <c r="J264" s="5">
        <f t="shared" si="91"/>
        <v>7.3843582061684288E-2</v>
      </c>
      <c r="K264">
        <f t="shared" si="92"/>
        <v>257</v>
      </c>
      <c r="L264">
        <f t="shared" si="93"/>
        <v>0</v>
      </c>
      <c r="M264">
        <f t="shared" si="94"/>
        <v>1</v>
      </c>
      <c r="N264">
        <f t="shared" si="95"/>
        <v>1</v>
      </c>
      <c r="O264">
        <f t="shared" si="96"/>
        <v>0</v>
      </c>
      <c r="P264">
        <f t="shared" si="100"/>
        <v>0</v>
      </c>
      <c r="AG264">
        <v>257</v>
      </c>
      <c r="AH264">
        <v>2.8931546983245338E-2</v>
      </c>
      <c r="AI264">
        <v>5.1393169957579275E-2</v>
      </c>
      <c r="AJ264" s="5">
        <f t="shared" si="101"/>
        <v>0.2361881792066908</v>
      </c>
      <c r="AK264" s="5">
        <f t="shared" si="97"/>
        <v>0.59364999911062233</v>
      </c>
      <c r="AL264" s="5">
        <f t="shared" si="102"/>
        <v>16.799379570530974</v>
      </c>
      <c r="AM264" s="5" t="str">
        <f t="shared" si="103"/>
        <v>отказ</v>
      </c>
      <c r="AN264" s="5">
        <f t="shared" si="104"/>
        <v>16.854760785979234</v>
      </c>
      <c r="AO264">
        <v>0</v>
      </c>
      <c r="AP264">
        <f t="shared" ref="AP264:AP327" si="106">(AN264-AL264)*AR264*(1-AT264)</f>
        <v>0</v>
      </c>
      <c r="AQ264">
        <f t="shared" ref="AQ264:AQ327" si="107">IF(AL264&lt;AH$2,1,0)</f>
        <v>1</v>
      </c>
      <c r="AR264">
        <f t="shared" ref="AR264:AR327" si="108">IF(AN264&lt;AH$2,1,0)*(1-AT264)</f>
        <v>0</v>
      </c>
      <c r="AS264">
        <f t="shared" ref="AS264:AS327" si="109">IF(AL264&lt;AH$2,1,0)*AT264</f>
        <v>1</v>
      </c>
      <c r="AT264">
        <f t="shared" ref="AT264:AT327" si="110">IF(AM264="отказ",1,0)</f>
        <v>1</v>
      </c>
    </row>
    <row r="265" spans="1:46" x14ac:dyDescent="0.25">
      <c r="A265">
        <v>258</v>
      </c>
      <c r="B265">
        <v>0.44526505325479904</v>
      </c>
      <c r="C265">
        <v>0.87221900082399972</v>
      </c>
      <c r="D265" s="5">
        <f t="shared" ref="D265:D328" si="111">-LN(B265)/B$3</f>
        <v>0.17979678863078946</v>
      </c>
      <c r="E265" s="5">
        <f t="shared" ref="E265:E328" si="112">-LN(C265)/B$4</f>
        <v>2.7342947774305106E-2</v>
      </c>
      <c r="F265" s="5">
        <f t="shared" si="105"/>
        <v>59.244742776258789</v>
      </c>
      <c r="G265" s="5">
        <f t="shared" si="98"/>
        <v>59.244742776258789</v>
      </c>
      <c r="H265" s="5">
        <f t="shared" si="99"/>
        <v>59.272085724033097</v>
      </c>
      <c r="I265">
        <v>0</v>
      </c>
      <c r="J265" s="5">
        <f t="shared" ref="J265:J328" si="113">(H265-F265)*N265*(1-P265)</f>
        <v>2.7342947774307902E-2</v>
      </c>
      <c r="K265">
        <f t="shared" ref="K265:K328" si="114">_xlfn.RANK.EQ(H265,H$8:H$507,1)</f>
        <v>258</v>
      </c>
      <c r="L265">
        <f t="shared" ref="L265:L328" si="115">IF(K265=A265,0,1)</f>
        <v>0</v>
      </c>
      <c r="M265">
        <f t="shared" ref="M265:M328" si="116">IF(F265&lt;B$2,1,0)</f>
        <v>1</v>
      </c>
      <c r="N265">
        <f t="shared" ref="N265:N328" si="117">IF(H265&lt;B$2,1,0)*(1-P265)</f>
        <v>1</v>
      </c>
      <c r="O265">
        <f t="shared" ref="O265:O328" si="118">IF(F265&lt;B$2,1,0)*P265</f>
        <v>0</v>
      </c>
      <c r="P265">
        <f t="shared" si="100"/>
        <v>0</v>
      </c>
      <c r="AG265">
        <v>258</v>
      </c>
      <c r="AH265">
        <v>0.57979064302499461</v>
      </c>
      <c r="AI265">
        <v>0.41206091494491409</v>
      </c>
      <c r="AJ265" s="5">
        <f t="shared" si="101"/>
        <v>3.6339213393683747E-2</v>
      </c>
      <c r="AK265" s="5">
        <f t="shared" ref="AK265:AK328" si="119">-LN(AI265)/AH$4</f>
        <v>0.17731681775071362</v>
      </c>
      <c r="AL265" s="5">
        <f t="shared" si="102"/>
        <v>16.835718783924658</v>
      </c>
      <c r="AM265" s="5" t="str">
        <f t="shared" si="103"/>
        <v>отказ</v>
      </c>
      <c r="AN265" s="5">
        <f t="shared" si="104"/>
        <v>16.854760785979234</v>
      </c>
      <c r="AO265">
        <v>0</v>
      </c>
      <c r="AP265">
        <f t="shared" si="106"/>
        <v>0</v>
      </c>
      <c r="AQ265">
        <f t="shared" si="107"/>
        <v>1</v>
      </c>
      <c r="AR265">
        <f t="shared" si="108"/>
        <v>0</v>
      </c>
      <c r="AS265">
        <f t="shared" si="109"/>
        <v>1</v>
      </c>
      <c r="AT265">
        <f t="shared" si="110"/>
        <v>1</v>
      </c>
    </row>
    <row r="266" spans="1:46" x14ac:dyDescent="0.25">
      <c r="A266">
        <v>259</v>
      </c>
      <c r="B266">
        <v>0.21076082644123662</v>
      </c>
      <c r="C266">
        <v>0.6548356578264718</v>
      </c>
      <c r="D266" s="5">
        <f t="shared" si="111"/>
        <v>0.34600695831232137</v>
      </c>
      <c r="E266" s="5">
        <f t="shared" si="112"/>
        <v>8.4674195782060549E-2</v>
      </c>
      <c r="F266" s="5">
        <f t="shared" si="105"/>
        <v>59.590749734571112</v>
      </c>
      <c r="G266" s="5">
        <f t="shared" ref="G266:G329" si="120">IF(F266&gt;H265,F266,"отказ")</f>
        <v>59.590749734571112</v>
      </c>
      <c r="H266" s="5">
        <f t="shared" ref="H266:H329" si="121">IF(G266="отказ",H265,F266+E266)</f>
        <v>59.675423930353176</v>
      </c>
      <c r="I266">
        <v>0</v>
      </c>
      <c r="J266" s="5">
        <f t="shared" si="113"/>
        <v>8.4674195782064032E-2</v>
      </c>
      <c r="K266">
        <f t="shared" si="114"/>
        <v>259</v>
      </c>
      <c r="L266">
        <f t="shared" si="115"/>
        <v>0</v>
      </c>
      <c r="M266">
        <f t="shared" si="116"/>
        <v>1</v>
      </c>
      <c r="N266">
        <f t="shared" si="117"/>
        <v>1</v>
      </c>
      <c r="O266">
        <f t="shared" si="118"/>
        <v>0</v>
      </c>
      <c r="P266">
        <f t="shared" ref="P266:P329" si="122">IF(G266="отказ",1,0)</f>
        <v>0</v>
      </c>
      <c r="AG266">
        <v>259</v>
      </c>
      <c r="AH266">
        <v>0.54924161503952151</v>
      </c>
      <c r="AI266">
        <v>7.6967680898464924E-2</v>
      </c>
      <c r="AJ266" s="5">
        <f t="shared" ref="AJ266:AJ329" si="123">-LN(AH266)/AH$3</f>
        <v>3.9947788935612065E-2</v>
      </c>
      <c r="AK266" s="5">
        <f t="shared" si="119"/>
        <v>0.51287393476610377</v>
      </c>
      <c r="AL266" s="5">
        <f t="shared" ref="AL266:AL329" si="124">+AJ266+AL265</f>
        <v>16.875666572860272</v>
      </c>
      <c r="AM266" s="5">
        <f t="shared" ref="AM266:AM329" si="125">IF(AL266&gt;AN265,AL266,"отказ")</f>
        <v>16.875666572860272</v>
      </c>
      <c r="AN266" s="5">
        <f t="shared" ref="AN266:AN329" si="126">IF(AM266="отказ",AN265,AL266+AK266)</f>
        <v>17.388540507626377</v>
      </c>
      <c r="AO266">
        <v>0</v>
      </c>
      <c r="AP266">
        <f t="shared" si="106"/>
        <v>0.51287393476610532</v>
      </c>
      <c r="AQ266">
        <f t="shared" si="107"/>
        <v>1</v>
      </c>
      <c r="AR266">
        <f t="shared" si="108"/>
        <v>1</v>
      </c>
      <c r="AS266">
        <f t="shared" si="109"/>
        <v>0</v>
      </c>
      <c r="AT266">
        <f t="shared" si="110"/>
        <v>0</v>
      </c>
    </row>
    <row r="267" spans="1:46" x14ac:dyDescent="0.25">
      <c r="A267">
        <v>260</v>
      </c>
      <c r="B267">
        <v>0.12302011169774468</v>
      </c>
      <c r="C267">
        <v>0.19333475753044221</v>
      </c>
      <c r="D267" s="5">
        <f t="shared" si="111"/>
        <v>0.46564609494182618</v>
      </c>
      <c r="E267" s="5">
        <f t="shared" si="112"/>
        <v>0.3286664195200289</v>
      </c>
      <c r="F267" s="5">
        <f t="shared" ref="F267:F330" si="127">+F266+D267</f>
        <v>60.056395829512937</v>
      </c>
      <c r="G267" s="5">
        <f t="shared" si="120"/>
        <v>60.056395829512937</v>
      </c>
      <c r="H267" s="5">
        <f t="shared" si="121"/>
        <v>60.385062249032963</v>
      </c>
      <c r="I267">
        <v>0</v>
      </c>
      <c r="J267" s="5">
        <f t="shared" si="113"/>
        <v>0.32866641952002595</v>
      </c>
      <c r="K267">
        <f t="shared" si="114"/>
        <v>260</v>
      </c>
      <c r="L267">
        <f t="shared" si="115"/>
        <v>0</v>
      </c>
      <c r="M267">
        <f t="shared" si="116"/>
        <v>1</v>
      </c>
      <c r="N267">
        <f t="shared" si="117"/>
        <v>1</v>
      </c>
      <c r="O267">
        <f t="shared" si="118"/>
        <v>0</v>
      </c>
      <c r="P267">
        <f t="shared" si="122"/>
        <v>0</v>
      </c>
      <c r="AG267">
        <v>260</v>
      </c>
      <c r="AH267">
        <v>0.65205847346415602</v>
      </c>
      <c r="AI267">
        <v>2.3895992919705802E-2</v>
      </c>
      <c r="AJ267" s="5">
        <f t="shared" si="123"/>
        <v>2.8508069189970075E-2</v>
      </c>
      <c r="AK267" s="5">
        <f t="shared" si="119"/>
        <v>0.74680889887291613</v>
      </c>
      <c r="AL267" s="5">
        <f t="shared" si="124"/>
        <v>16.904174642050243</v>
      </c>
      <c r="AM267" s="5" t="str">
        <f t="shared" si="125"/>
        <v>отказ</v>
      </c>
      <c r="AN267" s="5">
        <f t="shared" si="126"/>
        <v>17.388540507626377</v>
      </c>
      <c r="AO267">
        <v>0</v>
      </c>
      <c r="AP267">
        <f t="shared" si="106"/>
        <v>0</v>
      </c>
      <c r="AQ267">
        <f t="shared" si="107"/>
        <v>1</v>
      </c>
      <c r="AR267">
        <f t="shared" si="108"/>
        <v>0</v>
      </c>
      <c r="AS267">
        <f t="shared" si="109"/>
        <v>1</v>
      </c>
      <c r="AT267">
        <f t="shared" si="110"/>
        <v>1</v>
      </c>
    </row>
    <row r="268" spans="1:46" x14ac:dyDescent="0.25">
      <c r="A268">
        <v>261</v>
      </c>
      <c r="B268">
        <v>0.98010193182164984</v>
      </c>
      <c r="C268">
        <v>0.83025605029450367</v>
      </c>
      <c r="D268" s="5">
        <f t="shared" si="111"/>
        <v>4.4663779252202239E-3</v>
      </c>
      <c r="E268" s="5">
        <f t="shared" si="112"/>
        <v>3.7204226287071623E-2</v>
      </c>
      <c r="F268" s="5">
        <f t="shared" si="127"/>
        <v>60.060862207438156</v>
      </c>
      <c r="G268" s="5" t="str">
        <f t="shared" si="120"/>
        <v>отказ</v>
      </c>
      <c r="H268" s="5">
        <f t="shared" si="121"/>
        <v>60.385062249032963</v>
      </c>
      <c r="I268">
        <v>0</v>
      </c>
      <c r="J268" s="5">
        <f t="shared" si="113"/>
        <v>0</v>
      </c>
      <c r="K268">
        <f t="shared" si="114"/>
        <v>260</v>
      </c>
      <c r="L268">
        <f t="shared" si="115"/>
        <v>1</v>
      </c>
      <c r="M268">
        <f t="shared" si="116"/>
        <v>1</v>
      </c>
      <c r="N268">
        <f t="shared" si="117"/>
        <v>0</v>
      </c>
      <c r="O268">
        <f t="shared" si="118"/>
        <v>1</v>
      </c>
      <c r="P268">
        <f t="shared" si="122"/>
        <v>1</v>
      </c>
      <c r="AG268">
        <v>261</v>
      </c>
      <c r="AH268">
        <v>0.40159306619464707</v>
      </c>
      <c r="AI268">
        <v>0.93465987121188998</v>
      </c>
      <c r="AJ268" s="5">
        <f t="shared" si="123"/>
        <v>6.0821065080349554E-2</v>
      </c>
      <c r="AK268" s="5">
        <f t="shared" si="119"/>
        <v>1.3514517996046183E-2</v>
      </c>
      <c r="AL268" s="5">
        <f t="shared" si="124"/>
        <v>16.964995707130594</v>
      </c>
      <c r="AM268" s="5" t="str">
        <f t="shared" si="125"/>
        <v>отказ</v>
      </c>
      <c r="AN268" s="5">
        <f t="shared" si="126"/>
        <v>17.388540507626377</v>
      </c>
      <c r="AO268">
        <v>0</v>
      </c>
      <c r="AP268">
        <f t="shared" si="106"/>
        <v>0</v>
      </c>
      <c r="AQ268">
        <f t="shared" si="107"/>
        <v>1</v>
      </c>
      <c r="AR268">
        <f t="shared" si="108"/>
        <v>0</v>
      </c>
      <c r="AS268">
        <f t="shared" si="109"/>
        <v>1</v>
      </c>
      <c r="AT268">
        <f t="shared" si="110"/>
        <v>1</v>
      </c>
    </row>
    <row r="269" spans="1:46" x14ac:dyDescent="0.25">
      <c r="A269">
        <v>262</v>
      </c>
      <c r="B269">
        <v>0.46668904690694907</v>
      </c>
      <c r="C269">
        <v>0.92739646595660263</v>
      </c>
      <c r="D269" s="5">
        <f t="shared" si="111"/>
        <v>0.16935379900868452</v>
      </c>
      <c r="E269" s="5">
        <f t="shared" si="112"/>
        <v>1.5074823546454345E-2</v>
      </c>
      <c r="F269" s="5">
        <f t="shared" si="127"/>
        <v>60.230216006446838</v>
      </c>
      <c r="G269" s="5" t="str">
        <f t="shared" si="120"/>
        <v>отказ</v>
      </c>
      <c r="H269" s="5">
        <f t="shared" si="121"/>
        <v>60.385062249032963</v>
      </c>
      <c r="I269">
        <v>0</v>
      </c>
      <c r="J269" s="5">
        <f t="shared" si="113"/>
        <v>0</v>
      </c>
      <c r="K269">
        <f t="shared" si="114"/>
        <v>260</v>
      </c>
      <c r="L269">
        <f t="shared" si="115"/>
        <v>1</v>
      </c>
      <c r="M269">
        <f t="shared" si="116"/>
        <v>1</v>
      </c>
      <c r="N269">
        <f t="shared" si="117"/>
        <v>0</v>
      </c>
      <c r="O269">
        <f t="shared" si="118"/>
        <v>1</v>
      </c>
      <c r="P269">
        <f t="shared" si="122"/>
        <v>1</v>
      </c>
      <c r="AG269">
        <v>262</v>
      </c>
      <c r="AH269">
        <v>0.39936521500289923</v>
      </c>
      <c r="AI269">
        <v>0.12756736960966827</v>
      </c>
      <c r="AJ269" s="5">
        <f t="shared" si="123"/>
        <v>6.1191930328379995E-2</v>
      </c>
      <c r="AK269" s="5">
        <f t="shared" si="119"/>
        <v>0.41182213296731635</v>
      </c>
      <c r="AL269" s="5">
        <f t="shared" si="124"/>
        <v>17.026187637458975</v>
      </c>
      <c r="AM269" s="5" t="str">
        <f t="shared" si="125"/>
        <v>отказ</v>
      </c>
      <c r="AN269" s="5">
        <f t="shared" si="126"/>
        <v>17.388540507626377</v>
      </c>
      <c r="AO269">
        <v>0</v>
      </c>
      <c r="AP269">
        <f t="shared" si="106"/>
        <v>0</v>
      </c>
      <c r="AQ269">
        <f t="shared" si="107"/>
        <v>1</v>
      </c>
      <c r="AR269">
        <f t="shared" si="108"/>
        <v>0</v>
      </c>
      <c r="AS269">
        <f t="shared" si="109"/>
        <v>1</v>
      </c>
      <c r="AT269">
        <f t="shared" si="110"/>
        <v>1</v>
      </c>
    </row>
    <row r="270" spans="1:46" x14ac:dyDescent="0.25">
      <c r="A270">
        <v>263</v>
      </c>
      <c r="B270">
        <v>0.81557664723654899</v>
      </c>
      <c r="C270">
        <v>0.81704153569139681</v>
      </c>
      <c r="D270" s="5">
        <f t="shared" si="111"/>
        <v>4.530219406889243E-2</v>
      </c>
      <c r="E270" s="5">
        <f t="shared" si="112"/>
        <v>4.0413069226970216E-2</v>
      </c>
      <c r="F270" s="5">
        <f t="shared" si="127"/>
        <v>60.275518200515734</v>
      </c>
      <c r="G270" s="5" t="str">
        <f t="shared" si="120"/>
        <v>отказ</v>
      </c>
      <c r="H270" s="5">
        <f t="shared" si="121"/>
        <v>60.385062249032963</v>
      </c>
      <c r="I270">
        <v>0</v>
      </c>
      <c r="J270" s="5">
        <f t="shared" si="113"/>
        <v>0</v>
      </c>
      <c r="K270">
        <f t="shared" si="114"/>
        <v>260</v>
      </c>
      <c r="L270">
        <f t="shared" si="115"/>
        <v>1</v>
      </c>
      <c r="M270">
        <f t="shared" si="116"/>
        <v>1</v>
      </c>
      <c r="N270">
        <f t="shared" si="117"/>
        <v>0</v>
      </c>
      <c r="O270">
        <f t="shared" si="118"/>
        <v>1</v>
      </c>
      <c r="P270">
        <f t="shared" si="122"/>
        <v>1</v>
      </c>
      <c r="AG270">
        <v>263</v>
      </c>
      <c r="AH270">
        <v>0.13382366405224769</v>
      </c>
      <c r="AI270">
        <v>0.3681447798089541</v>
      </c>
      <c r="AJ270" s="5">
        <f t="shared" si="123"/>
        <v>0.13408215236994003</v>
      </c>
      <c r="AK270" s="5">
        <f t="shared" si="119"/>
        <v>0.19985579895800004</v>
      </c>
      <c r="AL270" s="5">
        <f t="shared" si="124"/>
        <v>17.160269789828916</v>
      </c>
      <c r="AM270" s="5" t="str">
        <f t="shared" si="125"/>
        <v>отказ</v>
      </c>
      <c r="AN270" s="5">
        <f t="shared" si="126"/>
        <v>17.388540507626377</v>
      </c>
      <c r="AO270">
        <v>0</v>
      </c>
      <c r="AP270">
        <f t="shared" si="106"/>
        <v>0</v>
      </c>
      <c r="AQ270">
        <f t="shared" si="107"/>
        <v>1</v>
      </c>
      <c r="AR270">
        <f t="shared" si="108"/>
        <v>0</v>
      </c>
      <c r="AS270">
        <f t="shared" si="109"/>
        <v>1</v>
      </c>
      <c r="AT270">
        <f t="shared" si="110"/>
        <v>1</v>
      </c>
    </row>
    <row r="271" spans="1:46" x14ac:dyDescent="0.25">
      <c r="A271">
        <v>264</v>
      </c>
      <c r="B271">
        <v>0.89693899349955752</v>
      </c>
      <c r="C271">
        <v>0.49110385448774679</v>
      </c>
      <c r="D271" s="5">
        <f t="shared" si="111"/>
        <v>2.4170540209426841E-2</v>
      </c>
      <c r="E271" s="5">
        <f t="shared" si="112"/>
        <v>0.14221993145714101</v>
      </c>
      <c r="F271" s="5">
        <f t="shared" si="127"/>
        <v>60.299688740725159</v>
      </c>
      <c r="G271" s="5" t="str">
        <f t="shared" si="120"/>
        <v>отказ</v>
      </c>
      <c r="H271" s="5">
        <f t="shared" si="121"/>
        <v>60.385062249032963</v>
      </c>
      <c r="I271">
        <v>0</v>
      </c>
      <c r="J271" s="5">
        <f t="shared" si="113"/>
        <v>0</v>
      </c>
      <c r="K271">
        <f t="shared" si="114"/>
        <v>260</v>
      </c>
      <c r="L271">
        <f t="shared" si="115"/>
        <v>1</v>
      </c>
      <c r="M271">
        <f t="shared" si="116"/>
        <v>1</v>
      </c>
      <c r="N271">
        <f t="shared" si="117"/>
        <v>0</v>
      </c>
      <c r="O271">
        <f t="shared" si="118"/>
        <v>1</v>
      </c>
      <c r="P271">
        <f t="shared" si="122"/>
        <v>1</v>
      </c>
      <c r="AG271">
        <v>264</v>
      </c>
      <c r="AH271">
        <v>0.92895290993987856</v>
      </c>
      <c r="AI271">
        <v>0.88634907071138647</v>
      </c>
      <c r="AJ271" s="5">
        <f t="shared" si="123"/>
        <v>4.9131486953702631E-3</v>
      </c>
      <c r="AK271" s="5">
        <f t="shared" si="119"/>
        <v>2.4128884193440534E-2</v>
      </c>
      <c r="AL271" s="5">
        <f t="shared" si="124"/>
        <v>17.165182938524286</v>
      </c>
      <c r="AM271" s="5" t="str">
        <f t="shared" si="125"/>
        <v>отказ</v>
      </c>
      <c r="AN271" s="5">
        <f t="shared" si="126"/>
        <v>17.388540507626377</v>
      </c>
      <c r="AO271">
        <v>0</v>
      </c>
      <c r="AP271">
        <f t="shared" si="106"/>
        <v>0</v>
      </c>
      <c r="AQ271">
        <f t="shared" si="107"/>
        <v>1</v>
      </c>
      <c r="AR271">
        <f t="shared" si="108"/>
        <v>0</v>
      </c>
      <c r="AS271">
        <f t="shared" si="109"/>
        <v>1</v>
      </c>
      <c r="AT271">
        <f t="shared" si="110"/>
        <v>1</v>
      </c>
    </row>
    <row r="272" spans="1:46" x14ac:dyDescent="0.25">
      <c r="A272">
        <v>265</v>
      </c>
      <c r="B272">
        <v>0.10635700552385022</v>
      </c>
      <c r="C272">
        <v>0.28116702780236213</v>
      </c>
      <c r="D272" s="5">
        <f t="shared" si="111"/>
        <v>0.49798974825794651</v>
      </c>
      <c r="E272" s="5">
        <f t="shared" si="112"/>
        <v>0.25376127624929035</v>
      </c>
      <c r="F272" s="5">
        <f t="shared" si="127"/>
        <v>60.797678488983102</v>
      </c>
      <c r="G272" s="5">
        <f t="shared" si="120"/>
        <v>60.797678488983102</v>
      </c>
      <c r="H272" s="5">
        <f t="shared" si="121"/>
        <v>61.051439765232395</v>
      </c>
      <c r="I272">
        <v>0</v>
      </c>
      <c r="J272" s="5">
        <f t="shared" si="113"/>
        <v>0.25376127624929268</v>
      </c>
      <c r="K272">
        <f t="shared" si="114"/>
        <v>265</v>
      </c>
      <c r="L272">
        <f t="shared" si="115"/>
        <v>0</v>
      </c>
      <c r="M272">
        <f t="shared" si="116"/>
        <v>1</v>
      </c>
      <c r="N272">
        <f t="shared" si="117"/>
        <v>1</v>
      </c>
      <c r="O272">
        <f t="shared" si="118"/>
        <v>0</v>
      </c>
      <c r="P272">
        <f t="shared" si="122"/>
        <v>0</v>
      </c>
      <c r="AG272">
        <v>265</v>
      </c>
      <c r="AH272">
        <v>0.30140079958494825</v>
      </c>
      <c r="AI272">
        <v>7.4800866725669116E-2</v>
      </c>
      <c r="AJ272" s="5">
        <f t="shared" si="123"/>
        <v>7.995428932602093E-2</v>
      </c>
      <c r="AK272" s="5">
        <f t="shared" si="119"/>
        <v>0.51858516136545429</v>
      </c>
      <c r="AL272" s="5">
        <f t="shared" si="124"/>
        <v>17.245137227850307</v>
      </c>
      <c r="AM272" s="5" t="str">
        <f t="shared" si="125"/>
        <v>отказ</v>
      </c>
      <c r="AN272" s="5">
        <f t="shared" si="126"/>
        <v>17.388540507626377</v>
      </c>
      <c r="AO272">
        <v>0</v>
      </c>
      <c r="AP272">
        <f t="shared" si="106"/>
        <v>0</v>
      </c>
      <c r="AQ272">
        <f t="shared" si="107"/>
        <v>1</v>
      </c>
      <c r="AR272">
        <f t="shared" si="108"/>
        <v>0</v>
      </c>
      <c r="AS272">
        <f t="shared" si="109"/>
        <v>1</v>
      </c>
      <c r="AT272">
        <f t="shared" si="110"/>
        <v>1</v>
      </c>
    </row>
    <row r="273" spans="1:46" x14ac:dyDescent="0.25">
      <c r="A273">
        <v>266</v>
      </c>
      <c r="B273">
        <v>0.10528885769219032</v>
      </c>
      <c r="C273">
        <v>0.45002594073305457</v>
      </c>
      <c r="D273" s="5">
        <f t="shared" si="111"/>
        <v>0.50023281785110629</v>
      </c>
      <c r="E273" s="5">
        <f t="shared" si="112"/>
        <v>0.15969001036115762</v>
      </c>
      <c r="F273" s="5">
        <f t="shared" si="127"/>
        <v>61.297911306834209</v>
      </c>
      <c r="G273" s="5">
        <f t="shared" si="120"/>
        <v>61.297911306834209</v>
      </c>
      <c r="H273" s="5">
        <f t="shared" si="121"/>
        <v>61.457601317195369</v>
      </c>
      <c r="I273">
        <v>0</v>
      </c>
      <c r="J273" s="5">
        <f t="shared" si="113"/>
        <v>0.15969001036116026</v>
      </c>
      <c r="K273">
        <f t="shared" si="114"/>
        <v>266</v>
      </c>
      <c r="L273">
        <f t="shared" si="115"/>
        <v>0</v>
      </c>
      <c r="M273">
        <f t="shared" si="116"/>
        <v>1</v>
      </c>
      <c r="N273">
        <f t="shared" si="117"/>
        <v>1</v>
      </c>
      <c r="O273">
        <f t="shared" si="118"/>
        <v>0</v>
      </c>
      <c r="P273">
        <f t="shared" si="122"/>
        <v>0</v>
      </c>
      <c r="AG273">
        <v>266</v>
      </c>
      <c r="AH273">
        <v>0.55760368663594473</v>
      </c>
      <c r="AI273">
        <v>0.62364574114200266</v>
      </c>
      <c r="AJ273" s="5">
        <f t="shared" si="123"/>
        <v>3.8940453862914559E-2</v>
      </c>
      <c r="AK273" s="5">
        <f t="shared" si="119"/>
        <v>9.4434558871401231E-2</v>
      </c>
      <c r="AL273" s="5">
        <f t="shared" si="124"/>
        <v>17.284077681713221</v>
      </c>
      <c r="AM273" s="5" t="str">
        <f t="shared" si="125"/>
        <v>отказ</v>
      </c>
      <c r="AN273" s="5">
        <f t="shared" si="126"/>
        <v>17.388540507626377</v>
      </c>
      <c r="AO273">
        <v>0</v>
      </c>
      <c r="AP273">
        <f t="shared" si="106"/>
        <v>0</v>
      </c>
      <c r="AQ273">
        <f t="shared" si="107"/>
        <v>1</v>
      </c>
      <c r="AR273">
        <f t="shared" si="108"/>
        <v>0</v>
      </c>
      <c r="AS273">
        <f t="shared" si="109"/>
        <v>1</v>
      </c>
      <c r="AT273">
        <f t="shared" si="110"/>
        <v>1</v>
      </c>
    </row>
    <row r="274" spans="1:46" x14ac:dyDescent="0.25">
      <c r="A274">
        <v>267</v>
      </c>
      <c r="B274">
        <v>0.76342051454206972</v>
      </c>
      <c r="C274">
        <v>0.89806817835016939</v>
      </c>
      <c r="D274" s="5">
        <f t="shared" si="111"/>
        <v>5.9988059207350779E-2</v>
      </c>
      <c r="E274" s="5">
        <f t="shared" si="112"/>
        <v>2.1501858224591709E-2</v>
      </c>
      <c r="F274" s="5">
        <f t="shared" si="127"/>
        <v>61.357899366041558</v>
      </c>
      <c r="G274" s="5" t="str">
        <f t="shared" si="120"/>
        <v>отказ</v>
      </c>
      <c r="H274" s="5">
        <f t="shared" si="121"/>
        <v>61.457601317195369</v>
      </c>
      <c r="I274">
        <v>0</v>
      </c>
      <c r="J274" s="5">
        <f t="shared" si="113"/>
        <v>0</v>
      </c>
      <c r="K274">
        <f t="shared" si="114"/>
        <v>266</v>
      </c>
      <c r="L274">
        <f t="shared" si="115"/>
        <v>1</v>
      </c>
      <c r="M274">
        <f t="shared" si="116"/>
        <v>1</v>
      </c>
      <c r="N274">
        <f t="shared" si="117"/>
        <v>0</v>
      </c>
      <c r="O274">
        <f t="shared" si="118"/>
        <v>1</v>
      </c>
      <c r="P274">
        <f t="shared" si="122"/>
        <v>1</v>
      </c>
      <c r="AG274">
        <v>267</v>
      </c>
      <c r="AH274">
        <v>0.61220130008850371</v>
      </c>
      <c r="AI274">
        <v>0.39649647511215552</v>
      </c>
      <c r="AJ274" s="5">
        <f t="shared" si="123"/>
        <v>3.2712941922630488E-2</v>
      </c>
      <c r="AK274" s="5">
        <f t="shared" si="119"/>
        <v>0.18501762559078494</v>
      </c>
      <c r="AL274" s="5">
        <f t="shared" si="124"/>
        <v>17.31679062363585</v>
      </c>
      <c r="AM274" s="5" t="str">
        <f t="shared" si="125"/>
        <v>отказ</v>
      </c>
      <c r="AN274" s="5">
        <f t="shared" si="126"/>
        <v>17.388540507626377</v>
      </c>
      <c r="AO274">
        <v>0</v>
      </c>
      <c r="AP274">
        <f t="shared" si="106"/>
        <v>0</v>
      </c>
      <c r="AQ274">
        <f t="shared" si="107"/>
        <v>1</v>
      </c>
      <c r="AR274">
        <f t="shared" si="108"/>
        <v>0</v>
      </c>
      <c r="AS274">
        <f t="shared" si="109"/>
        <v>1</v>
      </c>
      <c r="AT274">
        <f t="shared" si="110"/>
        <v>1</v>
      </c>
    </row>
    <row r="275" spans="1:46" x14ac:dyDescent="0.25">
      <c r="A275">
        <v>268</v>
      </c>
      <c r="B275">
        <v>0.71456038087099827</v>
      </c>
      <c r="C275">
        <v>0.47505111850337228</v>
      </c>
      <c r="D275" s="5">
        <f t="shared" si="111"/>
        <v>7.468617273683692E-2</v>
      </c>
      <c r="E275" s="5">
        <f t="shared" si="112"/>
        <v>0.14886657256721009</v>
      </c>
      <c r="F275" s="5">
        <f t="shared" si="127"/>
        <v>61.432585538778397</v>
      </c>
      <c r="G275" s="5" t="str">
        <f t="shared" si="120"/>
        <v>отказ</v>
      </c>
      <c r="H275" s="5">
        <f t="shared" si="121"/>
        <v>61.457601317195369</v>
      </c>
      <c r="I275">
        <v>0</v>
      </c>
      <c r="J275" s="5">
        <f t="shared" si="113"/>
        <v>0</v>
      </c>
      <c r="K275">
        <f t="shared" si="114"/>
        <v>266</v>
      </c>
      <c r="L275">
        <f t="shared" si="115"/>
        <v>1</v>
      </c>
      <c r="M275">
        <f t="shared" si="116"/>
        <v>1</v>
      </c>
      <c r="N275">
        <f t="shared" si="117"/>
        <v>0</v>
      </c>
      <c r="O275">
        <f t="shared" si="118"/>
        <v>1</v>
      </c>
      <c r="P275">
        <f t="shared" si="122"/>
        <v>1</v>
      </c>
      <c r="AG275">
        <v>268</v>
      </c>
      <c r="AH275">
        <v>0.36365855891598253</v>
      </c>
      <c r="AI275">
        <v>0.2925199133274331</v>
      </c>
      <c r="AJ275" s="5">
        <f t="shared" si="123"/>
        <v>6.7435991768147394E-2</v>
      </c>
      <c r="AK275" s="5">
        <f t="shared" si="119"/>
        <v>0.24584450697512777</v>
      </c>
      <c r="AL275" s="5">
        <f t="shared" si="124"/>
        <v>17.384226615403996</v>
      </c>
      <c r="AM275" s="5" t="str">
        <f t="shared" si="125"/>
        <v>отказ</v>
      </c>
      <c r="AN275" s="5">
        <f t="shared" si="126"/>
        <v>17.388540507626377</v>
      </c>
      <c r="AO275">
        <v>0</v>
      </c>
      <c r="AP275">
        <f t="shared" si="106"/>
        <v>0</v>
      </c>
      <c r="AQ275">
        <f t="shared" si="107"/>
        <v>1</v>
      </c>
      <c r="AR275">
        <f t="shared" si="108"/>
        <v>0</v>
      </c>
      <c r="AS275">
        <f t="shared" si="109"/>
        <v>1</v>
      </c>
      <c r="AT275">
        <f t="shared" si="110"/>
        <v>1</v>
      </c>
    </row>
    <row r="276" spans="1:46" x14ac:dyDescent="0.25">
      <c r="A276">
        <v>269</v>
      </c>
      <c r="B276">
        <v>0.91439558091982787</v>
      </c>
      <c r="C276">
        <v>0.12686544389172033</v>
      </c>
      <c r="D276" s="5">
        <f t="shared" si="111"/>
        <v>1.9887110950679257E-2</v>
      </c>
      <c r="E276" s="5">
        <f t="shared" si="112"/>
        <v>0.41292565022054928</v>
      </c>
      <c r="F276" s="5">
        <f t="shared" si="127"/>
        <v>61.452472649729074</v>
      </c>
      <c r="G276" s="5" t="str">
        <f t="shared" si="120"/>
        <v>отказ</v>
      </c>
      <c r="H276" s="5">
        <f t="shared" si="121"/>
        <v>61.457601317195369</v>
      </c>
      <c r="I276">
        <v>0</v>
      </c>
      <c r="J276" s="5">
        <f t="shared" si="113"/>
        <v>0</v>
      </c>
      <c r="K276">
        <f t="shared" si="114"/>
        <v>266</v>
      </c>
      <c r="L276">
        <f t="shared" si="115"/>
        <v>1</v>
      </c>
      <c r="M276">
        <f t="shared" si="116"/>
        <v>1</v>
      </c>
      <c r="N276">
        <f t="shared" si="117"/>
        <v>0</v>
      </c>
      <c r="O276">
        <f t="shared" si="118"/>
        <v>1</v>
      </c>
      <c r="P276">
        <f t="shared" si="122"/>
        <v>1</v>
      </c>
      <c r="AG276">
        <v>269</v>
      </c>
      <c r="AH276">
        <v>0.14322336497085483</v>
      </c>
      <c r="AI276">
        <v>0.79393902401806693</v>
      </c>
      <c r="AJ276" s="5">
        <f t="shared" si="123"/>
        <v>0.1295566583040644</v>
      </c>
      <c r="AK276" s="5">
        <f t="shared" si="119"/>
        <v>4.6149723326196004E-2</v>
      </c>
      <c r="AL276" s="5">
        <f t="shared" si="124"/>
        <v>17.513783273708061</v>
      </c>
      <c r="AM276" s="5">
        <f t="shared" si="125"/>
        <v>17.513783273708061</v>
      </c>
      <c r="AN276" s="5">
        <f t="shared" si="126"/>
        <v>17.559932997034256</v>
      </c>
      <c r="AO276">
        <v>0</v>
      </c>
      <c r="AP276">
        <f t="shared" si="106"/>
        <v>4.6149723326195158E-2</v>
      </c>
      <c r="AQ276">
        <f t="shared" si="107"/>
        <v>1</v>
      </c>
      <c r="AR276">
        <f t="shared" si="108"/>
        <v>1</v>
      </c>
      <c r="AS276">
        <f t="shared" si="109"/>
        <v>0</v>
      </c>
      <c r="AT276">
        <f t="shared" si="110"/>
        <v>0</v>
      </c>
    </row>
    <row r="277" spans="1:46" x14ac:dyDescent="0.25">
      <c r="A277">
        <v>270</v>
      </c>
      <c r="B277">
        <v>0.1662343211157567</v>
      </c>
      <c r="C277">
        <v>8.4871974852748194E-2</v>
      </c>
      <c r="D277" s="5">
        <f t="shared" si="111"/>
        <v>0.39874598066037986</v>
      </c>
      <c r="E277" s="5">
        <f t="shared" si="112"/>
        <v>0.49332226722428379</v>
      </c>
      <c r="F277" s="5">
        <f t="shared" si="127"/>
        <v>61.851218630389454</v>
      </c>
      <c r="G277" s="5">
        <f t="shared" si="120"/>
        <v>61.851218630389454</v>
      </c>
      <c r="H277" s="5">
        <f t="shared" si="121"/>
        <v>62.34454089761374</v>
      </c>
      <c r="I277">
        <v>0</v>
      </c>
      <c r="J277" s="5">
        <f t="shared" si="113"/>
        <v>0.49332226722428629</v>
      </c>
      <c r="K277">
        <f t="shared" si="114"/>
        <v>270</v>
      </c>
      <c r="L277">
        <f t="shared" si="115"/>
        <v>0</v>
      </c>
      <c r="M277">
        <f t="shared" si="116"/>
        <v>1</v>
      </c>
      <c r="N277">
        <f t="shared" si="117"/>
        <v>1</v>
      </c>
      <c r="O277">
        <f t="shared" si="118"/>
        <v>0</v>
      </c>
      <c r="P277">
        <f t="shared" si="122"/>
        <v>0</v>
      </c>
      <c r="AG277">
        <v>270</v>
      </c>
      <c r="AH277">
        <v>0.38923306985686817</v>
      </c>
      <c r="AI277">
        <v>0.99371318704794454</v>
      </c>
      <c r="AJ277" s="5">
        <f t="shared" si="123"/>
        <v>6.2905130898677802E-2</v>
      </c>
      <c r="AK277" s="5">
        <f t="shared" si="119"/>
        <v>1.2613316359629816E-3</v>
      </c>
      <c r="AL277" s="5">
        <f t="shared" si="124"/>
        <v>17.576688404606738</v>
      </c>
      <c r="AM277" s="5">
        <f t="shared" si="125"/>
        <v>17.576688404606738</v>
      </c>
      <c r="AN277" s="5">
        <f t="shared" si="126"/>
        <v>17.577949736242701</v>
      </c>
      <c r="AO277">
        <v>0</v>
      </c>
      <c r="AP277">
        <f t="shared" si="106"/>
        <v>1.2613316359626481E-3</v>
      </c>
      <c r="AQ277">
        <f t="shared" si="107"/>
        <v>1</v>
      </c>
      <c r="AR277">
        <f t="shared" si="108"/>
        <v>1</v>
      </c>
      <c r="AS277">
        <f t="shared" si="109"/>
        <v>0</v>
      </c>
      <c r="AT277">
        <f t="shared" si="110"/>
        <v>0</v>
      </c>
    </row>
    <row r="278" spans="1:46" x14ac:dyDescent="0.25">
      <c r="A278">
        <v>271</v>
      </c>
      <c r="B278">
        <v>0.3227332377086703</v>
      </c>
      <c r="C278">
        <v>0.78444776757103185</v>
      </c>
      <c r="D278" s="5">
        <f t="shared" si="111"/>
        <v>0.25131759698686784</v>
      </c>
      <c r="E278" s="5">
        <f t="shared" si="112"/>
        <v>4.8555057911937892E-2</v>
      </c>
      <c r="F278" s="5">
        <f t="shared" si="127"/>
        <v>62.102536227376319</v>
      </c>
      <c r="G278" s="5" t="str">
        <f t="shared" si="120"/>
        <v>отказ</v>
      </c>
      <c r="H278" s="5">
        <f t="shared" si="121"/>
        <v>62.34454089761374</v>
      </c>
      <c r="I278">
        <v>0</v>
      </c>
      <c r="J278" s="5">
        <f t="shared" si="113"/>
        <v>0</v>
      </c>
      <c r="K278">
        <f t="shared" si="114"/>
        <v>270</v>
      </c>
      <c r="L278">
        <f t="shared" si="115"/>
        <v>1</v>
      </c>
      <c r="M278">
        <f t="shared" si="116"/>
        <v>1</v>
      </c>
      <c r="N278">
        <f t="shared" si="117"/>
        <v>0</v>
      </c>
      <c r="O278">
        <f t="shared" si="118"/>
        <v>1</v>
      </c>
      <c r="P278">
        <f t="shared" si="122"/>
        <v>1</v>
      </c>
      <c r="AG278">
        <v>271</v>
      </c>
      <c r="AH278">
        <v>0.41120639667958619</v>
      </c>
      <c r="AI278">
        <v>0.76042970061342208</v>
      </c>
      <c r="AJ278" s="5">
        <f t="shared" si="123"/>
        <v>5.9244000588985248E-2</v>
      </c>
      <c r="AK278" s="5">
        <f t="shared" si="119"/>
        <v>5.4774321986724585E-2</v>
      </c>
      <c r="AL278" s="5">
        <f t="shared" si="124"/>
        <v>17.635932405195724</v>
      </c>
      <c r="AM278" s="5">
        <f t="shared" si="125"/>
        <v>17.635932405195724</v>
      </c>
      <c r="AN278" s="5">
        <f t="shared" si="126"/>
        <v>17.690706727182448</v>
      </c>
      <c r="AO278">
        <v>0</v>
      </c>
      <c r="AP278">
        <f t="shared" si="106"/>
        <v>5.4774321986723606E-2</v>
      </c>
      <c r="AQ278">
        <f t="shared" si="107"/>
        <v>1</v>
      </c>
      <c r="AR278">
        <f t="shared" si="108"/>
        <v>1</v>
      </c>
      <c r="AS278">
        <f t="shared" si="109"/>
        <v>0</v>
      </c>
      <c r="AT278">
        <f t="shared" si="110"/>
        <v>0</v>
      </c>
    </row>
    <row r="279" spans="1:46" x14ac:dyDescent="0.25">
      <c r="A279">
        <v>272</v>
      </c>
      <c r="B279">
        <v>0.21811578722495192</v>
      </c>
      <c r="C279">
        <v>0.52308725241859189</v>
      </c>
      <c r="D279" s="5">
        <f t="shared" si="111"/>
        <v>0.33838427180786779</v>
      </c>
      <c r="E279" s="5">
        <f t="shared" si="112"/>
        <v>0.12960139964072262</v>
      </c>
      <c r="F279" s="5">
        <f t="shared" si="127"/>
        <v>62.440920499184188</v>
      </c>
      <c r="G279" s="5">
        <f t="shared" si="120"/>
        <v>62.440920499184188</v>
      </c>
      <c r="H279" s="5">
        <f t="shared" si="121"/>
        <v>62.570521898824907</v>
      </c>
      <c r="I279">
        <v>0</v>
      </c>
      <c r="J279" s="5">
        <f t="shared" si="113"/>
        <v>0.12960139964071971</v>
      </c>
      <c r="K279">
        <f t="shared" si="114"/>
        <v>272</v>
      </c>
      <c r="L279">
        <f t="shared" si="115"/>
        <v>0</v>
      </c>
      <c r="M279">
        <f t="shared" si="116"/>
        <v>1</v>
      </c>
      <c r="N279">
        <f t="shared" si="117"/>
        <v>1</v>
      </c>
      <c r="O279">
        <f t="shared" si="118"/>
        <v>0</v>
      </c>
      <c r="P279">
        <f t="shared" si="122"/>
        <v>0</v>
      </c>
      <c r="AG279">
        <v>272</v>
      </c>
      <c r="AH279">
        <v>0.52412488174077576</v>
      </c>
      <c r="AI279">
        <v>0.44880520035401472</v>
      </c>
      <c r="AJ279" s="5">
        <f t="shared" si="123"/>
        <v>4.3068353274863587E-2</v>
      </c>
      <c r="AK279" s="5">
        <f t="shared" si="119"/>
        <v>0.16023326751984326</v>
      </c>
      <c r="AL279" s="5">
        <f t="shared" si="124"/>
        <v>17.67900075847059</v>
      </c>
      <c r="AM279" s="5" t="str">
        <f t="shared" si="125"/>
        <v>отказ</v>
      </c>
      <c r="AN279" s="5">
        <f t="shared" si="126"/>
        <v>17.690706727182448</v>
      </c>
      <c r="AO279">
        <v>0</v>
      </c>
      <c r="AP279">
        <f t="shared" si="106"/>
        <v>0</v>
      </c>
      <c r="AQ279">
        <f t="shared" si="107"/>
        <v>1</v>
      </c>
      <c r="AR279">
        <f t="shared" si="108"/>
        <v>0</v>
      </c>
      <c r="AS279">
        <f t="shared" si="109"/>
        <v>1</v>
      </c>
      <c r="AT279">
        <f t="shared" si="110"/>
        <v>1</v>
      </c>
    </row>
    <row r="280" spans="1:46" x14ac:dyDescent="0.25">
      <c r="A280">
        <v>273</v>
      </c>
      <c r="B280">
        <v>0.63411358989226962</v>
      </c>
      <c r="C280">
        <v>0.62080751976073489</v>
      </c>
      <c r="D280" s="5">
        <f t="shared" si="111"/>
        <v>0.10122826149442378</v>
      </c>
      <c r="E280" s="5">
        <f t="shared" si="112"/>
        <v>9.5346839433968461E-2</v>
      </c>
      <c r="F280" s="5">
        <f t="shared" si="127"/>
        <v>62.542148760678614</v>
      </c>
      <c r="G280" s="5" t="str">
        <f t="shared" si="120"/>
        <v>отказ</v>
      </c>
      <c r="H280" s="5">
        <f t="shared" si="121"/>
        <v>62.570521898824907</v>
      </c>
      <c r="I280">
        <v>0</v>
      </c>
      <c r="J280" s="5">
        <f t="shared" si="113"/>
        <v>0</v>
      </c>
      <c r="K280">
        <f t="shared" si="114"/>
        <v>272</v>
      </c>
      <c r="L280">
        <f t="shared" si="115"/>
        <v>1</v>
      </c>
      <c r="M280">
        <f t="shared" si="116"/>
        <v>1</v>
      </c>
      <c r="N280">
        <f t="shared" si="117"/>
        <v>0</v>
      </c>
      <c r="O280">
        <f t="shared" si="118"/>
        <v>1</v>
      </c>
      <c r="P280">
        <f t="shared" si="122"/>
        <v>1</v>
      </c>
      <c r="AG280">
        <v>273</v>
      </c>
      <c r="AH280">
        <v>0.57777642139957885</v>
      </c>
      <c r="AI280">
        <v>0.33115634632404556</v>
      </c>
      <c r="AJ280" s="5">
        <f t="shared" si="123"/>
        <v>3.6571219955283014E-2</v>
      </c>
      <c r="AK280" s="5">
        <f t="shared" si="119"/>
        <v>0.22103293394703524</v>
      </c>
      <c r="AL280" s="5">
        <f t="shared" si="124"/>
        <v>17.715571978425874</v>
      </c>
      <c r="AM280" s="5">
        <f t="shared" si="125"/>
        <v>17.715571978425874</v>
      </c>
      <c r="AN280" s="5">
        <f t="shared" si="126"/>
        <v>17.936604912372911</v>
      </c>
      <c r="AO280">
        <v>0</v>
      </c>
      <c r="AP280">
        <f t="shared" si="106"/>
        <v>0.22103293394703627</v>
      </c>
      <c r="AQ280">
        <f t="shared" si="107"/>
        <v>1</v>
      </c>
      <c r="AR280">
        <f t="shared" si="108"/>
        <v>1</v>
      </c>
      <c r="AS280">
        <f t="shared" si="109"/>
        <v>0</v>
      </c>
      <c r="AT280">
        <f t="shared" si="110"/>
        <v>0</v>
      </c>
    </row>
    <row r="281" spans="1:46" x14ac:dyDescent="0.25">
      <c r="A281">
        <v>274</v>
      </c>
      <c r="B281">
        <v>0.98953215124973293</v>
      </c>
      <c r="C281">
        <v>0.40980254524369031</v>
      </c>
      <c r="D281" s="5">
        <f t="shared" si="111"/>
        <v>2.3384493438309865E-3</v>
      </c>
      <c r="E281" s="5">
        <f t="shared" si="112"/>
        <v>0.17841596645109165</v>
      </c>
      <c r="F281" s="5">
        <f t="shared" si="127"/>
        <v>62.544487210022446</v>
      </c>
      <c r="G281" s="5" t="str">
        <f t="shared" si="120"/>
        <v>отказ</v>
      </c>
      <c r="H281" s="5">
        <f t="shared" si="121"/>
        <v>62.570521898824907</v>
      </c>
      <c r="I281">
        <v>0</v>
      </c>
      <c r="J281" s="5">
        <f t="shared" si="113"/>
        <v>0</v>
      </c>
      <c r="K281">
        <f t="shared" si="114"/>
        <v>272</v>
      </c>
      <c r="L281">
        <f t="shared" si="115"/>
        <v>1</v>
      </c>
      <c r="M281">
        <f t="shared" si="116"/>
        <v>1</v>
      </c>
      <c r="N281">
        <f t="shared" si="117"/>
        <v>0</v>
      </c>
      <c r="O281">
        <f t="shared" si="118"/>
        <v>1</v>
      </c>
      <c r="P281">
        <f t="shared" si="122"/>
        <v>1</v>
      </c>
      <c r="AG281">
        <v>274</v>
      </c>
      <c r="AH281">
        <v>0.60267952513199252</v>
      </c>
      <c r="AI281">
        <v>0.83510849330118719</v>
      </c>
      <c r="AJ281" s="5">
        <f t="shared" si="123"/>
        <v>3.375797939844203E-2</v>
      </c>
      <c r="AK281" s="5">
        <f t="shared" si="119"/>
        <v>3.6038726094899047E-2</v>
      </c>
      <c r="AL281" s="5">
        <f t="shared" si="124"/>
        <v>17.749329957824315</v>
      </c>
      <c r="AM281" s="5" t="str">
        <f t="shared" si="125"/>
        <v>отказ</v>
      </c>
      <c r="AN281" s="5">
        <f t="shared" si="126"/>
        <v>17.936604912372911</v>
      </c>
      <c r="AO281">
        <v>0</v>
      </c>
      <c r="AP281">
        <f t="shared" si="106"/>
        <v>0</v>
      </c>
      <c r="AQ281">
        <f t="shared" si="107"/>
        <v>1</v>
      </c>
      <c r="AR281">
        <f t="shared" si="108"/>
        <v>0</v>
      </c>
      <c r="AS281">
        <f t="shared" si="109"/>
        <v>1</v>
      </c>
      <c r="AT281">
        <f t="shared" si="110"/>
        <v>1</v>
      </c>
    </row>
    <row r="282" spans="1:46" x14ac:dyDescent="0.25">
      <c r="A282">
        <v>275</v>
      </c>
      <c r="B282">
        <v>0.88439588610492259</v>
      </c>
      <c r="C282">
        <v>0.22742393261513108</v>
      </c>
      <c r="D282" s="5">
        <f t="shared" si="111"/>
        <v>2.7300107029404701E-2</v>
      </c>
      <c r="E282" s="5">
        <f t="shared" si="112"/>
        <v>0.29618789172678095</v>
      </c>
      <c r="F282" s="5">
        <f t="shared" si="127"/>
        <v>62.57178731705185</v>
      </c>
      <c r="G282" s="5">
        <f t="shared" si="120"/>
        <v>62.57178731705185</v>
      </c>
      <c r="H282" s="5">
        <f t="shared" si="121"/>
        <v>62.867975208778631</v>
      </c>
      <c r="I282">
        <v>0</v>
      </c>
      <c r="J282" s="5">
        <f t="shared" si="113"/>
        <v>0.29618789172678106</v>
      </c>
      <c r="K282">
        <f t="shared" si="114"/>
        <v>275</v>
      </c>
      <c r="L282">
        <f t="shared" si="115"/>
        <v>0</v>
      </c>
      <c r="M282">
        <f t="shared" si="116"/>
        <v>1</v>
      </c>
      <c r="N282">
        <f t="shared" si="117"/>
        <v>1</v>
      </c>
      <c r="O282">
        <f t="shared" si="118"/>
        <v>0</v>
      </c>
      <c r="P282">
        <f t="shared" si="122"/>
        <v>0</v>
      </c>
      <c r="AG282">
        <v>275</v>
      </c>
      <c r="AH282">
        <v>0.5705740531632435</v>
      </c>
      <c r="AI282">
        <v>0.84466078676717427</v>
      </c>
      <c r="AJ282" s="5">
        <f t="shared" si="123"/>
        <v>3.7407487609112673E-2</v>
      </c>
      <c r="AK282" s="5">
        <f t="shared" si="119"/>
        <v>3.3764033600073538E-2</v>
      </c>
      <c r="AL282" s="5">
        <f t="shared" si="124"/>
        <v>17.786737445433427</v>
      </c>
      <c r="AM282" s="5" t="str">
        <f t="shared" si="125"/>
        <v>отказ</v>
      </c>
      <c r="AN282" s="5">
        <f t="shared" si="126"/>
        <v>17.936604912372911</v>
      </c>
      <c r="AO282">
        <v>0</v>
      </c>
      <c r="AP282">
        <f t="shared" si="106"/>
        <v>0</v>
      </c>
      <c r="AQ282">
        <f t="shared" si="107"/>
        <v>1</v>
      </c>
      <c r="AR282">
        <f t="shared" si="108"/>
        <v>0</v>
      </c>
      <c r="AS282">
        <f t="shared" si="109"/>
        <v>1</v>
      </c>
      <c r="AT282">
        <f t="shared" si="110"/>
        <v>1</v>
      </c>
    </row>
    <row r="283" spans="1:46" x14ac:dyDescent="0.25">
      <c r="A283">
        <v>276</v>
      </c>
      <c r="B283">
        <v>0.50352488784447769</v>
      </c>
      <c r="C283">
        <v>0.42701498458815274</v>
      </c>
      <c r="D283" s="5">
        <f t="shared" si="111"/>
        <v>0.15247158630309765</v>
      </c>
      <c r="E283" s="5">
        <f t="shared" si="112"/>
        <v>0.17018723473138916</v>
      </c>
      <c r="F283" s="5">
        <f t="shared" si="127"/>
        <v>62.724258903354951</v>
      </c>
      <c r="G283" s="5" t="str">
        <f t="shared" si="120"/>
        <v>отказ</v>
      </c>
      <c r="H283" s="5">
        <f t="shared" si="121"/>
        <v>62.867975208778631</v>
      </c>
      <c r="I283">
        <v>0</v>
      </c>
      <c r="J283" s="5">
        <f t="shared" si="113"/>
        <v>0</v>
      </c>
      <c r="K283">
        <f t="shared" si="114"/>
        <v>275</v>
      </c>
      <c r="L283">
        <f t="shared" si="115"/>
        <v>1</v>
      </c>
      <c r="M283">
        <f t="shared" si="116"/>
        <v>1</v>
      </c>
      <c r="N283">
        <f t="shared" si="117"/>
        <v>0</v>
      </c>
      <c r="O283">
        <f t="shared" si="118"/>
        <v>1</v>
      </c>
      <c r="P283">
        <f t="shared" si="122"/>
        <v>1</v>
      </c>
      <c r="AG283">
        <v>276</v>
      </c>
      <c r="AH283">
        <v>0.74459059419537954</v>
      </c>
      <c r="AI283">
        <v>0.88766136661885431</v>
      </c>
      <c r="AJ283" s="5">
        <f t="shared" si="123"/>
        <v>1.9661383309780064E-2</v>
      </c>
      <c r="AK283" s="5">
        <f t="shared" si="119"/>
        <v>2.3832990523545684E-2</v>
      </c>
      <c r="AL283" s="5">
        <f t="shared" si="124"/>
        <v>17.806398828743209</v>
      </c>
      <c r="AM283" s="5" t="str">
        <f t="shared" si="125"/>
        <v>отказ</v>
      </c>
      <c r="AN283" s="5">
        <f t="shared" si="126"/>
        <v>17.936604912372911</v>
      </c>
      <c r="AO283">
        <v>0</v>
      </c>
      <c r="AP283">
        <f t="shared" si="106"/>
        <v>0</v>
      </c>
      <c r="AQ283">
        <f t="shared" si="107"/>
        <v>1</v>
      </c>
      <c r="AR283">
        <f t="shared" si="108"/>
        <v>0</v>
      </c>
      <c r="AS283">
        <f t="shared" si="109"/>
        <v>1</v>
      </c>
      <c r="AT283">
        <f t="shared" si="110"/>
        <v>1</v>
      </c>
    </row>
    <row r="284" spans="1:46" x14ac:dyDescent="0.25">
      <c r="A284">
        <v>277</v>
      </c>
      <c r="B284">
        <v>0.67390972624897005</v>
      </c>
      <c r="C284">
        <v>0.75127414777062285</v>
      </c>
      <c r="D284" s="5">
        <f t="shared" si="111"/>
        <v>8.7702025412511445E-2</v>
      </c>
      <c r="E284" s="5">
        <f t="shared" si="112"/>
        <v>5.7196930038847495E-2</v>
      </c>
      <c r="F284" s="5">
        <f t="shared" si="127"/>
        <v>62.811960928767462</v>
      </c>
      <c r="G284" s="5" t="str">
        <f t="shared" si="120"/>
        <v>отказ</v>
      </c>
      <c r="H284" s="5">
        <f t="shared" si="121"/>
        <v>62.867975208778631</v>
      </c>
      <c r="I284">
        <v>0</v>
      </c>
      <c r="J284" s="5">
        <f t="shared" si="113"/>
        <v>0</v>
      </c>
      <c r="K284">
        <f t="shared" si="114"/>
        <v>275</v>
      </c>
      <c r="L284">
        <f t="shared" si="115"/>
        <v>1</v>
      </c>
      <c r="M284">
        <f t="shared" si="116"/>
        <v>1</v>
      </c>
      <c r="N284">
        <f t="shared" si="117"/>
        <v>0</v>
      </c>
      <c r="O284">
        <f t="shared" si="118"/>
        <v>1</v>
      </c>
      <c r="P284">
        <f t="shared" si="122"/>
        <v>1</v>
      </c>
      <c r="AG284">
        <v>277</v>
      </c>
      <c r="AH284">
        <v>0.40192876979888303</v>
      </c>
      <c r="AI284">
        <v>0.11221655934324168</v>
      </c>
      <c r="AJ284" s="5">
        <f t="shared" si="123"/>
        <v>6.0765359707870475E-2</v>
      </c>
      <c r="AK284" s="5">
        <f t="shared" si="119"/>
        <v>0.43746494181082235</v>
      </c>
      <c r="AL284" s="5">
        <f t="shared" si="124"/>
        <v>17.867164188451078</v>
      </c>
      <c r="AM284" s="5" t="str">
        <f t="shared" si="125"/>
        <v>отказ</v>
      </c>
      <c r="AN284" s="5">
        <f t="shared" si="126"/>
        <v>17.936604912372911</v>
      </c>
      <c r="AO284">
        <v>0</v>
      </c>
      <c r="AP284">
        <f t="shared" si="106"/>
        <v>0</v>
      </c>
      <c r="AQ284">
        <f t="shared" si="107"/>
        <v>1</v>
      </c>
      <c r="AR284">
        <f t="shared" si="108"/>
        <v>0</v>
      </c>
      <c r="AS284">
        <f t="shared" si="109"/>
        <v>1</v>
      </c>
      <c r="AT284">
        <f t="shared" si="110"/>
        <v>1</v>
      </c>
    </row>
    <row r="285" spans="1:46" x14ac:dyDescent="0.25">
      <c r="A285">
        <v>278</v>
      </c>
      <c r="B285">
        <v>0.76244392223883783</v>
      </c>
      <c r="C285">
        <v>0.86861781670583205</v>
      </c>
      <c r="D285" s="5">
        <f t="shared" si="111"/>
        <v>6.0272515068868944E-2</v>
      </c>
      <c r="E285" s="5">
        <f t="shared" si="112"/>
        <v>2.8170409422355734E-2</v>
      </c>
      <c r="F285" s="5">
        <f t="shared" si="127"/>
        <v>62.872233443836329</v>
      </c>
      <c r="G285" s="5">
        <f t="shared" si="120"/>
        <v>62.872233443836329</v>
      </c>
      <c r="H285" s="5">
        <f t="shared" si="121"/>
        <v>62.900403853258688</v>
      </c>
      <c r="I285">
        <v>0</v>
      </c>
      <c r="J285" s="5">
        <f t="shared" si="113"/>
        <v>2.8170409422358489E-2</v>
      </c>
      <c r="K285">
        <f t="shared" si="114"/>
        <v>278</v>
      </c>
      <c r="L285">
        <f t="shared" si="115"/>
        <v>0</v>
      </c>
      <c r="M285">
        <f t="shared" si="116"/>
        <v>1</v>
      </c>
      <c r="N285">
        <f t="shared" si="117"/>
        <v>1</v>
      </c>
      <c r="O285">
        <f t="shared" si="118"/>
        <v>0</v>
      </c>
      <c r="P285">
        <f t="shared" si="122"/>
        <v>0</v>
      </c>
      <c r="AG285">
        <v>278</v>
      </c>
      <c r="AH285">
        <v>0.47138889736625261</v>
      </c>
      <c r="AI285">
        <v>0.6751609851374859</v>
      </c>
      <c r="AJ285" s="5">
        <f t="shared" si="123"/>
        <v>5.0138122748411652E-2</v>
      </c>
      <c r="AK285" s="5">
        <f t="shared" si="119"/>
        <v>7.8560824009079447E-2</v>
      </c>
      <c r="AL285" s="5">
        <f t="shared" si="124"/>
        <v>17.917302311199489</v>
      </c>
      <c r="AM285" s="5" t="str">
        <f t="shared" si="125"/>
        <v>отказ</v>
      </c>
      <c r="AN285" s="5">
        <f t="shared" si="126"/>
        <v>17.936604912372911</v>
      </c>
      <c r="AO285">
        <v>0</v>
      </c>
      <c r="AP285">
        <f t="shared" si="106"/>
        <v>0</v>
      </c>
      <c r="AQ285">
        <f t="shared" si="107"/>
        <v>1</v>
      </c>
      <c r="AR285">
        <f t="shared" si="108"/>
        <v>0</v>
      </c>
      <c r="AS285">
        <f t="shared" si="109"/>
        <v>1</v>
      </c>
      <c r="AT285">
        <f t="shared" si="110"/>
        <v>1</v>
      </c>
    </row>
    <row r="286" spans="1:46" x14ac:dyDescent="0.25">
      <c r="A286">
        <v>279</v>
      </c>
      <c r="B286">
        <v>0.14841151158177435</v>
      </c>
      <c r="C286">
        <v>0.1696218756675924</v>
      </c>
      <c r="D286" s="5">
        <f t="shared" si="111"/>
        <v>0.42394808443368848</v>
      </c>
      <c r="E286" s="5">
        <f t="shared" si="112"/>
        <v>0.35483671601058697</v>
      </c>
      <c r="F286" s="5">
        <f t="shared" si="127"/>
        <v>63.296181528270019</v>
      </c>
      <c r="G286" s="5">
        <f t="shared" si="120"/>
        <v>63.296181528270019</v>
      </c>
      <c r="H286" s="5">
        <f t="shared" si="121"/>
        <v>63.651018244280607</v>
      </c>
      <c r="I286">
        <v>0</v>
      </c>
      <c r="J286" s="5">
        <f t="shared" si="113"/>
        <v>0.3548367160105883</v>
      </c>
      <c r="K286">
        <f t="shared" si="114"/>
        <v>279</v>
      </c>
      <c r="L286">
        <f t="shared" si="115"/>
        <v>0</v>
      </c>
      <c r="M286">
        <f t="shared" si="116"/>
        <v>1</v>
      </c>
      <c r="N286">
        <f t="shared" si="117"/>
        <v>1</v>
      </c>
      <c r="O286">
        <f t="shared" si="118"/>
        <v>0</v>
      </c>
      <c r="P286">
        <f t="shared" si="122"/>
        <v>0</v>
      </c>
      <c r="AG286">
        <v>279</v>
      </c>
      <c r="AH286">
        <v>0.46565141758476514</v>
      </c>
      <c r="AI286">
        <v>0.65211951048310801</v>
      </c>
      <c r="AJ286" s="5">
        <f t="shared" si="123"/>
        <v>5.0954530380347286E-2</v>
      </c>
      <c r="AK286" s="5">
        <f t="shared" si="119"/>
        <v>8.5505487113117423E-2</v>
      </c>
      <c r="AL286" s="5">
        <f t="shared" si="124"/>
        <v>17.968256841579837</v>
      </c>
      <c r="AM286" s="5">
        <f t="shared" si="125"/>
        <v>17.968256841579837</v>
      </c>
      <c r="AN286" s="5">
        <f t="shared" si="126"/>
        <v>18.053762328692954</v>
      </c>
      <c r="AO286">
        <v>0</v>
      </c>
      <c r="AP286">
        <f t="shared" si="106"/>
        <v>8.550548711311734E-2</v>
      </c>
      <c r="AQ286">
        <f t="shared" si="107"/>
        <v>1</v>
      </c>
      <c r="AR286">
        <f t="shared" si="108"/>
        <v>1</v>
      </c>
      <c r="AS286">
        <f t="shared" si="109"/>
        <v>0</v>
      </c>
      <c r="AT286">
        <f t="shared" si="110"/>
        <v>0</v>
      </c>
    </row>
    <row r="287" spans="1:46" x14ac:dyDescent="0.25">
      <c r="A287">
        <v>280</v>
      </c>
      <c r="B287">
        <v>0.18356883449812311</v>
      </c>
      <c r="C287">
        <v>3.7232581560716578E-2</v>
      </c>
      <c r="D287" s="5">
        <f t="shared" si="111"/>
        <v>0.37670345821035656</v>
      </c>
      <c r="E287" s="5">
        <f t="shared" si="112"/>
        <v>0.65811421052561625</v>
      </c>
      <c r="F287" s="5">
        <f t="shared" si="127"/>
        <v>63.672884986480376</v>
      </c>
      <c r="G287" s="5">
        <f t="shared" si="120"/>
        <v>63.672884986480376</v>
      </c>
      <c r="H287" s="5">
        <f t="shared" si="121"/>
        <v>64.330999197005994</v>
      </c>
      <c r="I287">
        <v>0</v>
      </c>
      <c r="J287" s="5">
        <f t="shared" si="113"/>
        <v>0.65811421052561769</v>
      </c>
      <c r="K287">
        <f t="shared" si="114"/>
        <v>280</v>
      </c>
      <c r="L287">
        <f t="shared" si="115"/>
        <v>0</v>
      </c>
      <c r="M287">
        <f t="shared" si="116"/>
        <v>1</v>
      </c>
      <c r="N287">
        <f t="shared" si="117"/>
        <v>1</v>
      </c>
      <c r="O287">
        <f t="shared" si="118"/>
        <v>0</v>
      </c>
      <c r="P287">
        <f t="shared" si="122"/>
        <v>0</v>
      </c>
      <c r="AG287">
        <v>280</v>
      </c>
      <c r="AH287">
        <v>0.62938322092349008</v>
      </c>
      <c r="AI287">
        <v>0.95623645741142005</v>
      </c>
      <c r="AJ287" s="5">
        <f t="shared" si="123"/>
        <v>3.0867663570089125E-2</v>
      </c>
      <c r="AK287" s="5">
        <f t="shared" si="119"/>
        <v>8.9500112251624069E-3</v>
      </c>
      <c r="AL287" s="5">
        <f t="shared" si="124"/>
        <v>17.999124505149926</v>
      </c>
      <c r="AM287" s="5" t="str">
        <f t="shared" si="125"/>
        <v>отказ</v>
      </c>
      <c r="AN287" s="5">
        <f t="shared" si="126"/>
        <v>18.053762328692954</v>
      </c>
      <c r="AO287">
        <v>0</v>
      </c>
      <c r="AP287">
        <f t="shared" si="106"/>
        <v>0</v>
      </c>
      <c r="AQ287">
        <f t="shared" si="107"/>
        <v>1</v>
      </c>
      <c r="AR287">
        <f t="shared" si="108"/>
        <v>0</v>
      </c>
      <c r="AS287">
        <f t="shared" si="109"/>
        <v>1</v>
      </c>
      <c r="AT287">
        <f t="shared" si="110"/>
        <v>1</v>
      </c>
    </row>
    <row r="288" spans="1:46" x14ac:dyDescent="0.25">
      <c r="A288">
        <v>281</v>
      </c>
      <c r="B288">
        <v>0.55488753929258094</v>
      </c>
      <c r="C288">
        <v>0.4324167607654042</v>
      </c>
      <c r="D288" s="5">
        <f t="shared" si="111"/>
        <v>0.13088662614968452</v>
      </c>
      <c r="E288" s="5">
        <f t="shared" si="112"/>
        <v>0.16767308635823142</v>
      </c>
      <c r="F288" s="5">
        <f t="shared" si="127"/>
        <v>63.803771612630058</v>
      </c>
      <c r="G288" s="5" t="str">
        <f t="shared" si="120"/>
        <v>отказ</v>
      </c>
      <c r="H288" s="5">
        <f t="shared" si="121"/>
        <v>64.330999197005994</v>
      </c>
      <c r="I288">
        <v>0</v>
      </c>
      <c r="J288" s="5">
        <f t="shared" si="113"/>
        <v>0</v>
      </c>
      <c r="K288">
        <f t="shared" si="114"/>
        <v>280</v>
      </c>
      <c r="L288">
        <f t="shared" si="115"/>
        <v>1</v>
      </c>
      <c r="M288">
        <f t="shared" si="116"/>
        <v>1</v>
      </c>
      <c r="N288">
        <f t="shared" si="117"/>
        <v>0</v>
      </c>
      <c r="O288">
        <f t="shared" si="118"/>
        <v>1</v>
      </c>
      <c r="P288">
        <f t="shared" si="122"/>
        <v>1</v>
      </c>
      <c r="AG288">
        <v>281</v>
      </c>
      <c r="AH288">
        <v>9.387493514816736E-2</v>
      </c>
      <c r="AI288">
        <v>0.14407788323618276</v>
      </c>
      <c r="AJ288" s="5">
        <f t="shared" si="123"/>
        <v>0.15771945731532327</v>
      </c>
      <c r="AK288" s="5">
        <f t="shared" si="119"/>
        <v>0.3874802539618194</v>
      </c>
      <c r="AL288" s="5">
        <f t="shared" si="124"/>
        <v>18.156843962465249</v>
      </c>
      <c r="AM288" s="5">
        <f t="shared" si="125"/>
        <v>18.156843962465249</v>
      </c>
      <c r="AN288" s="5">
        <f t="shared" si="126"/>
        <v>18.544324216427068</v>
      </c>
      <c r="AO288">
        <v>0</v>
      </c>
      <c r="AP288">
        <f t="shared" si="106"/>
        <v>0.38748025396181873</v>
      </c>
      <c r="AQ288">
        <f t="shared" si="107"/>
        <v>1</v>
      </c>
      <c r="AR288">
        <f t="shared" si="108"/>
        <v>1</v>
      </c>
      <c r="AS288">
        <f t="shared" si="109"/>
        <v>0</v>
      </c>
      <c r="AT288">
        <f t="shared" si="110"/>
        <v>0</v>
      </c>
    </row>
    <row r="289" spans="1:46" x14ac:dyDescent="0.25">
      <c r="A289">
        <v>282</v>
      </c>
      <c r="B289">
        <v>0.34214300973540451</v>
      </c>
      <c r="C289">
        <v>0.82280953398236034</v>
      </c>
      <c r="D289" s="5">
        <f t="shared" si="111"/>
        <v>0.23833921604484232</v>
      </c>
      <c r="E289" s="5">
        <f t="shared" si="112"/>
        <v>3.9006106805780143E-2</v>
      </c>
      <c r="F289" s="5">
        <f t="shared" si="127"/>
        <v>64.042110828674907</v>
      </c>
      <c r="G289" s="5" t="str">
        <f t="shared" si="120"/>
        <v>отказ</v>
      </c>
      <c r="H289" s="5">
        <f t="shared" si="121"/>
        <v>64.330999197005994</v>
      </c>
      <c r="I289">
        <v>0</v>
      </c>
      <c r="J289" s="5">
        <f t="shared" si="113"/>
        <v>0</v>
      </c>
      <c r="K289">
        <f t="shared" si="114"/>
        <v>280</v>
      </c>
      <c r="L289">
        <f t="shared" si="115"/>
        <v>1</v>
      </c>
      <c r="M289">
        <f t="shared" si="116"/>
        <v>1</v>
      </c>
      <c r="N289">
        <f t="shared" si="117"/>
        <v>0</v>
      </c>
      <c r="O289">
        <f t="shared" si="118"/>
        <v>1</v>
      </c>
      <c r="P289">
        <f t="shared" si="122"/>
        <v>1</v>
      </c>
      <c r="AG289">
        <v>282</v>
      </c>
      <c r="AH289">
        <v>0.65034943693350011</v>
      </c>
      <c r="AI289">
        <v>0.52168340098269605</v>
      </c>
      <c r="AJ289" s="5">
        <f t="shared" si="123"/>
        <v>2.8683031017514741E-2</v>
      </c>
      <c r="AK289" s="5">
        <f t="shared" si="119"/>
        <v>0.13013887732588408</v>
      </c>
      <c r="AL289" s="5">
        <f t="shared" si="124"/>
        <v>18.185526993482764</v>
      </c>
      <c r="AM289" s="5" t="str">
        <f t="shared" si="125"/>
        <v>отказ</v>
      </c>
      <c r="AN289" s="5">
        <f t="shared" si="126"/>
        <v>18.544324216427068</v>
      </c>
      <c r="AO289">
        <v>0</v>
      </c>
      <c r="AP289">
        <f t="shared" si="106"/>
        <v>0</v>
      </c>
      <c r="AQ289">
        <f t="shared" si="107"/>
        <v>1</v>
      </c>
      <c r="AR289">
        <f t="shared" si="108"/>
        <v>0</v>
      </c>
      <c r="AS289">
        <f t="shared" si="109"/>
        <v>1</v>
      </c>
      <c r="AT289">
        <f t="shared" si="110"/>
        <v>1</v>
      </c>
    </row>
    <row r="290" spans="1:46" x14ac:dyDescent="0.25">
      <c r="A290">
        <v>283</v>
      </c>
      <c r="B290">
        <v>0.782280953398236</v>
      </c>
      <c r="C290">
        <v>0.71440778832361829</v>
      </c>
      <c r="D290" s="5">
        <f t="shared" si="111"/>
        <v>5.456473944788446E-2</v>
      </c>
      <c r="E290" s="5">
        <f t="shared" si="112"/>
        <v>6.7260269514102591E-2</v>
      </c>
      <c r="F290" s="5">
        <f t="shared" si="127"/>
        <v>64.096675568122791</v>
      </c>
      <c r="G290" s="5" t="str">
        <f t="shared" si="120"/>
        <v>отказ</v>
      </c>
      <c r="H290" s="5">
        <f t="shared" si="121"/>
        <v>64.330999197005994</v>
      </c>
      <c r="I290">
        <v>0</v>
      </c>
      <c r="J290" s="5">
        <f t="shared" si="113"/>
        <v>0</v>
      </c>
      <c r="K290">
        <f t="shared" si="114"/>
        <v>280</v>
      </c>
      <c r="L290">
        <f t="shared" si="115"/>
        <v>1</v>
      </c>
      <c r="M290">
        <f t="shared" si="116"/>
        <v>1</v>
      </c>
      <c r="N290">
        <f t="shared" si="117"/>
        <v>0</v>
      </c>
      <c r="O290">
        <f t="shared" si="118"/>
        <v>1</v>
      </c>
      <c r="P290">
        <f t="shared" si="122"/>
        <v>1</v>
      </c>
      <c r="AG290">
        <v>283</v>
      </c>
      <c r="AH290">
        <v>0.15491195410016176</v>
      </c>
      <c r="AI290">
        <v>0.76116214484084599</v>
      </c>
      <c r="AJ290" s="5">
        <f t="shared" si="123"/>
        <v>0.12432655743474036</v>
      </c>
      <c r="AK290" s="5">
        <f t="shared" si="119"/>
        <v>5.4581775138846898E-2</v>
      </c>
      <c r="AL290" s="5">
        <f t="shared" si="124"/>
        <v>18.309853550917506</v>
      </c>
      <c r="AM290" s="5" t="str">
        <f t="shared" si="125"/>
        <v>отказ</v>
      </c>
      <c r="AN290" s="5">
        <f t="shared" si="126"/>
        <v>18.544324216427068</v>
      </c>
      <c r="AO290">
        <v>0</v>
      </c>
      <c r="AP290">
        <f t="shared" si="106"/>
        <v>0</v>
      </c>
      <c r="AQ290">
        <f t="shared" si="107"/>
        <v>1</v>
      </c>
      <c r="AR290">
        <f t="shared" si="108"/>
        <v>0</v>
      </c>
      <c r="AS290">
        <f t="shared" si="109"/>
        <v>1</v>
      </c>
      <c r="AT290">
        <f t="shared" si="110"/>
        <v>1</v>
      </c>
    </row>
    <row r="291" spans="1:46" x14ac:dyDescent="0.25">
      <c r="A291">
        <v>284</v>
      </c>
      <c r="B291">
        <v>3.9887691885128328E-2</v>
      </c>
      <c r="C291">
        <v>0.9796441541795099</v>
      </c>
      <c r="D291" s="5">
        <f t="shared" si="111"/>
        <v>0.71593055038470266</v>
      </c>
      <c r="E291" s="5">
        <f t="shared" si="112"/>
        <v>4.113176247455325E-3</v>
      </c>
      <c r="F291" s="5">
        <f t="shared" si="127"/>
        <v>64.812606118507489</v>
      </c>
      <c r="G291" s="5">
        <f t="shared" si="120"/>
        <v>64.812606118507489</v>
      </c>
      <c r="H291" s="5">
        <f t="shared" si="121"/>
        <v>64.816719294754947</v>
      </c>
      <c r="I291">
        <v>0</v>
      </c>
      <c r="J291" s="5">
        <f t="shared" si="113"/>
        <v>4.1131762474577727E-3</v>
      </c>
      <c r="K291">
        <f t="shared" si="114"/>
        <v>284</v>
      </c>
      <c r="L291">
        <f t="shared" si="115"/>
        <v>0</v>
      </c>
      <c r="M291">
        <f t="shared" si="116"/>
        <v>1</v>
      </c>
      <c r="N291">
        <f t="shared" si="117"/>
        <v>1</v>
      </c>
      <c r="O291">
        <f t="shared" si="118"/>
        <v>0</v>
      </c>
      <c r="P291">
        <f t="shared" si="122"/>
        <v>0</v>
      </c>
      <c r="AG291">
        <v>284</v>
      </c>
      <c r="AH291">
        <v>0.18182927945799127</v>
      </c>
      <c r="AI291">
        <v>0.42951750236518449</v>
      </c>
      <c r="AJ291" s="5">
        <f t="shared" si="123"/>
        <v>0.11364580380547709</v>
      </c>
      <c r="AK291" s="5">
        <f t="shared" si="119"/>
        <v>0.16901855756577794</v>
      </c>
      <c r="AL291" s="5">
        <f t="shared" si="124"/>
        <v>18.423499354722981</v>
      </c>
      <c r="AM291" s="5" t="str">
        <f t="shared" si="125"/>
        <v>отказ</v>
      </c>
      <c r="AN291" s="5">
        <f t="shared" si="126"/>
        <v>18.544324216427068</v>
      </c>
      <c r="AO291">
        <v>0</v>
      </c>
      <c r="AP291">
        <f t="shared" si="106"/>
        <v>0</v>
      </c>
      <c r="AQ291">
        <f t="shared" si="107"/>
        <v>1</v>
      </c>
      <c r="AR291">
        <f t="shared" si="108"/>
        <v>0</v>
      </c>
      <c r="AS291">
        <f t="shared" si="109"/>
        <v>1</v>
      </c>
      <c r="AT291">
        <f t="shared" si="110"/>
        <v>1</v>
      </c>
    </row>
    <row r="292" spans="1:46" x14ac:dyDescent="0.25">
      <c r="A292">
        <v>285</v>
      </c>
      <c r="B292">
        <v>8.1331827753532523E-2</v>
      </c>
      <c r="C292">
        <v>0.47853022858363597</v>
      </c>
      <c r="D292" s="5">
        <f t="shared" si="111"/>
        <v>0.55760396750120866</v>
      </c>
      <c r="E292" s="5">
        <f t="shared" si="112"/>
        <v>0.147407179290197</v>
      </c>
      <c r="F292" s="5">
        <f t="shared" si="127"/>
        <v>65.370210086008697</v>
      </c>
      <c r="G292" s="5">
        <f t="shared" si="120"/>
        <v>65.370210086008697</v>
      </c>
      <c r="H292" s="5">
        <f t="shared" si="121"/>
        <v>65.517617265298895</v>
      </c>
      <c r="I292">
        <v>0</v>
      </c>
      <c r="J292" s="5">
        <f t="shared" si="113"/>
        <v>0.14740717929019809</v>
      </c>
      <c r="K292">
        <f t="shared" si="114"/>
        <v>285</v>
      </c>
      <c r="L292">
        <f t="shared" si="115"/>
        <v>0</v>
      </c>
      <c r="M292">
        <f t="shared" si="116"/>
        <v>1</v>
      </c>
      <c r="N292">
        <f t="shared" si="117"/>
        <v>1</v>
      </c>
      <c r="O292">
        <f t="shared" si="118"/>
        <v>0</v>
      </c>
      <c r="P292">
        <f t="shared" si="122"/>
        <v>0</v>
      </c>
      <c r="AG292">
        <v>285</v>
      </c>
      <c r="AH292">
        <v>0.97320474868007445</v>
      </c>
      <c r="AI292">
        <v>0.53440961943418686</v>
      </c>
      <c r="AJ292" s="5">
        <f t="shared" si="123"/>
        <v>1.8107192423571907E-3</v>
      </c>
      <c r="AK292" s="5">
        <f t="shared" si="119"/>
        <v>0.12531853129669662</v>
      </c>
      <c r="AL292" s="5">
        <f t="shared" si="124"/>
        <v>18.425310073965338</v>
      </c>
      <c r="AM292" s="5" t="str">
        <f t="shared" si="125"/>
        <v>отказ</v>
      </c>
      <c r="AN292" s="5">
        <f t="shared" si="126"/>
        <v>18.544324216427068</v>
      </c>
      <c r="AO292">
        <v>0</v>
      </c>
      <c r="AP292">
        <f t="shared" si="106"/>
        <v>0</v>
      </c>
      <c r="AQ292">
        <f t="shared" si="107"/>
        <v>1</v>
      </c>
      <c r="AR292">
        <f t="shared" si="108"/>
        <v>0</v>
      </c>
      <c r="AS292">
        <f t="shared" si="109"/>
        <v>1</v>
      </c>
      <c r="AT292">
        <f t="shared" si="110"/>
        <v>1</v>
      </c>
    </row>
    <row r="293" spans="1:46" x14ac:dyDescent="0.25">
      <c r="A293">
        <v>286</v>
      </c>
      <c r="B293">
        <v>0.36896877956480606</v>
      </c>
      <c r="C293">
        <v>0.25394451734977264</v>
      </c>
      <c r="D293" s="5">
        <f t="shared" si="111"/>
        <v>0.22156516594367678</v>
      </c>
      <c r="E293" s="5">
        <f t="shared" si="112"/>
        <v>0.27412789429099077</v>
      </c>
      <c r="F293" s="5">
        <f t="shared" si="127"/>
        <v>65.59177525195237</v>
      </c>
      <c r="G293" s="5">
        <f t="shared" si="120"/>
        <v>65.59177525195237</v>
      </c>
      <c r="H293" s="5">
        <f t="shared" si="121"/>
        <v>65.865903146243355</v>
      </c>
      <c r="I293">
        <v>0</v>
      </c>
      <c r="J293" s="5">
        <f t="shared" si="113"/>
        <v>0.27412789429098439</v>
      </c>
      <c r="K293">
        <f t="shared" si="114"/>
        <v>286</v>
      </c>
      <c r="L293">
        <f t="shared" si="115"/>
        <v>0</v>
      </c>
      <c r="M293">
        <f t="shared" si="116"/>
        <v>1</v>
      </c>
      <c r="N293">
        <f t="shared" si="117"/>
        <v>1</v>
      </c>
      <c r="O293">
        <f t="shared" si="118"/>
        <v>0</v>
      </c>
      <c r="P293">
        <f t="shared" si="122"/>
        <v>0</v>
      </c>
      <c r="AG293">
        <v>286</v>
      </c>
      <c r="AH293">
        <v>0.6173589281899472</v>
      </c>
      <c r="AI293">
        <v>0.53886532181768243</v>
      </c>
      <c r="AJ293" s="5">
        <f t="shared" si="123"/>
        <v>3.2153646196846151E-2</v>
      </c>
      <c r="AK293" s="5">
        <f t="shared" si="119"/>
        <v>0.12365792121051714</v>
      </c>
      <c r="AL293" s="5">
        <f t="shared" si="124"/>
        <v>18.457463720162185</v>
      </c>
      <c r="AM293" s="5" t="str">
        <f t="shared" si="125"/>
        <v>отказ</v>
      </c>
      <c r="AN293" s="5">
        <f t="shared" si="126"/>
        <v>18.544324216427068</v>
      </c>
      <c r="AO293">
        <v>0</v>
      </c>
      <c r="AP293">
        <f t="shared" si="106"/>
        <v>0</v>
      </c>
      <c r="AQ293">
        <f t="shared" si="107"/>
        <v>1</v>
      </c>
      <c r="AR293">
        <f t="shared" si="108"/>
        <v>0</v>
      </c>
      <c r="AS293">
        <f t="shared" si="109"/>
        <v>1</v>
      </c>
      <c r="AT293">
        <f t="shared" si="110"/>
        <v>1</v>
      </c>
    </row>
    <row r="294" spans="1:46" x14ac:dyDescent="0.25">
      <c r="A294">
        <v>287</v>
      </c>
      <c r="B294">
        <v>0.2053285317545091</v>
      </c>
      <c r="C294">
        <v>0.14410840174565875</v>
      </c>
      <c r="D294" s="5">
        <f t="shared" si="111"/>
        <v>0.35180977526724444</v>
      </c>
      <c r="E294" s="5">
        <f t="shared" si="112"/>
        <v>0.38743789454198507</v>
      </c>
      <c r="F294" s="5">
        <f t="shared" si="127"/>
        <v>65.943585027219612</v>
      </c>
      <c r="G294" s="5">
        <f t="shared" si="120"/>
        <v>65.943585027219612</v>
      </c>
      <c r="H294" s="5">
        <f t="shared" si="121"/>
        <v>66.331022921761601</v>
      </c>
      <c r="I294">
        <v>0</v>
      </c>
      <c r="J294" s="5">
        <f t="shared" si="113"/>
        <v>0.38743789454198918</v>
      </c>
      <c r="K294">
        <f t="shared" si="114"/>
        <v>287</v>
      </c>
      <c r="L294">
        <f t="shared" si="115"/>
        <v>0</v>
      </c>
      <c r="M294">
        <f t="shared" si="116"/>
        <v>1</v>
      </c>
      <c r="N294">
        <f t="shared" si="117"/>
        <v>1</v>
      </c>
      <c r="O294">
        <f t="shared" si="118"/>
        <v>0</v>
      </c>
      <c r="P294">
        <f t="shared" si="122"/>
        <v>0</v>
      </c>
      <c r="AG294">
        <v>287</v>
      </c>
      <c r="AH294">
        <v>0.35282448805200356</v>
      </c>
      <c r="AI294">
        <v>0.40739158299508654</v>
      </c>
      <c r="AJ294" s="5">
        <f t="shared" si="123"/>
        <v>6.9452303112004149E-2</v>
      </c>
      <c r="AK294" s="5">
        <f t="shared" si="119"/>
        <v>0.1795960871399303</v>
      </c>
      <c r="AL294" s="5">
        <f t="shared" si="124"/>
        <v>18.52691602327419</v>
      </c>
      <c r="AM294" s="5" t="str">
        <f t="shared" si="125"/>
        <v>отказ</v>
      </c>
      <c r="AN294" s="5">
        <f t="shared" si="126"/>
        <v>18.544324216427068</v>
      </c>
      <c r="AO294">
        <v>0</v>
      </c>
      <c r="AP294">
        <f t="shared" si="106"/>
        <v>0</v>
      </c>
      <c r="AQ294">
        <f t="shared" si="107"/>
        <v>1</v>
      </c>
      <c r="AR294">
        <f t="shared" si="108"/>
        <v>0</v>
      </c>
      <c r="AS294">
        <f t="shared" si="109"/>
        <v>1</v>
      </c>
      <c r="AT294">
        <f t="shared" si="110"/>
        <v>1</v>
      </c>
    </row>
    <row r="295" spans="1:46" x14ac:dyDescent="0.25">
      <c r="A295">
        <v>288</v>
      </c>
      <c r="B295">
        <v>0.29325235755485701</v>
      </c>
      <c r="C295">
        <v>0.22602008117923519</v>
      </c>
      <c r="D295" s="5">
        <f t="shared" si="111"/>
        <v>0.27260483379513695</v>
      </c>
      <c r="E295" s="5">
        <f t="shared" si="112"/>
        <v>0.29742628577636521</v>
      </c>
      <c r="F295" s="5">
        <f t="shared" si="127"/>
        <v>66.216189861014755</v>
      </c>
      <c r="G295" s="5" t="str">
        <f t="shared" si="120"/>
        <v>отказ</v>
      </c>
      <c r="H295" s="5">
        <f t="shared" si="121"/>
        <v>66.331022921761601</v>
      </c>
      <c r="I295">
        <v>0</v>
      </c>
      <c r="J295" s="5">
        <f t="shared" si="113"/>
        <v>0</v>
      </c>
      <c r="K295">
        <f t="shared" si="114"/>
        <v>287</v>
      </c>
      <c r="L295">
        <f t="shared" si="115"/>
        <v>1</v>
      </c>
      <c r="M295">
        <f t="shared" si="116"/>
        <v>1</v>
      </c>
      <c r="N295">
        <f t="shared" si="117"/>
        <v>0</v>
      </c>
      <c r="O295">
        <f t="shared" si="118"/>
        <v>1</v>
      </c>
      <c r="P295">
        <f t="shared" si="122"/>
        <v>1</v>
      </c>
      <c r="AG295">
        <v>288</v>
      </c>
      <c r="AH295">
        <v>0.55839716788232063</v>
      </c>
      <c r="AI295">
        <v>0.24863429670094914</v>
      </c>
      <c r="AJ295" s="5">
        <f t="shared" si="123"/>
        <v>3.8845653292721188E-2</v>
      </c>
      <c r="AK295" s="5">
        <f t="shared" si="119"/>
        <v>0.27835443000894838</v>
      </c>
      <c r="AL295" s="5">
        <f t="shared" si="124"/>
        <v>18.565761676566911</v>
      </c>
      <c r="AM295" s="5">
        <f t="shared" si="125"/>
        <v>18.565761676566911</v>
      </c>
      <c r="AN295" s="5">
        <f t="shared" si="126"/>
        <v>18.844116106575861</v>
      </c>
      <c r="AO295">
        <v>0</v>
      </c>
      <c r="AP295">
        <f t="shared" si="106"/>
        <v>0.27835443000894955</v>
      </c>
      <c r="AQ295">
        <f t="shared" si="107"/>
        <v>1</v>
      </c>
      <c r="AR295">
        <f t="shared" si="108"/>
        <v>1</v>
      </c>
      <c r="AS295">
        <f t="shared" si="109"/>
        <v>0</v>
      </c>
      <c r="AT295">
        <f t="shared" si="110"/>
        <v>0</v>
      </c>
    </row>
    <row r="296" spans="1:46" x14ac:dyDescent="0.25">
      <c r="A296">
        <v>289</v>
      </c>
      <c r="B296">
        <v>0.65395062105166779</v>
      </c>
      <c r="C296">
        <v>1.7609179967650379E-2</v>
      </c>
      <c r="D296" s="5">
        <f t="shared" si="111"/>
        <v>9.4382985189896226E-2</v>
      </c>
      <c r="E296" s="5">
        <f t="shared" si="112"/>
        <v>0.80786698476945684</v>
      </c>
      <c r="F296" s="5">
        <f t="shared" si="127"/>
        <v>66.31057284620465</v>
      </c>
      <c r="G296" s="5" t="str">
        <f t="shared" si="120"/>
        <v>отказ</v>
      </c>
      <c r="H296" s="5">
        <f t="shared" si="121"/>
        <v>66.331022921761601</v>
      </c>
      <c r="I296">
        <v>0</v>
      </c>
      <c r="J296" s="5">
        <f t="shared" si="113"/>
        <v>0</v>
      </c>
      <c r="K296">
        <f t="shared" si="114"/>
        <v>287</v>
      </c>
      <c r="L296">
        <f t="shared" si="115"/>
        <v>1</v>
      </c>
      <c r="M296">
        <f t="shared" si="116"/>
        <v>1</v>
      </c>
      <c r="N296">
        <f t="shared" si="117"/>
        <v>0</v>
      </c>
      <c r="O296">
        <f t="shared" si="118"/>
        <v>1</v>
      </c>
      <c r="P296">
        <f t="shared" si="122"/>
        <v>1</v>
      </c>
      <c r="AG296">
        <v>289</v>
      </c>
      <c r="AH296">
        <v>0.98602252265999324</v>
      </c>
      <c r="AI296">
        <v>0.13608203375347147</v>
      </c>
      <c r="AJ296" s="5">
        <f t="shared" si="123"/>
        <v>9.3840547906882163E-4</v>
      </c>
      <c r="AK296" s="5">
        <f t="shared" si="119"/>
        <v>0.39889947714558149</v>
      </c>
      <c r="AL296" s="5">
        <f t="shared" si="124"/>
        <v>18.56670008204598</v>
      </c>
      <c r="AM296" s="5" t="str">
        <f t="shared" si="125"/>
        <v>отказ</v>
      </c>
      <c r="AN296" s="5">
        <f t="shared" si="126"/>
        <v>18.844116106575861</v>
      </c>
      <c r="AO296">
        <v>0</v>
      </c>
      <c r="AP296">
        <f t="shared" si="106"/>
        <v>0</v>
      </c>
      <c r="AQ296">
        <f t="shared" si="107"/>
        <v>1</v>
      </c>
      <c r="AR296">
        <f t="shared" si="108"/>
        <v>0</v>
      </c>
      <c r="AS296">
        <f t="shared" si="109"/>
        <v>1</v>
      </c>
      <c r="AT296">
        <f t="shared" si="110"/>
        <v>1</v>
      </c>
    </row>
    <row r="297" spans="1:46" x14ac:dyDescent="0.25">
      <c r="A297">
        <v>290</v>
      </c>
      <c r="B297">
        <v>0.95208594012268444</v>
      </c>
      <c r="C297">
        <v>0.14758751182592242</v>
      </c>
      <c r="D297" s="5">
        <f t="shared" si="111"/>
        <v>1.0911105561564752E-2</v>
      </c>
      <c r="E297" s="5">
        <f t="shared" si="112"/>
        <v>0.38266679572414014</v>
      </c>
      <c r="F297" s="5">
        <f t="shared" si="127"/>
        <v>66.321483951766211</v>
      </c>
      <c r="G297" s="5" t="str">
        <f t="shared" si="120"/>
        <v>отказ</v>
      </c>
      <c r="H297" s="5">
        <f t="shared" si="121"/>
        <v>66.331022921761601</v>
      </c>
      <c r="I297">
        <v>0</v>
      </c>
      <c r="J297" s="5">
        <f t="shared" si="113"/>
        <v>0</v>
      </c>
      <c r="K297">
        <f t="shared" si="114"/>
        <v>287</v>
      </c>
      <c r="L297">
        <f t="shared" si="115"/>
        <v>1</v>
      </c>
      <c r="M297">
        <f t="shared" si="116"/>
        <v>1</v>
      </c>
      <c r="N297">
        <f t="shared" si="117"/>
        <v>0</v>
      </c>
      <c r="O297">
        <f t="shared" si="118"/>
        <v>1</v>
      </c>
      <c r="P297">
        <f t="shared" si="122"/>
        <v>1</v>
      </c>
      <c r="AG297">
        <v>290</v>
      </c>
      <c r="AH297">
        <v>0.73949400311288793</v>
      </c>
      <c r="AI297">
        <v>0.84804834131900997</v>
      </c>
      <c r="AJ297" s="5">
        <f t="shared" si="123"/>
        <v>2.0119273749665195E-2</v>
      </c>
      <c r="AK297" s="5">
        <f t="shared" si="119"/>
        <v>3.2963527708522469E-2</v>
      </c>
      <c r="AL297" s="5">
        <f t="shared" si="124"/>
        <v>18.586819355795644</v>
      </c>
      <c r="AM297" s="5" t="str">
        <f t="shared" si="125"/>
        <v>отказ</v>
      </c>
      <c r="AN297" s="5">
        <f t="shared" si="126"/>
        <v>18.844116106575861</v>
      </c>
      <c r="AO297">
        <v>0</v>
      </c>
      <c r="AP297">
        <f t="shared" si="106"/>
        <v>0</v>
      </c>
      <c r="AQ297">
        <f t="shared" si="107"/>
        <v>1</v>
      </c>
      <c r="AR297">
        <f t="shared" si="108"/>
        <v>0</v>
      </c>
      <c r="AS297">
        <f t="shared" si="109"/>
        <v>1</v>
      </c>
      <c r="AT297">
        <f t="shared" si="110"/>
        <v>1</v>
      </c>
    </row>
    <row r="298" spans="1:46" x14ac:dyDescent="0.25">
      <c r="A298">
        <v>291</v>
      </c>
      <c r="B298">
        <v>0.65706350901821953</v>
      </c>
      <c r="C298">
        <v>0.89333780938138985</v>
      </c>
      <c r="D298" s="5">
        <f t="shared" si="111"/>
        <v>9.3327688888216701E-2</v>
      </c>
      <c r="E298" s="5">
        <f t="shared" si="112"/>
        <v>2.2558096731268219E-2</v>
      </c>
      <c r="F298" s="5">
        <f t="shared" si="127"/>
        <v>66.414811640654435</v>
      </c>
      <c r="G298" s="5">
        <f t="shared" si="120"/>
        <v>66.414811640654435</v>
      </c>
      <c r="H298" s="5">
        <f t="shared" si="121"/>
        <v>66.437369737385708</v>
      </c>
      <c r="I298">
        <v>0</v>
      </c>
      <c r="J298" s="5">
        <f t="shared" si="113"/>
        <v>2.2558096731273736E-2</v>
      </c>
      <c r="K298">
        <f t="shared" si="114"/>
        <v>291</v>
      </c>
      <c r="L298">
        <f t="shared" si="115"/>
        <v>0</v>
      </c>
      <c r="M298">
        <f t="shared" si="116"/>
        <v>1</v>
      </c>
      <c r="N298">
        <f t="shared" si="117"/>
        <v>1</v>
      </c>
      <c r="O298">
        <f t="shared" si="118"/>
        <v>0</v>
      </c>
      <c r="P298">
        <f t="shared" si="122"/>
        <v>0</v>
      </c>
      <c r="AG298">
        <v>291</v>
      </c>
      <c r="AH298">
        <v>2.7314065981017488E-2</v>
      </c>
      <c r="AI298">
        <v>0.69087801751762445</v>
      </c>
      <c r="AJ298" s="5">
        <f t="shared" si="123"/>
        <v>0.24002356480536857</v>
      </c>
      <c r="AK298" s="5">
        <f t="shared" si="119"/>
        <v>7.395840023260368E-2</v>
      </c>
      <c r="AL298" s="5">
        <f t="shared" si="124"/>
        <v>18.826842920601013</v>
      </c>
      <c r="AM298" s="5" t="str">
        <f t="shared" si="125"/>
        <v>отказ</v>
      </c>
      <c r="AN298" s="5">
        <f t="shared" si="126"/>
        <v>18.844116106575861</v>
      </c>
      <c r="AO298">
        <v>0</v>
      </c>
      <c r="AP298">
        <f t="shared" si="106"/>
        <v>0</v>
      </c>
      <c r="AQ298">
        <f t="shared" si="107"/>
        <v>1</v>
      </c>
      <c r="AR298">
        <f t="shared" si="108"/>
        <v>0</v>
      </c>
      <c r="AS298">
        <f t="shared" si="109"/>
        <v>1</v>
      </c>
      <c r="AT298">
        <f t="shared" si="110"/>
        <v>1</v>
      </c>
    </row>
    <row r="299" spans="1:46" x14ac:dyDescent="0.25">
      <c r="A299">
        <v>292</v>
      </c>
      <c r="B299">
        <v>2.4689474166081728E-2</v>
      </c>
      <c r="C299">
        <v>0.7993408001953185</v>
      </c>
      <c r="D299" s="5">
        <f t="shared" si="111"/>
        <v>0.8225285051770872</v>
      </c>
      <c r="E299" s="5">
        <f t="shared" si="112"/>
        <v>4.4793578148893537E-2</v>
      </c>
      <c r="F299" s="5">
        <f t="shared" si="127"/>
        <v>67.237340145831524</v>
      </c>
      <c r="G299" s="5">
        <f t="shared" si="120"/>
        <v>67.237340145831524</v>
      </c>
      <c r="H299" s="5">
        <f t="shared" si="121"/>
        <v>67.282133723980422</v>
      </c>
      <c r="I299">
        <v>0</v>
      </c>
      <c r="J299" s="5">
        <f t="shared" si="113"/>
        <v>4.479357814889795E-2</v>
      </c>
      <c r="K299">
        <f t="shared" si="114"/>
        <v>292</v>
      </c>
      <c r="L299">
        <f t="shared" si="115"/>
        <v>0</v>
      </c>
      <c r="M299">
        <f t="shared" si="116"/>
        <v>1</v>
      </c>
      <c r="N299">
        <f t="shared" si="117"/>
        <v>1</v>
      </c>
      <c r="O299">
        <f t="shared" si="118"/>
        <v>0</v>
      </c>
      <c r="P299">
        <f t="shared" si="122"/>
        <v>0</v>
      </c>
      <c r="AG299">
        <v>292</v>
      </c>
      <c r="AH299">
        <v>0.44718771935178686</v>
      </c>
      <c r="AI299">
        <v>0.38413647877437668</v>
      </c>
      <c r="AJ299" s="5">
        <f t="shared" si="123"/>
        <v>5.365178791449058E-2</v>
      </c>
      <c r="AK299" s="5">
        <f t="shared" si="119"/>
        <v>0.19135147521277579</v>
      </c>
      <c r="AL299" s="5">
        <f t="shared" si="124"/>
        <v>18.880494708515503</v>
      </c>
      <c r="AM299" s="5">
        <f t="shared" si="125"/>
        <v>18.880494708515503</v>
      </c>
      <c r="AN299" s="5">
        <f t="shared" si="126"/>
        <v>19.07184618372828</v>
      </c>
      <c r="AO299">
        <v>0</v>
      </c>
      <c r="AP299">
        <f t="shared" si="106"/>
        <v>0.19135147521277673</v>
      </c>
      <c r="AQ299">
        <f t="shared" si="107"/>
        <v>1</v>
      </c>
      <c r="AR299">
        <f t="shared" si="108"/>
        <v>1</v>
      </c>
      <c r="AS299">
        <f t="shared" si="109"/>
        <v>0</v>
      </c>
      <c r="AT299">
        <f t="shared" si="110"/>
        <v>0</v>
      </c>
    </row>
    <row r="300" spans="1:46" x14ac:dyDescent="0.25">
      <c r="A300">
        <v>293</v>
      </c>
      <c r="B300">
        <v>0.13150425733207191</v>
      </c>
      <c r="C300">
        <v>0.50093081453901789</v>
      </c>
      <c r="D300" s="5">
        <f t="shared" si="111"/>
        <v>0.45082578949767682</v>
      </c>
      <c r="E300" s="5">
        <f t="shared" si="112"/>
        <v>0.13825745643314541</v>
      </c>
      <c r="F300" s="5">
        <f t="shared" si="127"/>
        <v>67.688165935329195</v>
      </c>
      <c r="G300" s="5">
        <f t="shared" si="120"/>
        <v>67.688165935329195</v>
      </c>
      <c r="H300" s="5">
        <f t="shared" si="121"/>
        <v>67.826423391762347</v>
      </c>
      <c r="I300">
        <v>0</v>
      </c>
      <c r="J300" s="5">
        <f t="shared" si="113"/>
        <v>0.13825745643315202</v>
      </c>
      <c r="K300">
        <f t="shared" si="114"/>
        <v>293</v>
      </c>
      <c r="L300">
        <f t="shared" si="115"/>
        <v>0</v>
      </c>
      <c r="M300">
        <f t="shared" si="116"/>
        <v>1</v>
      </c>
      <c r="N300">
        <f t="shared" si="117"/>
        <v>1</v>
      </c>
      <c r="O300">
        <f t="shared" si="118"/>
        <v>0</v>
      </c>
      <c r="P300">
        <f t="shared" si="122"/>
        <v>0</v>
      </c>
      <c r="AG300">
        <v>293</v>
      </c>
      <c r="AH300">
        <v>0.11526841029084139</v>
      </c>
      <c r="AI300">
        <v>0.31675160985137485</v>
      </c>
      <c r="AJ300" s="5">
        <f t="shared" si="123"/>
        <v>0.14403279117619514</v>
      </c>
      <c r="AK300" s="5">
        <f t="shared" si="119"/>
        <v>0.22992747547801901</v>
      </c>
      <c r="AL300" s="5">
        <f t="shared" si="124"/>
        <v>19.024527499691697</v>
      </c>
      <c r="AM300" s="5" t="str">
        <f t="shared" si="125"/>
        <v>отказ</v>
      </c>
      <c r="AN300" s="5">
        <f t="shared" si="126"/>
        <v>19.07184618372828</v>
      </c>
      <c r="AO300">
        <v>0</v>
      </c>
      <c r="AP300">
        <f t="shared" si="106"/>
        <v>0</v>
      </c>
      <c r="AQ300">
        <f t="shared" si="107"/>
        <v>1</v>
      </c>
      <c r="AR300">
        <f t="shared" si="108"/>
        <v>0</v>
      </c>
      <c r="AS300">
        <f t="shared" si="109"/>
        <v>1</v>
      </c>
      <c r="AT300">
        <f t="shared" si="110"/>
        <v>1</v>
      </c>
    </row>
    <row r="301" spans="1:46" x14ac:dyDescent="0.25">
      <c r="A301">
        <v>294</v>
      </c>
      <c r="B301">
        <v>0.70860927152317876</v>
      </c>
      <c r="C301">
        <v>8.9968565935239719E-2</v>
      </c>
      <c r="D301" s="5">
        <f t="shared" si="111"/>
        <v>7.6544667189559601E-2</v>
      </c>
      <c r="E301" s="5">
        <f t="shared" si="112"/>
        <v>0.48165898740923135</v>
      </c>
      <c r="F301" s="5">
        <f t="shared" si="127"/>
        <v>67.764710602518761</v>
      </c>
      <c r="G301" s="5" t="str">
        <f t="shared" si="120"/>
        <v>отказ</v>
      </c>
      <c r="H301" s="5">
        <f t="shared" si="121"/>
        <v>67.826423391762347</v>
      </c>
      <c r="I301">
        <v>0</v>
      </c>
      <c r="J301" s="5">
        <f t="shared" si="113"/>
        <v>0</v>
      </c>
      <c r="K301">
        <f t="shared" si="114"/>
        <v>293</v>
      </c>
      <c r="L301">
        <f t="shared" si="115"/>
        <v>1</v>
      </c>
      <c r="M301">
        <f t="shared" si="116"/>
        <v>1</v>
      </c>
      <c r="N301">
        <f t="shared" si="117"/>
        <v>0</v>
      </c>
      <c r="O301">
        <f t="shared" si="118"/>
        <v>1</v>
      </c>
      <c r="P301">
        <f t="shared" si="122"/>
        <v>1</v>
      </c>
      <c r="AG301">
        <v>294</v>
      </c>
      <c r="AH301">
        <v>0.96456801049836727</v>
      </c>
      <c r="AI301">
        <v>0.45356608783227026</v>
      </c>
      <c r="AJ301" s="5">
        <f t="shared" si="123"/>
        <v>2.4049956924223205E-3</v>
      </c>
      <c r="AK301" s="5">
        <f t="shared" si="119"/>
        <v>0.15812285832759387</v>
      </c>
      <c r="AL301" s="5">
        <f t="shared" si="124"/>
        <v>19.02693249538412</v>
      </c>
      <c r="AM301" s="5" t="str">
        <f t="shared" si="125"/>
        <v>отказ</v>
      </c>
      <c r="AN301" s="5">
        <f t="shared" si="126"/>
        <v>19.07184618372828</v>
      </c>
      <c r="AO301">
        <v>0</v>
      </c>
      <c r="AP301">
        <f t="shared" si="106"/>
        <v>0</v>
      </c>
      <c r="AQ301">
        <f t="shared" si="107"/>
        <v>1</v>
      </c>
      <c r="AR301">
        <f t="shared" si="108"/>
        <v>0</v>
      </c>
      <c r="AS301">
        <f t="shared" si="109"/>
        <v>1</v>
      </c>
      <c r="AT301">
        <f t="shared" si="110"/>
        <v>1</v>
      </c>
    </row>
    <row r="302" spans="1:46" x14ac:dyDescent="0.25">
      <c r="A302">
        <v>295</v>
      </c>
      <c r="B302">
        <v>0.2042909024323252</v>
      </c>
      <c r="C302">
        <v>0.8834498123111667</v>
      </c>
      <c r="D302" s="5">
        <f t="shared" si="111"/>
        <v>0.35293562412980267</v>
      </c>
      <c r="E302" s="5">
        <f t="shared" si="112"/>
        <v>2.478415887387312E-2</v>
      </c>
      <c r="F302" s="5">
        <f t="shared" si="127"/>
        <v>68.11764622664856</v>
      </c>
      <c r="G302" s="5">
        <f t="shared" si="120"/>
        <v>68.11764622664856</v>
      </c>
      <c r="H302" s="5">
        <f t="shared" si="121"/>
        <v>68.142430385522431</v>
      </c>
      <c r="I302">
        <v>0</v>
      </c>
      <c r="J302" s="5">
        <f t="shared" si="113"/>
        <v>2.4784158873870865E-2</v>
      </c>
      <c r="K302">
        <f t="shared" si="114"/>
        <v>295</v>
      </c>
      <c r="L302">
        <f t="shared" si="115"/>
        <v>0</v>
      </c>
      <c r="M302">
        <f t="shared" si="116"/>
        <v>1</v>
      </c>
      <c r="N302">
        <f t="shared" si="117"/>
        <v>1</v>
      </c>
      <c r="O302">
        <f t="shared" si="118"/>
        <v>0</v>
      </c>
      <c r="P302">
        <f t="shared" si="122"/>
        <v>0</v>
      </c>
      <c r="AG302">
        <v>295</v>
      </c>
      <c r="AH302">
        <v>0.62257759331034268</v>
      </c>
      <c r="AI302">
        <v>0.90801721243934441</v>
      </c>
      <c r="AJ302" s="5">
        <f t="shared" si="123"/>
        <v>3.1592467368205077E-2</v>
      </c>
      <c r="AK302" s="5">
        <f t="shared" si="119"/>
        <v>1.9298388825903713E-2</v>
      </c>
      <c r="AL302" s="5">
        <f t="shared" si="124"/>
        <v>19.058524962752326</v>
      </c>
      <c r="AM302" s="5" t="str">
        <f t="shared" si="125"/>
        <v>отказ</v>
      </c>
      <c r="AN302" s="5">
        <f t="shared" si="126"/>
        <v>19.07184618372828</v>
      </c>
      <c r="AO302">
        <v>0</v>
      </c>
      <c r="AP302">
        <f t="shared" si="106"/>
        <v>0</v>
      </c>
      <c r="AQ302">
        <f t="shared" si="107"/>
        <v>1</v>
      </c>
      <c r="AR302">
        <f t="shared" si="108"/>
        <v>0</v>
      </c>
      <c r="AS302">
        <f t="shared" si="109"/>
        <v>1</v>
      </c>
      <c r="AT302">
        <f t="shared" si="110"/>
        <v>1</v>
      </c>
    </row>
    <row r="303" spans="1:46" x14ac:dyDescent="0.25">
      <c r="A303">
        <v>296</v>
      </c>
      <c r="B303">
        <v>0.77825251014740437</v>
      </c>
      <c r="C303">
        <v>0.39481795709097567</v>
      </c>
      <c r="D303" s="5">
        <f t="shared" si="111"/>
        <v>5.5712054287001517E-2</v>
      </c>
      <c r="E303" s="5">
        <f t="shared" si="112"/>
        <v>0.1858660976874964</v>
      </c>
      <c r="F303" s="5">
        <f t="shared" si="127"/>
        <v>68.17335828093556</v>
      </c>
      <c r="G303" s="5">
        <f t="shared" si="120"/>
        <v>68.17335828093556</v>
      </c>
      <c r="H303" s="5">
        <f t="shared" si="121"/>
        <v>68.359224378623054</v>
      </c>
      <c r="I303">
        <v>0</v>
      </c>
      <c r="J303" s="5">
        <f t="shared" si="113"/>
        <v>0.1858660976874944</v>
      </c>
      <c r="K303">
        <f t="shared" si="114"/>
        <v>296</v>
      </c>
      <c r="L303">
        <f t="shared" si="115"/>
        <v>0</v>
      </c>
      <c r="M303">
        <f t="shared" si="116"/>
        <v>1</v>
      </c>
      <c r="N303">
        <f t="shared" si="117"/>
        <v>1</v>
      </c>
      <c r="O303">
        <f t="shared" si="118"/>
        <v>0</v>
      </c>
      <c r="P303">
        <f t="shared" si="122"/>
        <v>0</v>
      </c>
      <c r="AG303">
        <v>296</v>
      </c>
      <c r="AH303">
        <v>7.2206793420209359E-2</v>
      </c>
      <c r="AI303">
        <v>0.82424390392773217</v>
      </c>
      <c r="AJ303" s="5">
        <f t="shared" si="123"/>
        <v>0.1752147430544701</v>
      </c>
      <c r="AK303" s="5">
        <f t="shared" si="119"/>
        <v>3.8657758591940046E-2</v>
      </c>
      <c r="AL303" s="5">
        <f t="shared" si="124"/>
        <v>19.233739705806798</v>
      </c>
      <c r="AM303" s="5">
        <f t="shared" si="125"/>
        <v>19.233739705806798</v>
      </c>
      <c r="AN303" s="5">
        <f t="shared" si="126"/>
        <v>19.272397464398736</v>
      </c>
      <c r="AO303">
        <v>0</v>
      </c>
      <c r="AP303">
        <f t="shared" si="106"/>
        <v>3.8657758591938318E-2</v>
      </c>
      <c r="AQ303">
        <f t="shared" si="107"/>
        <v>1</v>
      </c>
      <c r="AR303">
        <f t="shared" si="108"/>
        <v>1</v>
      </c>
      <c r="AS303">
        <f t="shared" si="109"/>
        <v>0</v>
      </c>
      <c r="AT303">
        <f t="shared" si="110"/>
        <v>0</v>
      </c>
    </row>
    <row r="304" spans="1:46" x14ac:dyDescent="0.25">
      <c r="A304">
        <v>297</v>
      </c>
      <c r="B304">
        <v>0.14825891903439437</v>
      </c>
      <c r="C304">
        <v>0.96423230689413131</v>
      </c>
      <c r="D304" s="5">
        <f t="shared" si="111"/>
        <v>0.42417668462072577</v>
      </c>
      <c r="E304" s="5">
        <f t="shared" si="112"/>
        <v>7.2846062295656459E-3</v>
      </c>
      <c r="F304" s="5">
        <f t="shared" si="127"/>
        <v>68.597534965556292</v>
      </c>
      <c r="G304" s="5">
        <f t="shared" si="120"/>
        <v>68.597534965556292</v>
      </c>
      <c r="H304" s="5">
        <f t="shared" si="121"/>
        <v>68.604819571785853</v>
      </c>
      <c r="I304">
        <v>0</v>
      </c>
      <c r="J304" s="5">
        <f t="shared" si="113"/>
        <v>7.2846062295610636E-3</v>
      </c>
      <c r="K304">
        <f t="shared" si="114"/>
        <v>297</v>
      </c>
      <c r="L304">
        <f t="shared" si="115"/>
        <v>0</v>
      </c>
      <c r="M304">
        <f t="shared" si="116"/>
        <v>1</v>
      </c>
      <c r="N304">
        <f t="shared" si="117"/>
        <v>1</v>
      </c>
      <c r="O304">
        <f t="shared" si="118"/>
        <v>0</v>
      </c>
      <c r="P304">
        <f t="shared" si="122"/>
        <v>0</v>
      </c>
      <c r="AG304">
        <v>297</v>
      </c>
      <c r="AH304">
        <v>0.41581469161046175</v>
      </c>
      <c r="AI304">
        <v>0.85345011749626143</v>
      </c>
      <c r="AJ304" s="5">
        <f t="shared" si="123"/>
        <v>5.8501038054929268E-2</v>
      </c>
      <c r="AK304" s="5">
        <f t="shared" si="119"/>
        <v>3.1693636619939118E-2</v>
      </c>
      <c r="AL304" s="5">
        <f t="shared" si="124"/>
        <v>19.292240743861726</v>
      </c>
      <c r="AM304" s="5">
        <f t="shared" si="125"/>
        <v>19.292240743861726</v>
      </c>
      <c r="AN304" s="5">
        <f t="shared" si="126"/>
        <v>19.323934380481663</v>
      </c>
      <c r="AO304">
        <v>0</v>
      </c>
      <c r="AP304">
        <f t="shared" si="106"/>
        <v>3.1693636619937848E-2</v>
      </c>
      <c r="AQ304">
        <f t="shared" si="107"/>
        <v>1</v>
      </c>
      <c r="AR304">
        <f t="shared" si="108"/>
        <v>1</v>
      </c>
      <c r="AS304">
        <f t="shared" si="109"/>
        <v>0</v>
      </c>
      <c r="AT304">
        <f t="shared" si="110"/>
        <v>0</v>
      </c>
    </row>
    <row r="305" spans="1:46" x14ac:dyDescent="0.25">
      <c r="A305">
        <v>298</v>
      </c>
      <c r="B305">
        <v>0.43775749992370372</v>
      </c>
      <c r="C305">
        <v>0.10904263435773796</v>
      </c>
      <c r="D305" s="5">
        <f t="shared" si="111"/>
        <v>0.18357559446009222</v>
      </c>
      <c r="E305" s="5">
        <f t="shared" si="112"/>
        <v>0.44320326646639485</v>
      </c>
      <c r="F305" s="5">
        <f t="shared" si="127"/>
        <v>68.781110560016387</v>
      </c>
      <c r="G305" s="5">
        <f t="shared" si="120"/>
        <v>68.781110560016387</v>
      </c>
      <c r="H305" s="5">
        <f t="shared" si="121"/>
        <v>69.224313826482785</v>
      </c>
      <c r="I305">
        <v>0</v>
      </c>
      <c r="J305" s="5">
        <f t="shared" si="113"/>
        <v>0.44320326646639785</v>
      </c>
      <c r="K305">
        <f t="shared" si="114"/>
        <v>298</v>
      </c>
      <c r="L305">
        <f t="shared" si="115"/>
        <v>0</v>
      </c>
      <c r="M305">
        <f t="shared" si="116"/>
        <v>1</v>
      </c>
      <c r="N305">
        <f t="shared" si="117"/>
        <v>1</v>
      </c>
      <c r="O305">
        <f t="shared" si="118"/>
        <v>0</v>
      </c>
      <c r="P305">
        <f t="shared" si="122"/>
        <v>0</v>
      </c>
      <c r="AG305">
        <v>298</v>
      </c>
      <c r="AH305">
        <v>0.13742484817041536</v>
      </c>
      <c r="AI305">
        <v>0.29340495010223699</v>
      </c>
      <c r="AJ305" s="5">
        <f t="shared" si="123"/>
        <v>0.13231187133692082</v>
      </c>
      <c r="AK305" s="5">
        <f t="shared" si="119"/>
        <v>0.24524030838029559</v>
      </c>
      <c r="AL305" s="5">
        <f t="shared" si="124"/>
        <v>19.424552615198646</v>
      </c>
      <c r="AM305" s="5">
        <f t="shared" si="125"/>
        <v>19.424552615198646</v>
      </c>
      <c r="AN305" s="5">
        <f t="shared" si="126"/>
        <v>19.669792923578942</v>
      </c>
      <c r="AO305">
        <v>0</v>
      </c>
      <c r="AP305">
        <f t="shared" si="106"/>
        <v>0.24524030838029631</v>
      </c>
      <c r="AQ305">
        <f t="shared" si="107"/>
        <v>1</v>
      </c>
      <c r="AR305">
        <f t="shared" si="108"/>
        <v>1</v>
      </c>
      <c r="AS305">
        <f t="shared" si="109"/>
        <v>0</v>
      </c>
      <c r="AT305">
        <f t="shared" si="110"/>
        <v>0</v>
      </c>
    </row>
    <row r="306" spans="1:46" x14ac:dyDescent="0.25">
      <c r="A306">
        <v>299</v>
      </c>
      <c r="B306">
        <v>0.84453871272927028</v>
      </c>
      <c r="C306">
        <v>0.12485122226630452</v>
      </c>
      <c r="D306" s="5">
        <f t="shared" si="111"/>
        <v>3.7547711728733425E-2</v>
      </c>
      <c r="E306" s="5">
        <f t="shared" si="112"/>
        <v>0.41612649448519712</v>
      </c>
      <c r="F306" s="5">
        <f t="shared" si="127"/>
        <v>68.818658271745122</v>
      </c>
      <c r="G306" s="5" t="str">
        <f t="shared" si="120"/>
        <v>отказ</v>
      </c>
      <c r="H306" s="5">
        <f t="shared" si="121"/>
        <v>69.224313826482785</v>
      </c>
      <c r="I306">
        <v>0</v>
      </c>
      <c r="J306" s="5">
        <f t="shared" si="113"/>
        <v>0</v>
      </c>
      <c r="K306">
        <f t="shared" si="114"/>
        <v>298</v>
      </c>
      <c r="L306">
        <f t="shared" si="115"/>
        <v>1</v>
      </c>
      <c r="M306">
        <f t="shared" si="116"/>
        <v>1</v>
      </c>
      <c r="N306">
        <f t="shared" si="117"/>
        <v>0</v>
      </c>
      <c r="O306">
        <f t="shared" si="118"/>
        <v>1</v>
      </c>
      <c r="P306">
        <f t="shared" si="122"/>
        <v>1</v>
      </c>
      <c r="AG306">
        <v>299</v>
      </c>
      <c r="AH306">
        <v>0.90661336100344858</v>
      </c>
      <c r="AI306">
        <v>8.6977752006592007E-3</v>
      </c>
      <c r="AJ306" s="5">
        <f t="shared" si="123"/>
        <v>6.5359468732988568E-3</v>
      </c>
      <c r="AK306" s="5">
        <f t="shared" si="119"/>
        <v>0.94893760201734667</v>
      </c>
      <c r="AL306" s="5">
        <f t="shared" si="124"/>
        <v>19.431088562071945</v>
      </c>
      <c r="AM306" s="5" t="str">
        <f t="shared" si="125"/>
        <v>отказ</v>
      </c>
      <c r="AN306" s="5">
        <f t="shared" si="126"/>
        <v>19.669792923578942</v>
      </c>
      <c r="AO306">
        <v>0</v>
      </c>
      <c r="AP306">
        <f t="shared" si="106"/>
        <v>0</v>
      </c>
      <c r="AQ306">
        <f t="shared" si="107"/>
        <v>1</v>
      </c>
      <c r="AR306">
        <f t="shared" si="108"/>
        <v>0</v>
      </c>
      <c r="AS306">
        <f t="shared" si="109"/>
        <v>1</v>
      </c>
      <c r="AT306">
        <f t="shared" si="110"/>
        <v>1</v>
      </c>
    </row>
    <row r="307" spans="1:46" x14ac:dyDescent="0.25">
      <c r="A307">
        <v>300</v>
      </c>
      <c r="B307">
        <v>0.87627796258430735</v>
      </c>
      <c r="C307">
        <v>0.19858394116031372</v>
      </c>
      <c r="D307" s="5">
        <f t="shared" si="111"/>
        <v>2.9349317664748392E-2</v>
      </c>
      <c r="E307" s="5">
        <f t="shared" si="112"/>
        <v>0.32330867817207998</v>
      </c>
      <c r="F307" s="5">
        <f t="shared" si="127"/>
        <v>68.848007589409875</v>
      </c>
      <c r="G307" s="5" t="str">
        <f t="shared" si="120"/>
        <v>отказ</v>
      </c>
      <c r="H307" s="5">
        <f t="shared" si="121"/>
        <v>69.224313826482785</v>
      </c>
      <c r="I307">
        <v>0</v>
      </c>
      <c r="J307" s="5">
        <f t="shared" si="113"/>
        <v>0</v>
      </c>
      <c r="K307">
        <f t="shared" si="114"/>
        <v>298</v>
      </c>
      <c r="L307">
        <f t="shared" si="115"/>
        <v>1</v>
      </c>
      <c r="M307">
        <f t="shared" si="116"/>
        <v>1</v>
      </c>
      <c r="N307">
        <f t="shared" si="117"/>
        <v>0</v>
      </c>
      <c r="O307">
        <f t="shared" si="118"/>
        <v>1</v>
      </c>
      <c r="P307">
        <f t="shared" si="122"/>
        <v>1</v>
      </c>
      <c r="AG307">
        <v>300</v>
      </c>
      <c r="AH307">
        <v>0.82213812677388831</v>
      </c>
      <c r="AI307">
        <v>0.68819238868373667</v>
      </c>
      <c r="AJ307" s="5">
        <f t="shared" si="123"/>
        <v>1.3056457373656377E-2</v>
      </c>
      <c r="AK307" s="5">
        <f t="shared" si="119"/>
        <v>7.4737369084911895E-2</v>
      </c>
      <c r="AL307" s="5">
        <f t="shared" si="124"/>
        <v>19.444145019445603</v>
      </c>
      <c r="AM307" s="5" t="str">
        <f t="shared" si="125"/>
        <v>отказ</v>
      </c>
      <c r="AN307" s="5">
        <f t="shared" si="126"/>
        <v>19.669792923578942</v>
      </c>
      <c r="AO307">
        <v>0</v>
      </c>
      <c r="AP307">
        <f t="shared" si="106"/>
        <v>0</v>
      </c>
      <c r="AQ307">
        <f t="shared" si="107"/>
        <v>1</v>
      </c>
      <c r="AR307">
        <f t="shared" si="108"/>
        <v>0</v>
      </c>
      <c r="AS307">
        <f t="shared" si="109"/>
        <v>1</v>
      </c>
      <c r="AT307">
        <f t="shared" si="110"/>
        <v>1</v>
      </c>
    </row>
    <row r="308" spans="1:46" x14ac:dyDescent="0.25">
      <c r="A308">
        <v>301</v>
      </c>
      <c r="B308">
        <v>0.29197058015686511</v>
      </c>
      <c r="C308">
        <v>0.6973479415265359</v>
      </c>
      <c r="D308" s="5">
        <f t="shared" si="111"/>
        <v>0.27357827437271481</v>
      </c>
      <c r="E308" s="5">
        <f t="shared" si="112"/>
        <v>7.2094158806606606E-2</v>
      </c>
      <c r="F308" s="5">
        <f t="shared" si="127"/>
        <v>69.121585863782585</v>
      </c>
      <c r="G308" s="5" t="str">
        <f t="shared" si="120"/>
        <v>отказ</v>
      </c>
      <c r="H308" s="5">
        <f t="shared" si="121"/>
        <v>69.224313826482785</v>
      </c>
      <c r="I308">
        <v>0</v>
      </c>
      <c r="J308" s="5">
        <f t="shared" si="113"/>
        <v>0</v>
      </c>
      <c r="K308">
        <f t="shared" si="114"/>
        <v>298</v>
      </c>
      <c r="L308">
        <f t="shared" si="115"/>
        <v>1</v>
      </c>
      <c r="M308">
        <f t="shared" si="116"/>
        <v>1</v>
      </c>
      <c r="N308">
        <f t="shared" si="117"/>
        <v>0</v>
      </c>
      <c r="O308">
        <f t="shared" si="118"/>
        <v>1</v>
      </c>
      <c r="P308">
        <f t="shared" si="122"/>
        <v>1</v>
      </c>
      <c r="AG308">
        <v>301</v>
      </c>
      <c r="AH308">
        <v>0.67448957792901398</v>
      </c>
      <c r="AI308">
        <v>0.95187231055635246</v>
      </c>
      <c r="AJ308" s="5">
        <f t="shared" si="123"/>
        <v>2.6253270333630705E-2</v>
      </c>
      <c r="AK308" s="5">
        <f t="shared" si="119"/>
        <v>9.8648761507069797E-3</v>
      </c>
      <c r="AL308" s="5">
        <f t="shared" si="124"/>
        <v>19.470398289779233</v>
      </c>
      <c r="AM308" s="5" t="str">
        <f t="shared" si="125"/>
        <v>отказ</v>
      </c>
      <c r="AN308" s="5">
        <f t="shared" si="126"/>
        <v>19.669792923578942</v>
      </c>
      <c r="AO308">
        <v>0</v>
      </c>
      <c r="AP308">
        <f t="shared" si="106"/>
        <v>0</v>
      </c>
      <c r="AQ308">
        <f t="shared" si="107"/>
        <v>1</v>
      </c>
      <c r="AR308">
        <f t="shared" si="108"/>
        <v>0</v>
      </c>
      <c r="AS308">
        <f t="shared" si="109"/>
        <v>1</v>
      </c>
      <c r="AT308">
        <f t="shared" si="110"/>
        <v>1</v>
      </c>
    </row>
    <row r="309" spans="1:46" x14ac:dyDescent="0.25">
      <c r="A309">
        <v>302</v>
      </c>
      <c r="B309">
        <v>0.21066927091280863</v>
      </c>
      <c r="C309">
        <v>0.29074983977782526</v>
      </c>
      <c r="D309" s="5">
        <f t="shared" si="111"/>
        <v>0.34610351370042403</v>
      </c>
      <c r="E309" s="5">
        <f t="shared" si="112"/>
        <v>0.24705840772972087</v>
      </c>
      <c r="F309" s="5">
        <f t="shared" si="127"/>
        <v>69.467689377483012</v>
      </c>
      <c r="G309" s="5">
        <f t="shared" si="120"/>
        <v>69.467689377483012</v>
      </c>
      <c r="H309" s="5">
        <f t="shared" si="121"/>
        <v>69.714747785212737</v>
      </c>
      <c r="I309">
        <v>0</v>
      </c>
      <c r="J309" s="5">
        <f t="shared" si="113"/>
        <v>0.24705840772972465</v>
      </c>
      <c r="K309">
        <f t="shared" si="114"/>
        <v>302</v>
      </c>
      <c r="L309">
        <f t="shared" si="115"/>
        <v>0</v>
      </c>
      <c r="M309">
        <f t="shared" si="116"/>
        <v>1</v>
      </c>
      <c r="N309">
        <f t="shared" si="117"/>
        <v>1</v>
      </c>
      <c r="O309">
        <f t="shared" si="118"/>
        <v>0</v>
      </c>
      <c r="P309">
        <f t="shared" si="122"/>
        <v>0</v>
      </c>
      <c r="AG309">
        <v>302</v>
      </c>
      <c r="AH309">
        <v>0.94149601733451338</v>
      </c>
      <c r="AI309">
        <v>0.41505172887356184</v>
      </c>
      <c r="AJ309" s="5">
        <f t="shared" si="123"/>
        <v>4.0190107347900005E-3</v>
      </c>
      <c r="AK309" s="5">
        <f t="shared" si="119"/>
        <v>0.17587042372624809</v>
      </c>
      <c r="AL309" s="5">
        <f t="shared" si="124"/>
        <v>19.474417300514023</v>
      </c>
      <c r="AM309" s="5" t="str">
        <f t="shared" si="125"/>
        <v>отказ</v>
      </c>
      <c r="AN309" s="5">
        <f t="shared" si="126"/>
        <v>19.669792923578942</v>
      </c>
      <c r="AO309">
        <v>0</v>
      </c>
      <c r="AP309">
        <f t="shared" si="106"/>
        <v>0</v>
      </c>
      <c r="AQ309">
        <f t="shared" si="107"/>
        <v>1</v>
      </c>
      <c r="AR309">
        <f t="shared" si="108"/>
        <v>0</v>
      </c>
      <c r="AS309">
        <f t="shared" si="109"/>
        <v>1</v>
      </c>
      <c r="AT309">
        <f t="shared" si="110"/>
        <v>1</v>
      </c>
    </row>
    <row r="310" spans="1:46" x14ac:dyDescent="0.25">
      <c r="A310">
        <v>303</v>
      </c>
      <c r="B310">
        <v>0.3609729300820948</v>
      </c>
      <c r="C310">
        <v>0.99298074282052062</v>
      </c>
      <c r="D310" s="5">
        <f t="shared" si="111"/>
        <v>0.22643384652955911</v>
      </c>
      <c r="E310" s="5">
        <f t="shared" si="112"/>
        <v>1.4088016109998121E-3</v>
      </c>
      <c r="F310" s="5">
        <f t="shared" si="127"/>
        <v>69.694123224012571</v>
      </c>
      <c r="G310" s="5" t="str">
        <f t="shared" si="120"/>
        <v>отказ</v>
      </c>
      <c r="H310" s="5">
        <f t="shared" si="121"/>
        <v>69.714747785212737</v>
      </c>
      <c r="I310">
        <v>0</v>
      </c>
      <c r="J310" s="5">
        <f t="shared" si="113"/>
        <v>0</v>
      </c>
      <c r="K310">
        <f t="shared" si="114"/>
        <v>302</v>
      </c>
      <c r="L310">
        <f t="shared" si="115"/>
        <v>1</v>
      </c>
      <c r="M310">
        <f t="shared" si="116"/>
        <v>1</v>
      </c>
      <c r="N310">
        <f t="shared" si="117"/>
        <v>0</v>
      </c>
      <c r="O310">
        <f t="shared" si="118"/>
        <v>1</v>
      </c>
      <c r="P310">
        <f t="shared" si="122"/>
        <v>1</v>
      </c>
      <c r="AG310">
        <v>303</v>
      </c>
      <c r="AH310">
        <v>0.44389172032837915</v>
      </c>
      <c r="AI310">
        <v>0.17825861384929961</v>
      </c>
      <c r="AJ310" s="5">
        <f t="shared" si="123"/>
        <v>5.4144974628405465E-2</v>
      </c>
      <c r="AK310" s="5">
        <f t="shared" si="119"/>
        <v>0.34490397926301491</v>
      </c>
      <c r="AL310" s="5">
        <f t="shared" si="124"/>
        <v>19.528562275142427</v>
      </c>
      <c r="AM310" s="5" t="str">
        <f t="shared" si="125"/>
        <v>отказ</v>
      </c>
      <c r="AN310" s="5">
        <f t="shared" si="126"/>
        <v>19.669792923578942</v>
      </c>
      <c r="AO310">
        <v>0</v>
      </c>
      <c r="AP310">
        <f t="shared" si="106"/>
        <v>0</v>
      </c>
      <c r="AQ310">
        <f t="shared" si="107"/>
        <v>1</v>
      </c>
      <c r="AR310">
        <f t="shared" si="108"/>
        <v>0</v>
      </c>
      <c r="AS310">
        <f t="shared" si="109"/>
        <v>1</v>
      </c>
      <c r="AT310">
        <f t="shared" si="110"/>
        <v>1</v>
      </c>
    </row>
    <row r="311" spans="1:46" x14ac:dyDescent="0.25">
      <c r="A311">
        <v>304</v>
      </c>
      <c r="B311">
        <v>0.47950682088686791</v>
      </c>
      <c r="C311">
        <v>0.68456068605609299</v>
      </c>
      <c r="D311" s="5">
        <f t="shared" si="111"/>
        <v>0.16333270216914147</v>
      </c>
      <c r="E311" s="5">
        <f t="shared" si="112"/>
        <v>7.5795596137471735E-2</v>
      </c>
      <c r="F311" s="5">
        <f t="shared" si="127"/>
        <v>69.857455926181714</v>
      </c>
      <c r="G311" s="5">
        <f t="shared" si="120"/>
        <v>69.857455926181714</v>
      </c>
      <c r="H311" s="5">
        <f t="shared" si="121"/>
        <v>69.933251522319182</v>
      </c>
      <c r="I311">
        <v>0</v>
      </c>
      <c r="J311" s="5">
        <f t="shared" si="113"/>
        <v>7.5795596137467669E-2</v>
      </c>
      <c r="K311">
        <f t="shared" si="114"/>
        <v>304</v>
      </c>
      <c r="L311">
        <f t="shared" si="115"/>
        <v>0</v>
      </c>
      <c r="M311">
        <f t="shared" si="116"/>
        <v>1</v>
      </c>
      <c r="N311">
        <f t="shared" si="117"/>
        <v>1</v>
      </c>
      <c r="O311">
        <f t="shared" si="118"/>
        <v>0</v>
      </c>
      <c r="P311">
        <f t="shared" si="122"/>
        <v>0</v>
      </c>
      <c r="AG311">
        <v>304</v>
      </c>
      <c r="AH311">
        <v>0.50413525803399761</v>
      </c>
      <c r="AI311">
        <v>0.46440015869624929</v>
      </c>
      <c r="AJ311" s="5">
        <f t="shared" si="123"/>
        <v>4.566071185334955E-2</v>
      </c>
      <c r="AK311" s="5">
        <f t="shared" si="119"/>
        <v>0.15340173748705385</v>
      </c>
      <c r="AL311" s="5">
        <f t="shared" si="124"/>
        <v>19.574222986995778</v>
      </c>
      <c r="AM311" s="5" t="str">
        <f t="shared" si="125"/>
        <v>отказ</v>
      </c>
      <c r="AN311" s="5">
        <f t="shared" si="126"/>
        <v>19.669792923578942</v>
      </c>
      <c r="AO311">
        <v>0</v>
      </c>
      <c r="AP311">
        <f t="shared" si="106"/>
        <v>0</v>
      </c>
      <c r="AQ311">
        <f t="shared" si="107"/>
        <v>1</v>
      </c>
      <c r="AR311">
        <f t="shared" si="108"/>
        <v>0</v>
      </c>
      <c r="AS311">
        <f t="shared" si="109"/>
        <v>1</v>
      </c>
      <c r="AT311">
        <f t="shared" si="110"/>
        <v>1</v>
      </c>
    </row>
    <row r="312" spans="1:46" x14ac:dyDescent="0.25">
      <c r="A312">
        <v>305</v>
      </c>
      <c r="B312">
        <v>4.992828150273141E-2</v>
      </c>
      <c r="C312">
        <v>0.97833185827204194</v>
      </c>
      <c r="D312" s="5">
        <f t="shared" si="111"/>
        <v>0.66603726070948699</v>
      </c>
      <c r="E312" s="5">
        <f t="shared" si="112"/>
        <v>4.3812686235868269E-3</v>
      </c>
      <c r="F312" s="5">
        <f t="shared" si="127"/>
        <v>70.523493186891201</v>
      </c>
      <c r="G312" s="5">
        <f t="shared" si="120"/>
        <v>70.523493186891201</v>
      </c>
      <c r="H312" s="5">
        <f t="shared" si="121"/>
        <v>70.527874455514791</v>
      </c>
      <c r="I312">
        <v>0</v>
      </c>
      <c r="J312" s="5">
        <f t="shared" si="113"/>
        <v>4.3812686235895626E-3</v>
      </c>
      <c r="K312">
        <f t="shared" si="114"/>
        <v>305</v>
      </c>
      <c r="L312">
        <f t="shared" si="115"/>
        <v>0</v>
      </c>
      <c r="M312">
        <f t="shared" si="116"/>
        <v>1</v>
      </c>
      <c r="N312">
        <f t="shared" si="117"/>
        <v>1</v>
      </c>
      <c r="O312">
        <f t="shared" si="118"/>
        <v>0</v>
      </c>
      <c r="P312">
        <f t="shared" si="122"/>
        <v>0</v>
      </c>
      <c r="AG312">
        <v>305</v>
      </c>
      <c r="AH312">
        <v>0.69536423841059603</v>
      </c>
      <c r="AI312">
        <v>0.39124729148228399</v>
      </c>
      <c r="AJ312" s="5">
        <f t="shared" si="123"/>
        <v>2.4221299110493397E-2</v>
      </c>
      <c r="AK312" s="5">
        <f t="shared" si="119"/>
        <v>0.18768309197614458</v>
      </c>
      <c r="AL312" s="5">
        <f t="shared" si="124"/>
        <v>19.598444286106272</v>
      </c>
      <c r="AM312" s="5" t="str">
        <f t="shared" si="125"/>
        <v>отказ</v>
      </c>
      <c r="AN312" s="5">
        <f t="shared" si="126"/>
        <v>19.669792923578942</v>
      </c>
      <c r="AO312">
        <v>0</v>
      </c>
      <c r="AP312">
        <f t="shared" si="106"/>
        <v>0</v>
      </c>
      <c r="AQ312">
        <f t="shared" si="107"/>
        <v>1</v>
      </c>
      <c r="AR312">
        <f t="shared" si="108"/>
        <v>0</v>
      </c>
      <c r="AS312">
        <f t="shared" si="109"/>
        <v>1</v>
      </c>
      <c r="AT312">
        <f t="shared" si="110"/>
        <v>1</v>
      </c>
    </row>
    <row r="313" spans="1:46" x14ac:dyDescent="0.25">
      <c r="A313">
        <v>306</v>
      </c>
      <c r="B313">
        <v>0.15765861995300148</v>
      </c>
      <c r="C313">
        <v>0.20206305124057741</v>
      </c>
      <c r="D313" s="5">
        <f t="shared" si="111"/>
        <v>0.41051627037768845</v>
      </c>
      <c r="E313" s="5">
        <f t="shared" si="112"/>
        <v>0.31983509908610752</v>
      </c>
      <c r="F313" s="5">
        <f t="shared" si="127"/>
        <v>70.934009457268886</v>
      </c>
      <c r="G313" s="5">
        <f t="shared" si="120"/>
        <v>70.934009457268886</v>
      </c>
      <c r="H313" s="5">
        <f t="shared" si="121"/>
        <v>71.253844556354991</v>
      </c>
      <c r="I313">
        <v>0</v>
      </c>
      <c r="J313" s="5">
        <f t="shared" si="113"/>
        <v>0.31983509908610586</v>
      </c>
      <c r="K313">
        <f t="shared" si="114"/>
        <v>306</v>
      </c>
      <c r="L313">
        <f t="shared" si="115"/>
        <v>0</v>
      </c>
      <c r="M313">
        <f t="shared" si="116"/>
        <v>1</v>
      </c>
      <c r="N313">
        <f t="shared" si="117"/>
        <v>1</v>
      </c>
      <c r="O313">
        <f t="shared" si="118"/>
        <v>0</v>
      </c>
      <c r="P313">
        <f t="shared" si="122"/>
        <v>0</v>
      </c>
      <c r="AG313">
        <v>306</v>
      </c>
      <c r="AH313">
        <v>0.46504104739524521</v>
      </c>
      <c r="AI313">
        <v>0.27631458479567855</v>
      </c>
      <c r="AJ313" s="5">
        <f t="shared" si="123"/>
        <v>5.1041973554828597E-2</v>
      </c>
      <c r="AK313" s="5">
        <f t="shared" si="119"/>
        <v>0.25724305247189599</v>
      </c>
      <c r="AL313" s="5">
        <f t="shared" si="124"/>
        <v>19.649486259661099</v>
      </c>
      <c r="AM313" s="5" t="str">
        <f t="shared" si="125"/>
        <v>отказ</v>
      </c>
      <c r="AN313" s="5">
        <f t="shared" si="126"/>
        <v>19.669792923578942</v>
      </c>
      <c r="AO313">
        <v>0</v>
      </c>
      <c r="AP313">
        <f t="shared" si="106"/>
        <v>0</v>
      </c>
      <c r="AQ313">
        <f t="shared" si="107"/>
        <v>1</v>
      </c>
      <c r="AR313">
        <f t="shared" si="108"/>
        <v>0</v>
      </c>
      <c r="AS313">
        <f t="shared" si="109"/>
        <v>1</v>
      </c>
      <c r="AT313">
        <f t="shared" si="110"/>
        <v>1</v>
      </c>
    </row>
    <row r="314" spans="1:46" x14ac:dyDescent="0.25">
      <c r="A314">
        <v>307</v>
      </c>
      <c r="B314">
        <v>8.5848567155980104E-2</v>
      </c>
      <c r="C314">
        <v>8.4261604663228254E-2</v>
      </c>
      <c r="D314" s="5">
        <f t="shared" si="111"/>
        <v>0.54559341819233931</v>
      </c>
      <c r="E314" s="5">
        <f t="shared" si="112"/>
        <v>0.49476579568504586</v>
      </c>
      <c r="F314" s="5">
        <f t="shared" si="127"/>
        <v>71.479602875461225</v>
      </c>
      <c r="G314" s="5">
        <f t="shared" si="120"/>
        <v>71.479602875461225</v>
      </c>
      <c r="H314" s="5">
        <f t="shared" si="121"/>
        <v>71.974368671146266</v>
      </c>
      <c r="I314">
        <v>0</v>
      </c>
      <c r="J314" s="5">
        <f t="shared" si="113"/>
        <v>0.49476579568504064</v>
      </c>
      <c r="K314">
        <f t="shared" si="114"/>
        <v>307</v>
      </c>
      <c r="L314">
        <f t="shared" si="115"/>
        <v>0</v>
      </c>
      <c r="M314">
        <f t="shared" si="116"/>
        <v>1</v>
      </c>
      <c r="N314">
        <f t="shared" si="117"/>
        <v>1</v>
      </c>
      <c r="O314">
        <f t="shared" si="118"/>
        <v>0</v>
      </c>
      <c r="P314">
        <f t="shared" si="122"/>
        <v>0</v>
      </c>
      <c r="AG314">
        <v>307</v>
      </c>
      <c r="AH314">
        <v>0.69316690572832418</v>
      </c>
      <c r="AI314">
        <v>0.54463332010864585</v>
      </c>
      <c r="AJ314" s="5">
        <f t="shared" si="123"/>
        <v>2.4432297572264509E-2</v>
      </c>
      <c r="AK314" s="5">
        <f t="shared" si="119"/>
        <v>0.12152850357905745</v>
      </c>
      <c r="AL314" s="5">
        <f t="shared" si="124"/>
        <v>19.673918557233364</v>
      </c>
      <c r="AM314" s="5">
        <f t="shared" si="125"/>
        <v>19.673918557233364</v>
      </c>
      <c r="AN314" s="5">
        <f t="shared" si="126"/>
        <v>19.795447060812421</v>
      </c>
      <c r="AO314">
        <v>0</v>
      </c>
      <c r="AP314">
        <f t="shared" si="106"/>
        <v>0.1215285035790572</v>
      </c>
      <c r="AQ314">
        <f t="shared" si="107"/>
        <v>1</v>
      </c>
      <c r="AR314">
        <f t="shared" si="108"/>
        <v>1</v>
      </c>
      <c r="AS314">
        <f t="shared" si="109"/>
        <v>0</v>
      </c>
      <c r="AT314">
        <f t="shared" si="110"/>
        <v>0</v>
      </c>
    </row>
    <row r="315" spans="1:46" x14ac:dyDescent="0.25">
      <c r="A315">
        <v>308</v>
      </c>
      <c r="B315">
        <v>0.9218115787224952</v>
      </c>
      <c r="C315">
        <v>0.67119357890560627</v>
      </c>
      <c r="D315" s="5">
        <f t="shared" si="111"/>
        <v>1.8092097285009393E-2</v>
      </c>
      <c r="E315" s="5">
        <f t="shared" si="112"/>
        <v>7.9739538092737511E-2</v>
      </c>
      <c r="F315" s="5">
        <f t="shared" si="127"/>
        <v>71.497694972746231</v>
      </c>
      <c r="G315" s="5" t="str">
        <f t="shared" si="120"/>
        <v>отказ</v>
      </c>
      <c r="H315" s="5">
        <f t="shared" si="121"/>
        <v>71.974368671146266</v>
      </c>
      <c r="I315">
        <v>0</v>
      </c>
      <c r="J315" s="5">
        <f t="shared" si="113"/>
        <v>0</v>
      </c>
      <c r="K315">
        <f t="shared" si="114"/>
        <v>307</v>
      </c>
      <c r="L315">
        <f t="shared" si="115"/>
        <v>1</v>
      </c>
      <c r="M315">
        <f t="shared" si="116"/>
        <v>1</v>
      </c>
      <c r="N315">
        <f t="shared" si="117"/>
        <v>0</v>
      </c>
      <c r="O315">
        <f t="shared" si="118"/>
        <v>1</v>
      </c>
      <c r="P315">
        <f t="shared" si="122"/>
        <v>1</v>
      </c>
      <c r="AG315">
        <v>308</v>
      </c>
      <c r="AH315">
        <v>0.22293771172215948</v>
      </c>
      <c r="AI315">
        <v>0.37400433362834556</v>
      </c>
      <c r="AJ315" s="5">
        <f t="shared" si="123"/>
        <v>0.10005752441137226</v>
      </c>
      <c r="AK315" s="5">
        <f t="shared" si="119"/>
        <v>0.1966975788786342</v>
      </c>
      <c r="AL315" s="5">
        <f t="shared" si="124"/>
        <v>19.773976081644737</v>
      </c>
      <c r="AM315" s="5" t="str">
        <f t="shared" si="125"/>
        <v>отказ</v>
      </c>
      <c r="AN315" s="5">
        <f t="shared" si="126"/>
        <v>19.795447060812421</v>
      </c>
      <c r="AO315">
        <v>0</v>
      </c>
      <c r="AP315">
        <f t="shared" si="106"/>
        <v>0</v>
      </c>
      <c r="AQ315">
        <f t="shared" si="107"/>
        <v>1</v>
      </c>
      <c r="AR315">
        <f t="shared" si="108"/>
        <v>0</v>
      </c>
      <c r="AS315">
        <f t="shared" si="109"/>
        <v>1</v>
      </c>
      <c r="AT315">
        <f t="shared" si="110"/>
        <v>1</v>
      </c>
    </row>
    <row r="316" spans="1:46" x14ac:dyDescent="0.25">
      <c r="A316">
        <v>309</v>
      </c>
      <c r="B316">
        <v>0.92883083590197457</v>
      </c>
      <c r="C316">
        <v>2.7863399151585436E-2</v>
      </c>
      <c r="D316" s="5">
        <f t="shared" si="111"/>
        <v>1.640636653941312E-2</v>
      </c>
      <c r="E316" s="5">
        <f t="shared" si="112"/>
        <v>0.71608826195208308</v>
      </c>
      <c r="F316" s="5">
        <f t="shared" si="127"/>
        <v>71.514101339285645</v>
      </c>
      <c r="G316" s="5" t="str">
        <f t="shared" si="120"/>
        <v>отказ</v>
      </c>
      <c r="H316" s="5">
        <f t="shared" si="121"/>
        <v>71.974368671146266</v>
      </c>
      <c r="I316">
        <v>0</v>
      </c>
      <c r="J316" s="5">
        <f t="shared" si="113"/>
        <v>0</v>
      </c>
      <c r="K316">
        <f t="shared" si="114"/>
        <v>307</v>
      </c>
      <c r="L316">
        <f t="shared" si="115"/>
        <v>1</v>
      </c>
      <c r="M316">
        <f t="shared" si="116"/>
        <v>1</v>
      </c>
      <c r="N316">
        <f t="shared" si="117"/>
        <v>0</v>
      </c>
      <c r="O316">
        <f t="shared" si="118"/>
        <v>1</v>
      </c>
      <c r="P316">
        <f t="shared" si="122"/>
        <v>1</v>
      </c>
      <c r="AG316">
        <v>309</v>
      </c>
      <c r="AH316">
        <v>0.20987578966643269</v>
      </c>
      <c r="AI316">
        <v>0.79363383892330697</v>
      </c>
      <c r="AJ316" s="5">
        <f t="shared" si="123"/>
        <v>0.10408262673570318</v>
      </c>
      <c r="AK316" s="5">
        <f t="shared" si="119"/>
        <v>4.6226616829642214E-2</v>
      </c>
      <c r="AL316" s="5">
        <f t="shared" si="124"/>
        <v>19.87805870838044</v>
      </c>
      <c r="AM316" s="5">
        <f t="shared" si="125"/>
        <v>19.87805870838044</v>
      </c>
      <c r="AN316" s="5">
        <f t="shared" si="126"/>
        <v>19.924285325210082</v>
      </c>
      <c r="AO316">
        <v>0</v>
      </c>
      <c r="AP316">
        <f t="shared" si="106"/>
        <v>4.6226616829642353E-2</v>
      </c>
      <c r="AQ316">
        <f t="shared" si="107"/>
        <v>1</v>
      </c>
      <c r="AR316">
        <f t="shared" si="108"/>
        <v>1</v>
      </c>
      <c r="AS316">
        <f t="shared" si="109"/>
        <v>0</v>
      </c>
      <c r="AT316">
        <f t="shared" si="110"/>
        <v>0</v>
      </c>
    </row>
    <row r="317" spans="1:46" x14ac:dyDescent="0.25">
      <c r="A317">
        <v>310</v>
      </c>
      <c r="B317">
        <v>0.73393963438825649</v>
      </c>
      <c r="C317">
        <v>0.65184484389782404</v>
      </c>
      <c r="D317" s="5">
        <f t="shared" si="111"/>
        <v>6.8739665717229018E-2</v>
      </c>
      <c r="E317" s="5">
        <f t="shared" si="112"/>
        <v>8.5589742971315802E-2</v>
      </c>
      <c r="F317" s="5">
        <f t="shared" si="127"/>
        <v>71.582841005002876</v>
      </c>
      <c r="G317" s="5" t="str">
        <f t="shared" si="120"/>
        <v>отказ</v>
      </c>
      <c r="H317" s="5">
        <f t="shared" si="121"/>
        <v>71.974368671146266</v>
      </c>
      <c r="I317">
        <v>0</v>
      </c>
      <c r="J317" s="5">
        <f t="shared" si="113"/>
        <v>0</v>
      </c>
      <c r="K317">
        <f t="shared" si="114"/>
        <v>307</v>
      </c>
      <c r="L317">
        <f t="shared" si="115"/>
        <v>1</v>
      </c>
      <c r="M317">
        <f t="shared" si="116"/>
        <v>1</v>
      </c>
      <c r="N317">
        <f t="shared" si="117"/>
        <v>0</v>
      </c>
      <c r="O317">
        <f t="shared" si="118"/>
        <v>1</v>
      </c>
      <c r="P317">
        <f t="shared" si="122"/>
        <v>1</v>
      </c>
      <c r="AG317">
        <v>310</v>
      </c>
      <c r="AH317">
        <v>0.39271217993713187</v>
      </c>
      <c r="AI317">
        <v>0.17102572710348826</v>
      </c>
      <c r="AJ317" s="5">
        <f t="shared" si="123"/>
        <v>6.2311886799764467E-2</v>
      </c>
      <c r="AK317" s="5">
        <f t="shared" si="119"/>
        <v>0.35318825657969721</v>
      </c>
      <c r="AL317" s="5">
        <f t="shared" si="124"/>
        <v>19.940370595180205</v>
      </c>
      <c r="AM317" s="5">
        <f t="shared" si="125"/>
        <v>19.940370595180205</v>
      </c>
      <c r="AN317" s="5">
        <f t="shared" si="126"/>
        <v>20.293558851759901</v>
      </c>
      <c r="AO317">
        <v>0</v>
      </c>
      <c r="AP317">
        <f t="shared" si="106"/>
        <v>0.35318825657969555</v>
      </c>
      <c r="AQ317">
        <f t="shared" si="107"/>
        <v>1</v>
      </c>
      <c r="AR317">
        <f t="shared" si="108"/>
        <v>1</v>
      </c>
      <c r="AS317">
        <f t="shared" si="109"/>
        <v>0</v>
      </c>
      <c r="AT317">
        <f t="shared" si="110"/>
        <v>0</v>
      </c>
    </row>
    <row r="318" spans="1:46" x14ac:dyDescent="0.25">
      <c r="A318">
        <v>311</v>
      </c>
      <c r="B318">
        <v>0.22818689535203102</v>
      </c>
      <c r="C318">
        <v>5.8687093722342598E-2</v>
      </c>
      <c r="D318" s="5">
        <f t="shared" si="111"/>
        <v>0.32835339319010409</v>
      </c>
      <c r="E318" s="5">
        <f t="shared" si="112"/>
        <v>0.56710708895332085</v>
      </c>
      <c r="F318" s="5">
        <f t="shared" si="127"/>
        <v>71.911194398192976</v>
      </c>
      <c r="G318" s="5" t="str">
        <f t="shared" si="120"/>
        <v>отказ</v>
      </c>
      <c r="H318" s="5">
        <f t="shared" si="121"/>
        <v>71.974368671146266</v>
      </c>
      <c r="I318">
        <v>0</v>
      </c>
      <c r="J318" s="5">
        <f t="shared" si="113"/>
        <v>0</v>
      </c>
      <c r="K318">
        <f t="shared" si="114"/>
        <v>307</v>
      </c>
      <c r="L318">
        <f t="shared" si="115"/>
        <v>1</v>
      </c>
      <c r="M318">
        <f t="shared" si="116"/>
        <v>1</v>
      </c>
      <c r="N318">
        <f t="shared" si="117"/>
        <v>0</v>
      </c>
      <c r="O318">
        <f t="shared" si="118"/>
        <v>1</v>
      </c>
      <c r="P318">
        <f t="shared" si="122"/>
        <v>1</v>
      </c>
      <c r="AG318">
        <v>311</v>
      </c>
      <c r="AH318">
        <v>0.72988067262794887</v>
      </c>
      <c r="AI318">
        <v>1.0101626636555072E-2</v>
      </c>
      <c r="AJ318" s="5">
        <f t="shared" si="123"/>
        <v>2.0991614690305922E-2</v>
      </c>
      <c r="AK318" s="5">
        <f t="shared" si="119"/>
        <v>0.91901176299566423</v>
      </c>
      <c r="AL318" s="5">
        <f t="shared" si="124"/>
        <v>19.961362209870511</v>
      </c>
      <c r="AM318" s="5" t="str">
        <f t="shared" si="125"/>
        <v>отказ</v>
      </c>
      <c r="AN318" s="5">
        <f t="shared" si="126"/>
        <v>20.293558851759901</v>
      </c>
      <c r="AO318">
        <v>0</v>
      </c>
      <c r="AP318">
        <f t="shared" si="106"/>
        <v>0</v>
      </c>
      <c r="AQ318">
        <f t="shared" si="107"/>
        <v>1</v>
      </c>
      <c r="AR318">
        <f t="shared" si="108"/>
        <v>0</v>
      </c>
      <c r="AS318">
        <f t="shared" si="109"/>
        <v>1</v>
      </c>
      <c r="AT318">
        <f t="shared" si="110"/>
        <v>1</v>
      </c>
    </row>
    <row r="319" spans="1:46" x14ac:dyDescent="0.25">
      <c r="A319">
        <v>312</v>
      </c>
      <c r="B319">
        <v>0.3520310068056276</v>
      </c>
      <c r="C319">
        <v>0.41935483870967744</v>
      </c>
      <c r="D319" s="5">
        <f t="shared" si="111"/>
        <v>0.23200800438833996</v>
      </c>
      <c r="E319" s="5">
        <f t="shared" si="112"/>
        <v>0.17380756940472189</v>
      </c>
      <c r="F319" s="5">
        <f t="shared" si="127"/>
        <v>72.143202402581309</v>
      </c>
      <c r="G319" s="5">
        <f t="shared" si="120"/>
        <v>72.143202402581309</v>
      </c>
      <c r="H319" s="5">
        <f t="shared" si="121"/>
        <v>72.317009971986025</v>
      </c>
      <c r="I319">
        <v>0</v>
      </c>
      <c r="J319" s="5">
        <f t="shared" si="113"/>
        <v>0.17380756940471542</v>
      </c>
      <c r="K319">
        <f t="shared" si="114"/>
        <v>312</v>
      </c>
      <c r="L319">
        <f t="shared" si="115"/>
        <v>0</v>
      </c>
      <c r="M319">
        <f t="shared" si="116"/>
        <v>1</v>
      </c>
      <c r="N319">
        <f t="shared" si="117"/>
        <v>1</v>
      </c>
      <c r="O319">
        <f t="shared" si="118"/>
        <v>0</v>
      </c>
      <c r="P319">
        <f t="shared" si="122"/>
        <v>0</v>
      </c>
      <c r="AG319">
        <v>312</v>
      </c>
      <c r="AH319">
        <v>0.88470107119968255</v>
      </c>
      <c r="AI319">
        <v>0.85879085665456101</v>
      </c>
      <c r="AJ319" s="5">
        <f t="shared" si="123"/>
        <v>8.1670309125310495E-3</v>
      </c>
      <c r="AK319" s="5">
        <f t="shared" si="119"/>
        <v>3.0445971937400763E-2</v>
      </c>
      <c r="AL319" s="5">
        <f t="shared" si="124"/>
        <v>19.969529240783043</v>
      </c>
      <c r="AM319" s="5" t="str">
        <f t="shared" si="125"/>
        <v>отказ</v>
      </c>
      <c r="AN319" s="5">
        <f t="shared" si="126"/>
        <v>20.293558851759901</v>
      </c>
      <c r="AO319">
        <v>0</v>
      </c>
      <c r="AP319">
        <f t="shared" si="106"/>
        <v>0</v>
      </c>
      <c r="AQ319">
        <f t="shared" si="107"/>
        <v>1</v>
      </c>
      <c r="AR319">
        <f t="shared" si="108"/>
        <v>0</v>
      </c>
      <c r="AS319">
        <f t="shared" si="109"/>
        <v>1</v>
      </c>
      <c r="AT319">
        <f t="shared" si="110"/>
        <v>1</v>
      </c>
    </row>
    <row r="320" spans="1:46" x14ac:dyDescent="0.25">
      <c r="A320">
        <v>313</v>
      </c>
      <c r="B320">
        <v>0.65431684316537986</v>
      </c>
      <c r="C320">
        <v>0.84133426923429055</v>
      </c>
      <c r="D320" s="5">
        <f t="shared" si="111"/>
        <v>9.4258572260143447E-2</v>
      </c>
      <c r="E320" s="5">
        <f t="shared" si="112"/>
        <v>3.4553246317534612E-2</v>
      </c>
      <c r="F320" s="5">
        <f t="shared" si="127"/>
        <v>72.237460974841454</v>
      </c>
      <c r="G320" s="5" t="str">
        <f t="shared" si="120"/>
        <v>отказ</v>
      </c>
      <c r="H320" s="5">
        <f t="shared" si="121"/>
        <v>72.317009971986025</v>
      </c>
      <c r="I320">
        <v>0</v>
      </c>
      <c r="J320" s="5">
        <f t="shared" si="113"/>
        <v>0</v>
      </c>
      <c r="K320">
        <f t="shared" si="114"/>
        <v>312</v>
      </c>
      <c r="L320">
        <f t="shared" si="115"/>
        <v>1</v>
      </c>
      <c r="M320">
        <f t="shared" si="116"/>
        <v>1</v>
      </c>
      <c r="N320">
        <f t="shared" si="117"/>
        <v>0</v>
      </c>
      <c r="O320">
        <f t="shared" si="118"/>
        <v>1</v>
      </c>
      <c r="P320">
        <f t="shared" si="122"/>
        <v>1</v>
      </c>
      <c r="AG320">
        <v>313</v>
      </c>
      <c r="AH320">
        <v>0.4120303964354381</v>
      </c>
      <c r="AI320">
        <v>1.84636982329783E-2</v>
      </c>
      <c r="AJ320" s="5">
        <f t="shared" si="123"/>
        <v>5.9110543639875848E-2</v>
      </c>
      <c r="AK320" s="5">
        <f t="shared" si="119"/>
        <v>0.79838974646490857</v>
      </c>
      <c r="AL320" s="5">
        <f t="shared" si="124"/>
        <v>20.028639784422918</v>
      </c>
      <c r="AM320" s="5" t="str">
        <f t="shared" si="125"/>
        <v>отказ</v>
      </c>
      <c r="AN320" s="5">
        <f t="shared" si="126"/>
        <v>20.293558851759901</v>
      </c>
      <c r="AO320">
        <v>0</v>
      </c>
      <c r="AP320">
        <f t="shared" si="106"/>
        <v>0</v>
      </c>
      <c r="AQ320">
        <f t="shared" si="107"/>
        <v>1</v>
      </c>
      <c r="AR320">
        <f t="shared" si="108"/>
        <v>0</v>
      </c>
      <c r="AS320">
        <f t="shared" si="109"/>
        <v>1</v>
      </c>
      <c r="AT320">
        <f t="shared" si="110"/>
        <v>1</v>
      </c>
    </row>
    <row r="321" spans="1:46" x14ac:dyDescent="0.25">
      <c r="A321">
        <v>314</v>
      </c>
      <c r="B321">
        <v>0.74520096438489947</v>
      </c>
      <c r="C321">
        <v>0.82076479384746848</v>
      </c>
      <c r="D321" s="5">
        <f t="shared" si="111"/>
        <v>6.5355854694796253E-2</v>
      </c>
      <c r="E321" s="5">
        <f t="shared" si="112"/>
        <v>3.9503739594313726E-2</v>
      </c>
      <c r="F321" s="5">
        <f t="shared" si="127"/>
        <v>72.302816829536255</v>
      </c>
      <c r="G321" s="5" t="str">
        <f t="shared" si="120"/>
        <v>отказ</v>
      </c>
      <c r="H321" s="5">
        <f t="shared" si="121"/>
        <v>72.317009971986025</v>
      </c>
      <c r="I321">
        <v>0</v>
      </c>
      <c r="J321" s="5">
        <f t="shared" si="113"/>
        <v>0</v>
      </c>
      <c r="K321">
        <f t="shared" si="114"/>
        <v>312</v>
      </c>
      <c r="L321">
        <f t="shared" si="115"/>
        <v>1</v>
      </c>
      <c r="M321">
        <f t="shared" si="116"/>
        <v>1</v>
      </c>
      <c r="N321">
        <f t="shared" si="117"/>
        <v>0</v>
      </c>
      <c r="O321">
        <f t="shared" si="118"/>
        <v>1</v>
      </c>
      <c r="P321">
        <f t="shared" si="122"/>
        <v>1</v>
      </c>
      <c r="AG321">
        <v>314</v>
      </c>
      <c r="AH321">
        <v>0.82180242316965235</v>
      </c>
      <c r="AI321">
        <v>0.77990050965910829</v>
      </c>
      <c r="AJ321" s="5">
        <f t="shared" si="123"/>
        <v>1.3083684928319779E-2</v>
      </c>
      <c r="AK321" s="5">
        <f t="shared" si="119"/>
        <v>4.9717783830600777E-2</v>
      </c>
      <c r="AL321" s="5">
        <f t="shared" si="124"/>
        <v>20.041723469351236</v>
      </c>
      <c r="AM321" s="5" t="str">
        <f t="shared" si="125"/>
        <v>отказ</v>
      </c>
      <c r="AN321" s="5">
        <f t="shared" si="126"/>
        <v>20.293558851759901</v>
      </c>
      <c r="AO321">
        <v>0</v>
      </c>
      <c r="AP321">
        <f t="shared" si="106"/>
        <v>0</v>
      </c>
      <c r="AQ321">
        <f t="shared" si="107"/>
        <v>1</v>
      </c>
      <c r="AR321">
        <f t="shared" si="108"/>
        <v>0</v>
      </c>
      <c r="AS321">
        <f t="shared" si="109"/>
        <v>1</v>
      </c>
      <c r="AT321">
        <f t="shared" si="110"/>
        <v>1</v>
      </c>
    </row>
    <row r="322" spans="1:46" x14ac:dyDescent="0.25">
      <c r="A322">
        <v>315</v>
      </c>
      <c r="B322">
        <v>0.92223883785515914</v>
      </c>
      <c r="C322">
        <v>0.37464522232734154</v>
      </c>
      <c r="D322" s="5">
        <f t="shared" si="111"/>
        <v>1.7989121276576241E-2</v>
      </c>
      <c r="E322" s="5">
        <f t="shared" si="112"/>
        <v>0.19635515492315142</v>
      </c>
      <c r="F322" s="5">
        <f t="shared" si="127"/>
        <v>72.320805950812826</v>
      </c>
      <c r="G322" s="5">
        <f t="shared" si="120"/>
        <v>72.320805950812826</v>
      </c>
      <c r="H322" s="5">
        <f t="shared" si="121"/>
        <v>72.51716110573598</v>
      </c>
      <c r="I322">
        <v>0</v>
      </c>
      <c r="J322" s="5">
        <f t="shared" si="113"/>
        <v>0.19635515492315392</v>
      </c>
      <c r="K322">
        <f t="shared" si="114"/>
        <v>315</v>
      </c>
      <c r="L322">
        <f t="shared" si="115"/>
        <v>0</v>
      </c>
      <c r="M322">
        <f t="shared" si="116"/>
        <v>1</v>
      </c>
      <c r="N322">
        <f t="shared" si="117"/>
        <v>1</v>
      </c>
      <c r="O322">
        <f t="shared" si="118"/>
        <v>0</v>
      </c>
      <c r="P322">
        <f t="shared" si="122"/>
        <v>0</v>
      </c>
      <c r="AG322">
        <v>315</v>
      </c>
      <c r="AH322">
        <v>0.59404278695028534</v>
      </c>
      <c r="AI322">
        <v>0.20868556779686881</v>
      </c>
      <c r="AJ322" s="5">
        <f t="shared" si="123"/>
        <v>3.4720262020721857E-2</v>
      </c>
      <c r="AK322" s="5">
        <f t="shared" si="119"/>
        <v>0.31338532403122743</v>
      </c>
      <c r="AL322" s="5">
        <f t="shared" si="124"/>
        <v>20.07644373137196</v>
      </c>
      <c r="AM322" s="5" t="str">
        <f t="shared" si="125"/>
        <v>отказ</v>
      </c>
      <c r="AN322" s="5">
        <f t="shared" si="126"/>
        <v>20.293558851759901</v>
      </c>
      <c r="AO322">
        <v>0</v>
      </c>
      <c r="AP322">
        <f t="shared" si="106"/>
        <v>0</v>
      </c>
      <c r="AQ322">
        <f t="shared" si="107"/>
        <v>1</v>
      </c>
      <c r="AR322">
        <f t="shared" si="108"/>
        <v>0</v>
      </c>
      <c r="AS322">
        <f t="shared" si="109"/>
        <v>1</v>
      </c>
      <c r="AT322">
        <f t="shared" si="110"/>
        <v>1</v>
      </c>
    </row>
    <row r="323" spans="1:46" x14ac:dyDescent="0.25">
      <c r="A323">
        <v>316</v>
      </c>
      <c r="B323">
        <v>0.21366008484145635</v>
      </c>
      <c r="C323">
        <v>5.2339243751335182E-2</v>
      </c>
      <c r="D323" s="5">
        <f t="shared" si="111"/>
        <v>0.34297087008404137</v>
      </c>
      <c r="E323" s="5">
        <f t="shared" si="112"/>
        <v>0.5900017661510687</v>
      </c>
      <c r="F323" s="5">
        <f t="shared" si="127"/>
        <v>72.663776820896871</v>
      </c>
      <c r="G323" s="5">
        <f t="shared" si="120"/>
        <v>72.663776820896871</v>
      </c>
      <c r="H323" s="5">
        <f t="shared" si="121"/>
        <v>73.253778587047933</v>
      </c>
      <c r="I323">
        <v>0</v>
      </c>
      <c r="J323" s="5">
        <f t="shared" si="113"/>
        <v>0.5900017661510617</v>
      </c>
      <c r="K323">
        <f t="shared" si="114"/>
        <v>316</v>
      </c>
      <c r="L323">
        <f t="shared" si="115"/>
        <v>0</v>
      </c>
      <c r="M323">
        <f t="shared" si="116"/>
        <v>1</v>
      </c>
      <c r="N323">
        <f t="shared" si="117"/>
        <v>1</v>
      </c>
      <c r="O323">
        <f t="shared" si="118"/>
        <v>0</v>
      </c>
      <c r="P323">
        <f t="shared" si="122"/>
        <v>0</v>
      </c>
      <c r="AG323">
        <v>316</v>
      </c>
      <c r="AH323">
        <v>0.32572405163731805</v>
      </c>
      <c r="AI323">
        <v>0.19467757194738608</v>
      </c>
      <c r="AJ323" s="5">
        <f t="shared" si="123"/>
        <v>7.4780314896094588E-2</v>
      </c>
      <c r="AK323" s="5">
        <f t="shared" si="119"/>
        <v>0.32728211322268574</v>
      </c>
      <c r="AL323" s="5">
        <f t="shared" si="124"/>
        <v>20.151224046268055</v>
      </c>
      <c r="AM323" s="5" t="str">
        <f t="shared" si="125"/>
        <v>отказ</v>
      </c>
      <c r="AN323" s="5">
        <f t="shared" si="126"/>
        <v>20.293558851759901</v>
      </c>
      <c r="AO323">
        <v>0</v>
      </c>
      <c r="AP323">
        <f t="shared" si="106"/>
        <v>0</v>
      </c>
      <c r="AQ323">
        <f t="shared" si="107"/>
        <v>1</v>
      </c>
      <c r="AR323">
        <f t="shared" si="108"/>
        <v>0</v>
      </c>
      <c r="AS323">
        <f t="shared" si="109"/>
        <v>1</v>
      </c>
      <c r="AT323">
        <f t="shared" si="110"/>
        <v>1</v>
      </c>
    </row>
    <row r="324" spans="1:46" x14ac:dyDescent="0.25">
      <c r="A324">
        <v>317</v>
      </c>
      <c r="B324">
        <v>0.85750907925656916</v>
      </c>
      <c r="C324">
        <v>5.32547990356151E-2</v>
      </c>
      <c r="D324" s="5">
        <f t="shared" si="111"/>
        <v>3.4160780431952677E-2</v>
      </c>
      <c r="E324" s="5">
        <f t="shared" si="112"/>
        <v>0.5865334711437713</v>
      </c>
      <c r="F324" s="5">
        <f t="shared" si="127"/>
        <v>72.697937601328817</v>
      </c>
      <c r="G324" s="5" t="str">
        <f t="shared" si="120"/>
        <v>отказ</v>
      </c>
      <c r="H324" s="5">
        <f t="shared" si="121"/>
        <v>73.253778587047933</v>
      </c>
      <c r="I324">
        <v>0</v>
      </c>
      <c r="J324" s="5">
        <f t="shared" si="113"/>
        <v>0</v>
      </c>
      <c r="K324">
        <f t="shared" si="114"/>
        <v>316</v>
      </c>
      <c r="L324">
        <f t="shared" si="115"/>
        <v>1</v>
      </c>
      <c r="M324">
        <f t="shared" si="116"/>
        <v>1</v>
      </c>
      <c r="N324">
        <f t="shared" si="117"/>
        <v>0</v>
      </c>
      <c r="O324">
        <f t="shared" si="118"/>
        <v>1</v>
      </c>
      <c r="P324">
        <f t="shared" si="122"/>
        <v>1</v>
      </c>
      <c r="AG324">
        <v>317</v>
      </c>
      <c r="AH324">
        <v>0.11847285378582111</v>
      </c>
      <c r="AI324">
        <v>0.68227179784539327</v>
      </c>
      <c r="AJ324" s="5">
        <f t="shared" si="123"/>
        <v>0.1422047617750952</v>
      </c>
      <c r="AK324" s="5">
        <f t="shared" si="119"/>
        <v>7.6465433993159013E-2</v>
      </c>
      <c r="AL324" s="5">
        <f t="shared" si="124"/>
        <v>20.293428808043149</v>
      </c>
      <c r="AM324" s="5" t="str">
        <f t="shared" si="125"/>
        <v>отказ</v>
      </c>
      <c r="AN324" s="5">
        <f t="shared" si="126"/>
        <v>20.293558851759901</v>
      </c>
      <c r="AO324">
        <v>0</v>
      </c>
      <c r="AP324">
        <f t="shared" si="106"/>
        <v>0</v>
      </c>
      <c r="AQ324">
        <f t="shared" si="107"/>
        <v>1</v>
      </c>
      <c r="AR324">
        <f t="shared" si="108"/>
        <v>0</v>
      </c>
      <c r="AS324">
        <f t="shared" si="109"/>
        <v>1</v>
      </c>
      <c r="AT324">
        <f t="shared" si="110"/>
        <v>1</v>
      </c>
    </row>
    <row r="325" spans="1:46" x14ac:dyDescent="0.25">
      <c r="A325">
        <v>318</v>
      </c>
      <c r="B325">
        <v>0.91405987731559191</v>
      </c>
      <c r="C325">
        <v>0.29169591357158114</v>
      </c>
      <c r="D325" s="5">
        <f t="shared" si="111"/>
        <v>1.9968710752789345E-2</v>
      </c>
      <c r="E325" s="5">
        <f t="shared" si="112"/>
        <v>0.24640868224345608</v>
      </c>
      <c r="F325" s="5">
        <f t="shared" si="127"/>
        <v>72.71790631208161</v>
      </c>
      <c r="G325" s="5" t="str">
        <f t="shared" si="120"/>
        <v>отказ</v>
      </c>
      <c r="H325" s="5">
        <f t="shared" si="121"/>
        <v>73.253778587047933</v>
      </c>
      <c r="I325">
        <v>0</v>
      </c>
      <c r="J325" s="5">
        <f t="shared" si="113"/>
        <v>0</v>
      </c>
      <c r="K325">
        <f t="shared" si="114"/>
        <v>316</v>
      </c>
      <c r="L325">
        <f t="shared" si="115"/>
        <v>1</v>
      </c>
      <c r="M325">
        <f t="shared" si="116"/>
        <v>1</v>
      </c>
      <c r="N325">
        <f t="shared" si="117"/>
        <v>0</v>
      </c>
      <c r="O325">
        <f t="shared" si="118"/>
        <v>1</v>
      </c>
      <c r="P325">
        <f t="shared" si="122"/>
        <v>1</v>
      </c>
      <c r="AG325">
        <v>318</v>
      </c>
      <c r="AH325">
        <v>0.70372631000701924</v>
      </c>
      <c r="AI325">
        <v>0.84618671224097419</v>
      </c>
      <c r="AJ325" s="5">
        <f t="shared" si="123"/>
        <v>2.342438417380403E-2</v>
      </c>
      <c r="AK325" s="5">
        <f t="shared" si="119"/>
        <v>3.3403048735630776E-2</v>
      </c>
      <c r="AL325" s="5">
        <f t="shared" si="124"/>
        <v>20.316853192216954</v>
      </c>
      <c r="AM325" s="5">
        <f t="shared" si="125"/>
        <v>20.316853192216954</v>
      </c>
      <c r="AN325" s="5">
        <f t="shared" si="126"/>
        <v>20.350256240952586</v>
      </c>
      <c r="AO325">
        <v>0</v>
      </c>
      <c r="AP325">
        <f t="shared" si="106"/>
        <v>3.3403048735632268E-2</v>
      </c>
      <c r="AQ325">
        <f t="shared" si="107"/>
        <v>1</v>
      </c>
      <c r="AR325">
        <f t="shared" si="108"/>
        <v>1</v>
      </c>
      <c r="AS325">
        <f t="shared" si="109"/>
        <v>0</v>
      </c>
      <c r="AT325">
        <f t="shared" si="110"/>
        <v>0</v>
      </c>
    </row>
    <row r="326" spans="1:46" x14ac:dyDescent="0.25">
      <c r="A326">
        <v>319</v>
      </c>
      <c r="B326">
        <v>0.65282143620105593</v>
      </c>
      <c r="C326">
        <v>0.32288583025605028</v>
      </c>
      <c r="D326" s="5">
        <f t="shared" si="111"/>
        <v>9.4767030789684154E-2</v>
      </c>
      <c r="E326" s="5">
        <f t="shared" si="112"/>
        <v>0.22609129698861871</v>
      </c>
      <c r="F326" s="5">
        <f t="shared" si="127"/>
        <v>72.812673342871292</v>
      </c>
      <c r="G326" s="5" t="str">
        <f t="shared" si="120"/>
        <v>отказ</v>
      </c>
      <c r="H326" s="5">
        <f t="shared" si="121"/>
        <v>73.253778587047933</v>
      </c>
      <c r="I326">
        <v>0</v>
      </c>
      <c r="J326" s="5">
        <f t="shared" si="113"/>
        <v>0</v>
      </c>
      <c r="K326">
        <f t="shared" si="114"/>
        <v>316</v>
      </c>
      <c r="L326">
        <f t="shared" si="115"/>
        <v>1</v>
      </c>
      <c r="M326">
        <f t="shared" si="116"/>
        <v>1</v>
      </c>
      <c r="N326">
        <f t="shared" si="117"/>
        <v>0</v>
      </c>
      <c r="O326">
        <f t="shared" si="118"/>
        <v>1</v>
      </c>
      <c r="P326">
        <f t="shared" si="122"/>
        <v>1</v>
      </c>
      <c r="AG326">
        <v>319</v>
      </c>
      <c r="AH326">
        <v>0.26276436658833585</v>
      </c>
      <c r="AI326">
        <v>0.58796960356456196</v>
      </c>
      <c r="AJ326" s="5">
        <f t="shared" si="123"/>
        <v>8.9099839528907154E-2</v>
      </c>
      <c r="AK326" s="5">
        <f t="shared" si="119"/>
        <v>0.10621600540756297</v>
      </c>
      <c r="AL326" s="5">
        <f t="shared" si="124"/>
        <v>20.40595303174586</v>
      </c>
      <c r="AM326" s="5">
        <f t="shared" si="125"/>
        <v>20.40595303174586</v>
      </c>
      <c r="AN326" s="5">
        <f t="shared" si="126"/>
        <v>20.512169037153424</v>
      </c>
      <c r="AO326">
        <v>0</v>
      </c>
      <c r="AP326">
        <f t="shared" si="106"/>
        <v>0.10621600540756404</v>
      </c>
      <c r="AQ326">
        <f t="shared" si="107"/>
        <v>1</v>
      </c>
      <c r="AR326">
        <f t="shared" si="108"/>
        <v>1</v>
      </c>
      <c r="AS326">
        <f t="shared" si="109"/>
        <v>0</v>
      </c>
      <c r="AT326">
        <f t="shared" si="110"/>
        <v>0</v>
      </c>
    </row>
    <row r="327" spans="1:46" x14ac:dyDescent="0.25">
      <c r="A327">
        <v>320</v>
      </c>
      <c r="B327">
        <v>0.5935239722891934</v>
      </c>
      <c r="C327">
        <v>7.9317606128116697E-2</v>
      </c>
      <c r="D327" s="5">
        <f t="shared" si="111"/>
        <v>0.11592837207987212</v>
      </c>
      <c r="E327" s="5">
        <f t="shared" si="112"/>
        <v>0.50685903114277875</v>
      </c>
      <c r="F327" s="5">
        <f t="shared" si="127"/>
        <v>72.928601714951171</v>
      </c>
      <c r="G327" s="5" t="str">
        <f t="shared" si="120"/>
        <v>отказ</v>
      </c>
      <c r="H327" s="5">
        <f t="shared" si="121"/>
        <v>73.253778587047933</v>
      </c>
      <c r="I327">
        <v>0</v>
      </c>
      <c r="J327" s="5">
        <f t="shared" si="113"/>
        <v>0</v>
      </c>
      <c r="K327">
        <f t="shared" si="114"/>
        <v>316</v>
      </c>
      <c r="L327">
        <f t="shared" si="115"/>
        <v>1</v>
      </c>
      <c r="M327">
        <f t="shared" si="116"/>
        <v>1</v>
      </c>
      <c r="N327">
        <f t="shared" si="117"/>
        <v>0</v>
      </c>
      <c r="O327">
        <f t="shared" si="118"/>
        <v>1</v>
      </c>
      <c r="P327">
        <f t="shared" si="122"/>
        <v>1</v>
      </c>
      <c r="AG327">
        <v>320</v>
      </c>
      <c r="AH327">
        <v>6.6682943205053871E-2</v>
      </c>
      <c r="AI327">
        <v>0.23010956144901884</v>
      </c>
      <c r="AJ327" s="5">
        <f t="shared" si="123"/>
        <v>0.18052040552171286</v>
      </c>
      <c r="AK327" s="5">
        <f t="shared" si="119"/>
        <v>0.29383994587067641</v>
      </c>
      <c r="AL327" s="5">
        <f t="shared" si="124"/>
        <v>20.586473437267571</v>
      </c>
      <c r="AM327" s="5">
        <f t="shared" si="125"/>
        <v>20.586473437267571</v>
      </c>
      <c r="AN327" s="5">
        <f t="shared" si="126"/>
        <v>20.880313383138247</v>
      </c>
      <c r="AO327">
        <v>0</v>
      </c>
      <c r="AP327">
        <f t="shared" si="106"/>
        <v>0.29383994587067619</v>
      </c>
      <c r="AQ327">
        <f t="shared" si="107"/>
        <v>1</v>
      </c>
      <c r="AR327">
        <f t="shared" si="108"/>
        <v>1</v>
      </c>
      <c r="AS327">
        <f t="shared" si="109"/>
        <v>0</v>
      </c>
      <c r="AT327">
        <f t="shared" si="110"/>
        <v>0</v>
      </c>
    </row>
    <row r="328" spans="1:46" x14ac:dyDescent="0.25">
      <c r="A328">
        <v>321</v>
      </c>
      <c r="B328">
        <v>0.15335551011688589</v>
      </c>
      <c r="C328">
        <v>0.49204992828150274</v>
      </c>
      <c r="D328" s="5">
        <f t="shared" si="111"/>
        <v>0.41666587942846828</v>
      </c>
      <c r="E328" s="5">
        <f t="shared" si="112"/>
        <v>0.14183501747832883</v>
      </c>
      <c r="F328" s="5">
        <f t="shared" si="127"/>
        <v>73.345267594379635</v>
      </c>
      <c r="G328" s="5">
        <f t="shared" si="120"/>
        <v>73.345267594379635</v>
      </c>
      <c r="H328" s="5">
        <f t="shared" si="121"/>
        <v>73.487102611857964</v>
      </c>
      <c r="I328">
        <v>0</v>
      </c>
      <c r="J328" s="5">
        <f t="shared" si="113"/>
        <v>0.1418350174783285</v>
      </c>
      <c r="K328">
        <f t="shared" si="114"/>
        <v>321</v>
      </c>
      <c r="L328">
        <f t="shared" si="115"/>
        <v>0</v>
      </c>
      <c r="M328">
        <f t="shared" si="116"/>
        <v>1</v>
      </c>
      <c r="N328">
        <f t="shared" si="117"/>
        <v>1</v>
      </c>
      <c r="O328">
        <f t="shared" si="118"/>
        <v>0</v>
      </c>
      <c r="P328">
        <f t="shared" si="122"/>
        <v>0</v>
      </c>
      <c r="AG328">
        <v>321</v>
      </c>
      <c r="AH328">
        <v>0.55369731742301709</v>
      </c>
      <c r="AI328">
        <v>0.80294198431348618</v>
      </c>
      <c r="AJ328" s="5">
        <f t="shared" si="123"/>
        <v>3.9409139999014714E-2</v>
      </c>
      <c r="AK328" s="5">
        <f t="shared" si="119"/>
        <v>4.3894563264209083E-2</v>
      </c>
      <c r="AL328" s="5">
        <f t="shared" si="124"/>
        <v>20.625882577266587</v>
      </c>
      <c r="AM328" s="5" t="str">
        <f t="shared" si="125"/>
        <v>отказ</v>
      </c>
      <c r="AN328" s="5">
        <f t="shared" si="126"/>
        <v>20.880313383138247</v>
      </c>
      <c r="AO328">
        <v>0</v>
      </c>
      <c r="AP328">
        <f t="shared" ref="AP328:AP391" si="128">(AN328-AL328)*AR328*(1-AT328)</f>
        <v>0</v>
      </c>
      <c r="AQ328">
        <f t="shared" ref="AQ328:AQ391" si="129">IF(AL328&lt;AH$2,1,0)</f>
        <v>1</v>
      </c>
      <c r="AR328">
        <f t="shared" ref="AR328:AR391" si="130">IF(AN328&lt;AH$2,1,0)*(1-AT328)</f>
        <v>0</v>
      </c>
      <c r="AS328">
        <f t="shared" ref="AS328:AS391" si="131">IF(AL328&lt;AH$2,1,0)*AT328</f>
        <v>1</v>
      </c>
      <c r="AT328">
        <f t="shared" ref="AT328:AT391" si="132">IF(AM328="отказ",1,0)</f>
        <v>1</v>
      </c>
    </row>
    <row r="329" spans="1:46" x14ac:dyDescent="0.25">
      <c r="A329">
        <v>322</v>
      </c>
      <c r="B329">
        <v>0.26892910550248728</v>
      </c>
      <c r="C329">
        <v>1.1993774224066897E-2</v>
      </c>
      <c r="D329" s="5">
        <f t="shared" ref="D329:D392" si="133">-LN(B329)/B$3</f>
        <v>0.2918461072073667</v>
      </c>
      <c r="E329" s="5">
        <f t="shared" ref="E329:E392" si="134">-LN(C329)/B$4</f>
        <v>0.88467351569722452</v>
      </c>
      <c r="F329" s="5">
        <f t="shared" si="127"/>
        <v>73.637113701586998</v>
      </c>
      <c r="G329" s="5">
        <f t="shared" si="120"/>
        <v>73.637113701586998</v>
      </c>
      <c r="H329" s="5">
        <f t="shared" si="121"/>
        <v>74.521787217284228</v>
      </c>
      <c r="I329">
        <v>0</v>
      </c>
      <c r="J329" s="5">
        <f t="shared" ref="J329:J392" si="135">(H329-F329)*N329*(1-P329)</f>
        <v>0.88467351569723007</v>
      </c>
      <c r="K329">
        <f t="shared" ref="K329:K392" si="136">_xlfn.RANK.EQ(H329,H$8:H$507,1)</f>
        <v>322</v>
      </c>
      <c r="L329">
        <f t="shared" ref="L329:L392" si="137">IF(K329=A329,0,1)</f>
        <v>0</v>
      </c>
      <c r="M329">
        <f t="shared" ref="M329:M392" si="138">IF(F329&lt;B$2,1,0)</f>
        <v>1</v>
      </c>
      <c r="N329">
        <f t="shared" ref="N329:N392" si="139">IF(H329&lt;B$2,1,0)*(1-P329)</f>
        <v>1</v>
      </c>
      <c r="O329">
        <f t="shared" ref="O329:O392" si="140">IF(F329&lt;B$2,1,0)*P329</f>
        <v>0</v>
      </c>
      <c r="P329">
        <f t="shared" si="122"/>
        <v>0</v>
      </c>
      <c r="AG329">
        <v>322</v>
      </c>
      <c r="AH329">
        <v>0.91051973021637622</v>
      </c>
      <c r="AI329">
        <v>0.97662282174138615</v>
      </c>
      <c r="AJ329" s="5">
        <f t="shared" si="123"/>
        <v>6.2493140266134412E-3</v>
      </c>
      <c r="AK329" s="5">
        <f t="shared" ref="AK329:AK392" si="141">-LN(AI329)/AH$4</f>
        <v>4.7309518123582724E-3</v>
      </c>
      <c r="AL329" s="5">
        <f t="shared" si="124"/>
        <v>20.632131891293202</v>
      </c>
      <c r="AM329" s="5" t="str">
        <f t="shared" si="125"/>
        <v>отказ</v>
      </c>
      <c r="AN329" s="5">
        <f t="shared" si="126"/>
        <v>20.880313383138247</v>
      </c>
      <c r="AO329">
        <v>0</v>
      </c>
      <c r="AP329">
        <f t="shared" si="128"/>
        <v>0</v>
      </c>
      <c r="AQ329">
        <f t="shared" si="129"/>
        <v>1</v>
      </c>
      <c r="AR329">
        <f t="shared" si="130"/>
        <v>0</v>
      </c>
      <c r="AS329">
        <f t="shared" si="131"/>
        <v>1</v>
      </c>
      <c r="AT329">
        <f t="shared" si="132"/>
        <v>1</v>
      </c>
    </row>
    <row r="330" spans="1:46" x14ac:dyDescent="0.25">
      <c r="A330">
        <v>323</v>
      </c>
      <c r="B330">
        <v>0.21414838099307229</v>
      </c>
      <c r="C330">
        <v>0.26526688436536761</v>
      </c>
      <c r="D330" s="5">
        <f t="shared" si="133"/>
        <v>0.34246358557846557</v>
      </c>
      <c r="E330" s="5">
        <f t="shared" si="134"/>
        <v>0.26540376979581271</v>
      </c>
      <c r="F330" s="5">
        <f t="shared" si="127"/>
        <v>73.979577287165469</v>
      </c>
      <c r="G330" s="5" t="str">
        <f t="shared" ref="G330:G393" si="142">IF(F330&gt;H329,F330,"отказ")</f>
        <v>отказ</v>
      </c>
      <c r="H330" s="5">
        <f t="shared" ref="H330:H393" si="143">IF(G330="отказ",H329,F330+E330)</f>
        <v>74.521787217284228</v>
      </c>
      <c r="I330">
        <v>0</v>
      </c>
      <c r="J330" s="5">
        <f t="shared" si="135"/>
        <v>0</v>
      </c>
      <c r="K330">
        <f t="shared" si="136"/>
        <v>322</v>
      </c>
      <c r="L330">
        <f t="shared" si="137"/>
        <v>1</v>
      </c>
      <c r="M330">
        <f t="shared" si="138"/>
        <v>1</v>
      </c>
      <c r="N330">
        <f t="shared" si="139"/>
        <v>0</v>
      </c>
      <c r="O330">
        <f t="shared" si="140"/>
        <v>1</v>
      </c>
      <c r="P330">
        <f t="shared" ref="P330:P393" si="144">IF(G330="отказ",1,0)</f>
        <v>1</v>
      </c>
      <c r="AG330">
        <v>323</v>
      </c>
      <c r="AH330">
        <v>0.24799340800195319</v>
      </c>
      <c r="AI330">
        <v>0.61607715079195535</v>
      </c>
      <c r="AJ330" s="5">
        <f t="shared" ref="AJ330:AJ393" si="145">-LN(AH330)/AH$3</f>
        <v>9.2956874253847452E-2</v>
      </c>
      <c r="AK330" s="5">
        <f t="shared" si="141"/>
        <v>9.6876615699791224E-2</v>
      </c>
      <c r="AL330" s="5">
        <f t="shared" ref="AL330:AL393" si="146">+AJ330+AL329</f>
        <v>20.725088765547049</v>
      </c>
      <c r="AM330" s="5" t="str">
        <f t="shared" ref="AM330:AM393" si="147">IF(AL330&gt;AN329,AL330,"отказ")</f>
        <v>отказ</v>
      </c>
      <c r="AN330" s="5">
        <f t="shared" ref="AN330:AN393" si="148">IF(AM330="отказ",AN329,AL330+AK330)</f>
        <v>20.880313383138247</v>
      </c>
      <c r="AO330">
        <v>0</v>
      </c>
      <c r="AP330">
        <f t="shared" si="128"/>
        <v>0</v>
      </c>
      <c r="AQ330">
        <f t="shared" si="129"/>
        <v>1</v>
      </c>
      <c r="AR330">
        <f t="shared" si="130"/>
        <v>0</v>
      </c>
      <c r="AS330">
        <f t="shared" si="131"/>
        <v>1</v>
      </c>
      <c r="AT330">
        <f t="shared" si="132"/>
        <v>1</v>
      </c>
    </row>
    <row r="331" spans="1:46" x14ac:dyDescent="0.25">
      <c r="A331">
        <v>324</v>
      </c>
      <c r="B331">
        <v>0.97091586046937473</v>
      </c>
      <c r="C331">
        <v>0.30384228034302807</v>
      </c>
      <c r="D331" s="5">
        <f t="shared" si="133"/>
        <v>6.5589926437951201E-3</v>
      </c>
      <c r="E331" s="5">
        <f t="shared" si="134"/>
        <v>0.23824930537358022</v>
      </c>
      <c r="F331" s="5">
        <f t="shared" ref="F331:F394" si="149">+F330+D331</f>
        <v>73.986136279809259</v>
      </c>
      <c r="G331" s="5" t="str">
        <f t="shared" si="142"/>
        <v>отказ</v>
      </c>
      <c r="H331" s="5">
        <f t="shared" si="143"/>
        <v>74.521787217284228</v>
      </c>
      <c r="I331">
        <v>0</v>
      </c>
      <c r="J331" s="5">
        <f t="shared" si="135"/>
        <v>0</v>
      </c>
      <c r="K331">
        <f t="shared" si="136"/>
        <v>322</v>
      </c>
      <c r="L331">
        <f t="shared" si="137"/>
        <v>1</v>
      </c>
      <c r="M331">
        <f t="shared" si="138"/>
        <v>1</v>
      </c>
      <c r="N331">
        <f t="shared" si="139"/>
        <v>0</v>
      </c>
      <c r="O331">
        <f t="shared" si="140"/>
        <v>1</v>
      </c>
      <c r="P331">
        <f t="shared" si="144"/>
        <v>1</v>
      </c>
      <c r="AG331">
        <v>324</v>
      </c>
      <c r="AH331">
        <v>0.69127475814081241</v>
      </c>
      <c r="AI331">
        <v>0.24906155583361309</v>
      </c>
      <c r="AJ331" s="5">
        <f t="shared" si="145"/>
        <v>2.4614527353894397E-2</v>
      </c>
      <c r="AK331" s="5">
        <f t="shared" si="141"/>
        <v>0.27801104017722822</v>
      </c>
      <c r="AL331" s="5">
        <f t="shared" si="146"/>
        <v>20.749703292900943</v>
      </c>
      <c r="AM331" s="5" t="str">
        <f t="shared" si="147"/>
        <v>отказ</v>
      </c>
      <c r="AN331" s="5">
        <f t="shared" si="148"/>
        <v>20.880313383138247</v>
      </c>
      <c r="AO331">
        <v>0</v>
      </c>
      <c r="AP331">
        <f t="shared" si="128"/>
        <v>0</v>
      </c>
      <c r="AQ331">
        <f t="shared" si="129"/>
        <v>1</v>
      </c>
      <c r="AR331">
        <f t="shared" si="130"/>
        <v>0</v>
      </c>
      <c r="AS331">
        <f t="shared" si="131"/>
        <v>1</v>
      </c>
      <c r="AT331">
        <f t="shared" si="132"/>
        <v>1</v>
      </c>
    </row>
    <row r="332" spans="1:46" x14ac:dyDescent="0.25">
      <c r="A332">
        <v>325</v>
      </c>
      <c r="B332">
        <v>1.8555253761406293E-2</v>
      </c>
      <c r="C332">
        <v>0.57957701345866264</v>
      </c>
      <c r="D332" s="5">
        <f t="shared" si="133"/>
        <v>0.88600051297538152</v>
      </c>
      <c r="E332" s="5">
        <f t="shared" si="134"/>
        <v>0.10909134572822779</v>
      </c>
      <c r="F332" s="5">
        <f t="shared" si="149"/>
        <v>74.872136792784644</v>
      </c>
      <c r="G332" s="5">
        <f t="shared" si="142"/>
        <v>74.872136792784644</v>
      </c>
      <c r="H332" s="5">
        <f t="shared" si="143"/>
        <v>74.981228138512876</v>
      </c>
      <c r="I332">
        <v>0</v>
      </c>
      <c r="J332" s="5">
        <f t="shared" si="135"/>
        <v>0.1090913457282312</v>
      </c>
      <c r="K332">
        <f t="shared" si="136"/>
        <v>325</v>
      </c>
      <c r="L332">
        <f t="shared" si="137"/>
        <v>0</v>
      </c>
      <c r="M332">
        <f t="shared" si="138"/>
        <v>1</v>
      </c>
      <c r="N332">
        <f t="shared" si="139"/>
        <v>1</v>
      </c>
      <c r="O332">
        <f t="shared" si="140"/>
        <v>0</v>
      </c>
      <c r="P332">
        <f t="shared" si="144"/>
        <v>0</v>
      </c>
      <c r="AG332">
        <v>325</v>
      </c>
      <c r="AH332">
        <v>0.76018555253761411</v>
      </c>
      <c r="AI332">
        <v>0.56938383129367964</v>
      </c>
      <c r="AJ332" s="5">
        <f t="shared" si="145"/>
        <v>1.8279515161682903E-2</v>
      </c>
      <c r="AK332" s="5">
        <f t="shared" si="141"/>
        <v>0.11264010011667698</v>
      </c>
      <c r="AL332" s="5">
        <f t="shared" si="146"/>
        <v>20.767982808062627</v>
      </c>
      <c r="AM332" s="5" t="str">
        <f t="shared" si="147"/>
        <v>отказ</v>
      </c>
      <c r="AN332" s="5">
        <f t="shared" si="148"/>
        <v>20.880313383138247</v>
      </c>
      <c r="AO332">
        <v>0</v>
      </c>
      <c r="AP332">
        <f t="shared" si="128"/>
        <v>0</v>
      </c>
      <c r="AQ332">
        <f t="shared" si="129"/>
        <v>1</v>
      </c>
      <c r="AR332">
        <f t="shared" si="130"/>
        <v>0</v>
      </c>
      <c r="AS332">
        <f t="shared" si="131"/>
        <v>1</v>
      </c>
      <c r="AT332">
        <f t="shared" si="132"/>
        <v>1</v>
      </c>
    </row>
    <row r="333" spans="1:46" x14ac:dyDescent="0.25">
      <c r="A333">
        <v>326</v>
      </c>
      <c r="B333">
        <v>0.13632618182927947</v>
      </c>
      <c r="C333">
        <v>0.71807000946073796</v>
      </c>
      <c r="D333" s="5">
        <f t="shared" si="133"/>
        <v>0.4428233042229478</v>
      </c>
      <c r="E333" s="5">
        <f t="shared" si="134"/>
        <v>6.6237641694921537E-2</v>
      </c>
      <c r="F333" s="5">
        <f t="shared" si="149"/>
        <v>75.314960097007585</v>
      </c>
      <c r="G333" s="5">
        <f t="shared" si="142"/>
        <v>75.314960097007585</v>
      </c>
      <c r="H333" s="5">
        <f t="shared" si="143"/>
        <v>75.381197738702511</v>
      </c>
      <c r="I333">
        <v>0</v>
      </c>
      <c r="J333" s="5">
        <f t="shared" si="135"/>
        <v>6.6237641694925742E-2</v>
      </c>
      <c r="K333">
        <f t="shared" si="136"/>
        <v>326</v>
      </c>
      <c r="L333">
        <f t="shared" si="137"/>
        <v>0</v>
      </c>
      <c r="M333">
        <f t="shared" si="138"/>
        <v>1</v>
      </c>
      <c r="N333">
        <f t="shared" si="139"/>
        <v>1</v>
      </c>
      <c r="O333">
        <f t="shared" si="140"/>
        <v>0</v>
      </c>
      <c r="P333">
        <f t="shared" si="144"/>
        <v>0</v>
      </c>
      <c r="AG333">
        <v>326</v>
      </c>
      <c r="AH333">
        <v>0.92608417004913479</v>
      </c>
      <c r="AI333">
        <v>0.56709494308297981</v>
      </c>
      <c r="AJ333" s="5">
        <f t="shared" si="145"/>
        <v>5.1193434723618902E-3</v>
      </c>
      <c r="AK333" s="5">
        <f t="shared" si="141"/>
        <v>0.11344570823082523</v>
      </c>
      <c r="AL333" s="5">
        <f t="shared" si="146"/>
        <v>20.773102151534989</v>
      </c>
      <c r="AM333" s="5" t="str">
        <f t="shared" si="147"/>
        <v>отказ</v>
      </c>
      <c r="AN333" s="5">
        <f t="shared" si="148"/>
        <v>20.880313383138247</v>
      </c>
      <c r="AO333">
        <v>0</v>
      </c>
      <c r="AP333">
        <f t="shared" si="128"/>
        <v>0</v>
      </c>
      <c r="AQ333">
        <f t="shared" si="129"/>
        <v>1</v>
      </c>
      <c r="AR333">
        <f t="shared" si="130"/>
        <v>0</v>
      </c>
      <c r="AS333">
        <f t="shared" si="131"/>
        <v>1</v>
      </c>
      <c r="AT333">
        <f t="shared" si="132"/>
        <v>1</v>
      </c>
    </row>
    <row r="334" spans="1:46" x14ac:dyDescent="0.25">
      <c r="A334">
        <v>327</v>
      </c>
      <c r="B334">
        <v>0.85778374584185313</v>
      </c>
      <c r="C334">
        <v>0.48506118961149935</v>
      </c>
      <c r="D334" s="5">
        <f t="shared" si="133"/>
        <v>3.4089612385796858E-2</v>
      </c>
      <c r="E334" s="5">
        <f t="shared" si="134"/>
        <v>0.14469604637105185</v>
      </c>
      <c r="F334" s="5">
        <f t="shared" si="149"/>
        <v>75.349049709393384</v>
      </c>
      <c r="G334" s="5" t="str">
        <f t="shared" si="142"/>
        <v>отказ</v>
      </c>
      <c r="H334" s="5">
        <f t="shared" si="143"/>
        <v>75.381197738702511</v>
      </c>
      <c r="I334">
        <v>0</v>
      </c>
      <c r="J334" s="5">
        <f t="shared" si="135"/>
        <v>0</v>
      </c>
      <c r="K334">
        <f t="shared" si="136"/>
        <v>326</v>
      </c>
      <c r="L334">
        <f t="shared" si="137"/>
        <v>1</v>
      </c>
      <c r="M334">
        <f t="shared" si="138"/>
        <v>1</v>
      </c>
      <c r="N334">
        <f t="shared" si="139"/>
        <v>0</v>
      </c>
      <c r="O334">
        <f t="shared" si="140"/>
        <v>1</v>
      </c>
      <c r="P334">
        <f t="shared" si="144"/>
        <v>1</v>
      </c>
      <c r="AG334">
        <v>327</v>
      </c>
      <c r="AH334">
        <v>0.81902523880733669</v>
      </c>
      <c r="AI334">
        <v>0.11389507736442152</v>
      </c>
      <c r="AJ334" s="5">
        <f t="shared" si="145"/>
        <v>1.3309358599287668E-2</v>
      </c>
      <c r="AK334" s="5">
        <f t="shared" si="141"/>
        <v>0.43449552567762983</v>
      </c>
      <c r="AL334" s="5">
        <f t="shared" si="146"/>
        <v>20.786411510134275</v>
      </c>
      <c r="AM334" s="5" t="str">
        <f t="shared" si="147"/>
        <v>отказ</v>
      </c>
      <c r="AN334" s="5">
        <f t="shared" si="148"/>
        <v>20.880313383138247</v>
      </c>
      <c r="AO334">
        <v>0</v>
      </c>
      <c r="AP334">
        <f t="shared" si="128"/>
        <v>0</v>
      </c>
      <c r="AQ334">
        <f t="shared" si="129"/>
        <v>1</v>
      </c>
      <c r="AR334">
        <f t="shared" si="130"/>
        <v>0</v>
      </c>
      <c r="AS334">
        <f t="shared" si="131"/>
        <v>1</v>
      </c>
      <c r="AT334">
        <f t="shared" si="132"/>
        <v>1</v>
      </c>
    </row>
    <row r="335" spans="1:46" x14ac:dyDescent="0.25">
      <c r="A335">
        <v>328</v>
      </c>
      <c r="B335">
        <v>0.39841914120914335</v>
      </c>
      <c r="C335">
        <v>0.89803765984069339</v>
      </c>
      <c r="D335" s="5">
        <f t="shared" si="133"/>
        <v>0.20450015760492327</v>
      </c>
      <c r="E335" s="5">
        <f t="shared" si="134"/>
        <v>2.1508654819498312E-2</v>
      </c>
      <c r="F335" s="5">
        <f t="shared" si="149"/>
        <v>75.55354986699831</v>
      </c>
      <c r="G335" s="5">
        <f t="shared" si="142"/>
        <v>75.55354986699831</v>
      </c>
      <c r="H335" s="5">
        <f t="shared" si="143"/>
        <v>75.575058521817809</v>
      </c>
      <c r="I335">
        <v>0</v>
      </c>
      <c r="J335" s="5">
        <f t="shared" si="135"/>
        <v>2.1508654819498929E-2</v>
      </c>
      <c r="K335">
        <f t="shared" si="136"/>
        <v>328</v>
      </c>
      <c r="L335">
        <f t="shared" si="137"/>
        <v>0</v>
      </c>
      <c r="M335">
        <f t="shared" si="138"/>
        <v>1</v>
      </c>
      <c r="N335">
        <f t="shared" si="139"/>
        <v>1</v>
      </c>
      <c r="O335">
        <f t="shared" si="140"/>
        <v>0</v>
      </c>
      <c r="P335">
        <f t="shared" si="144"/>
        <v>0</v>
      </c>
      <c r="AG335">
        <v>328</v>
      </c>
      <c r="AH335">
        <v>0.85024567400128181</v>
      </c>
      <c r="AI335">
        <v>0.95950193792535177</v>
      </c>
      <c r="AJ335" s="5">
        <f t="shared" si="145"/>
        <v>1.0815329534772477E-2</v>
      </c>
      <c r="AK335" s="5">
        <f t="shared" si="141"/>
        <v>8.2681887624481976E-3</v>
      </c>
      <c r="AL335" s="5">
        <f t="shared" si="146"/>
        <v>20.797226839669047</v>
      </c>
      <c r="AM335" s="5" t="str">
        <f t="shared" si="147"/>
        <v>отказ</v>
      </c>
      <c r="AN335" s="5">
        <f t="shared" si="148"/>
        <v>20.880313383138247</v>
      </c>
      <c r="AO335">
        <v>0</v>
      </c>
      <c r="AP335">
        <f t="shared" si="128"/>
        <v>0</v>
      </c>
      <c r="AQ335">
        <f t="shared" si="129"/>
        <v>1</v>
      </c>
      <c r="AR335">
        <f t="shared" si="130"/>
        <v>0</v>
      </c>
      <c r="AS335">
        <f t="shared" si="131"/>
        <v>1</v>
      </c>
      <c r="AT335">
        <f t="shared" si="132"/>
        <v>1</v>
      </c>
    </row>
    <row r="336" spans="1:46" x14ac:dyDescent="0.25">
      <c r="A336">
        <v>329</v>
      </c>
      <c r="B336">
        <v>0.37391277809991758</v>
      </c>
      <c r="C336">
        <v>0.2335886715292825</v>
      </c>
      <c r="D336" s="5">
        <f t="shared" si="133"/>
        <v>0.21860727164504845</v>
      </c>
      <c r="E336" s="5">
        <f t="shared" si="134"/>
        <v>0.29083870487394725</v>
      </c>
      <c r="F336" s="5">
        <f t="shared" si="149"/>
        <v>75.772157138643365</v>
      </c>
      <c r="G336" s="5">
        <f t="shared" si="142"/>
        <v>75.772157138643365</v>
      </c>
      <c r="H336" s="5">
        <f t="shared" si="143"/>
        <v>76.062995843517314</v>
      </c>
      <c r="I336">
        <v>0</v>
      </c>
      <c r="J336" s="5">
        <f t="shared" si="135"/>
        <v>0.29083870487394847</v>
      </c>
      <c r="K336">
        <f t="shared" si="136"/>
        <v>329</v>
      </c>
      <c r="L336">
        <f t="shared" si="137"/>
        <v>0</v>
      </c>
      <c r="M336">
        <f t="shared" si="138"/>
        <v>1</v>
      </c>
      <c r="N336">
        <f t="shared" si="139"/>
        <v>1</v>
      </c>
      <c r="O336">
        <f t="shared" si="140"/>
        <v>0</v>
      </c>
      <c r="P336">
        <f t="shared" si="144"/>
        <v>0</v>
      </c>
      <c r="AG336">
        <v>329</v>
      </c>
      <c r="AH336">
        <v>0.63356425672170169</v>
      </c>
      <c r="AI336">
        <v>0.23618274483474228</v>
      </c>
      <c r="AJ336" s="5">
        <f t="shared" si="145"/>
        <v>3.042625687170393E-2</v>
      </c>
      <c r="AK336" s="5">
        <f t="shared" si="141"/>
        <v>0.28862988621698493</v>
      </c>
      <c r="AL336" s="5">
        <f t="shared" si="146"/>
        <v>20.82765309654075</v>
      </c>
      <c r="AM336" s="5" t="str">
        <f t="shared" si="147"/>
        <v>отказ</v>
      </c>
      <c r="AN336" s="5">
        <f t="shared" si="148"/>
        <v>20.880313383138247</v>
      </c>
      <c r="AO336">
        <v>0</v>
      </c>
      <c r="AP336">
        <f t="shared" si="128"/>
        <v>0</v>
      </c>
      <c r="AQ336">
        <f t="shared" si="129"/>
        <v>1</v>
      </c>
      <c r="AR336">
        <f t="shared" si="130"/>
        <v>0</v>
      </c>
      <c r="AS336">
        <f t="shared" si="131"/>
        <v>1</v>
      </c>
      <c r="AT336">
        <f t="shared" si="132"/>
        <v>1</v>
      </c>
    </row>
    <row r="337" spans="1:46" x14ac:dyDescent="0.25">
      <c r="A337">
        <v>330</v>
      </c>
      <c r="B337">
        <v>1.7853328043458357E-2</v>
      </c>
      <c r="C337">
        <v>0.85467085787530139</v>
      </c>
      <c r="D337" s="5">
        <f t="shared" si="133"/>
        <v>0.89457007624967266</v>
      </c>
      <c r="E337" s="5">
        <f t="shared" si="134"/>
        <v>3.1407769142290237E-2</v>
      </c>
      <c r="F337" s="5">
        <f t="shared" si="149"/>
        <v>76.666727214893044</v>
      </c>
      <c r="G337" s="5">
        <f t="shared" si="142"/>
        <v>76.666727214893044</v>
      </c>
      <c r="H337" s="5">
        <f t="shared" si="143"/>
        <v>76.698134984035335</v>
      </c>
      <c r="I337">
        <v>0</v>
      </c>
      <c r="J337" s="5">
        <f t="shared" si="135"/>
        <v>3.1407769142290931E-2</v>
      </c>
      <c r="K337">
        <f t="shared" si="136"/>
        <v>330</v>
      </c>
      <c r="L337">
        <f t="shared" si="137"/>
        <v>0</v>
      </c>
      <c r="M337">
        <f t="shared" si="138"/>
        <v>1</v>
      </c>
      <c r="N337">
        <f t="shared" si="139"/>
        <v>1</v>
      </c>
      <c r="O337">
        <f t="shared" si="140"/>
        <v>0</v>
      </c>
      <c r="P337">
        <f t="shared" si="144"/>
        <v>0</v>
      </c>
      <c r="AG337">
        <v>330</v>
      </c>
      <c r="AH337">
        <v>0.16263313699758905</v>
      </c>
      <c r="AI337">
        <v>0.85348063600573743</v>
      </c>
      <c r="AJ337" s="5">
        <f t="shared" si="145"/>
        <v>0.12108388720390677</v>
      </c>
      <c r="AK337" s="5">
        <f t="shared" si="141"/>
        <v>3.1686484950917596E-2</v>
      </c>
      <c r="AL337" s="5">
        <f t="shared" si="146"/>
        <v>20.948736983744656</v>
      </c>
      <c r="AM337" s="5">
        <f t="shared" si="147"/>
        <v>20.948736983744656</v>
      </c>
      <c r="AN337" s="5">
        <f t="shared" si="148"/>
        <v>20.980423468695573</v>
      </c>
      <c r="AO337">
        <v>0</v>
      </c>
      <c r="AP337">
        <f t="shared" si="128"/>
        <v>3.1686484950917304E-2</v>
      </c>
      <c r="AQ337">
        <f t="shared" si="129"/>
        <v>1</v>
      </c>
      <c r="AR337">
        <f t="shared" si="130"/>
        <v>1</v>
      </c>
      <c r="AS337">
        <f t="shared" si="131"/>
        <v>0</v>
      </c>
      <c r="AT337">
        <f t="shared" si="132"/>
        <v>0</v>
      </c>
    </row>
    <row r="338" spans="1:46" x14ac:dyDescent="0.25">
      <c r="A338">
        <v>331</v>
      </c>
      <c r="B338">
        <v>0.78627887813959163</v>
      </c>
      <c r="C338">
        <v>0.55476546525467696</v>
      </c>
      <c r="D338" s="5">
        <f t="shared" si="133"/>
        <v>5.3431942819689465E-2</v>
      </c>
      <c r="E338" s="5">
        <f t="shared" si="134"/>
        <v>0.11784196793533364</v>
      </c>
      <c r="F338" s="5">
        <f t="shared" si="149"/>
        <v>76.720159157712729</v>
      </c>
      <c r="G338" s="5">
        <f t="shared" si="142"/>
        <v>76.720159157712729</v>
      </c>
      <c r="H338" s="5">
        <f t="shared" si="143"/>
        <v>76.838001125648063</v>
      </c>
      <c r="I338">
        <v>0</v>
      </c>
      <c r="J338" s="5">
        <f t="shared" si="135"/>
        <v>0.11784196793533397</v>
      </c>
      <c r="K338">
        <f t="shared" si="136"/>
        <v>331</v>
      </c>
      <c r="L338">
        <f t="shared" si="137"/>
        <v>0</v>
      </c>
      <c r="M338">
        <f t="shared" si="138"/>
        <v>1</v>
      </c>
      <c r="N338">
        <f t="shared" si="139"/>
        <v>1</v>
      </c>
      <c r="O338">
        <f t="shared" si="140"/>
        <v>0</v>
      </c>
      <c r="P338">
        <f t="shared" si="144"/>
        <v>0</v>
      </c>
      <c r="AG338">
        <v>331</v>
      </c>
      <c r="AH338">
        <v>0.8503372295297098</v>
      </c>
      <c r="AI338">
        <v>0.71196630756553847</v>
      </c>
      <c r="AJ338" s="5">
        <f t="shared" si="145"/>
        <v>1.0808151170355872E-2</v>
      </c>
      <c r="AK338" s="5">
        <f t="shared" si="141"/>
        <v>6.7944937904949043E-2</v>
      </c>
      <c r="AL338" s="5">
        <f t="shared" si="146"/>
        <v>20.959545134915011</v>
      </c>
      <c r="AM338" s="5" t="str">
        <f t="shared" si="147"/>
        <v>отказ</v>
      </c>
      <c r="AN338" s="5">
        <f t="shared" si="148"/>
        <v>20.980423468695573</v>
      </c>
      <c r="AO338">
        <v>0</v>
      </c>
      <c r="AP338">
        <f t="shared" si="128"/>
        <v>0</v>
      </c>
      <c r="AQ338">
        <f t="shared" si="129"/>
        <v>1</v>
      </c>
      <c r="AR338">
        <f t="shared" si="130"/>
        <v>0</v>
      </c>
      <c r="AS338">
        <f t="shared" si="131"/>
        <v>1</v>
      </c>
      <c r="AT338">
        <f t="shared" si="132"/>
        <v>1</v>
      </c>
    </row>
    <row r="339" spans="1:46" x14ac:dyDescent="0.25">
      <c r="A339">
        <v>332</v>
      </c>
      <c r="B339">
        <v>0.64558854945524458</v>
      </c>
      <c r="C339">
        <v>0.92422254097109902</v>
      </c>
      <c r="D339" s="5">
        <f t="shared" si="133"/>
        <v>9.7242866326085725E-2</v>
      </c>
      <c r="E339" s="5">
        <f t="shared" si="134"/>
        <v>1.5760478226437315E-2</v>
      </c>
      <c r="F339" s="5">
        <f t="shared" si="149"/>
        <v>76.817402024038813</v>
      </c>
      <c r="G339" s="5" t="str">
        <f t="shared" si="142"/>
        <v>отказ</v>
      </c>
      <c r="H339" s="5">
        <f t="shared" si="143"/>
        <v>76.838001125648063</v>
      </c>
      <c r="I339">
        <v>0</v>
      </c>
      <c r="J339" s="5">
        <f t="shared" si="135"/>
        <v>0</v>
      </c>
      <c r="K339">
        <f t="shared" si="136"/>
        <v>331</v>
      </c>
      <c r="L339">
        <f t="shared" si="137"/>
        <v>1</v>
      </c>
      <c r="M339">
        <f t="shared" si="138"/>
        <v>1</v>
      </c>
      <c r="N339">
        <f t="shared" si="139"/>
        <v>0</v>
      </c>
      <c r="O339">
        <f t="shared" si="140"/>
        <v>1</v>
      </c>
      <c r="P339">
        <f t="shared" si="144"/>
        <v>1</v>
      </c>
      <c r="AG339">
        <v>332</v>
      </c>
      <c r="AH339">
        <v>0.89019440290536211</v>
      </c>
      <c r="AI339">
        <v>0.60658589434492016</v>
      </c>
      <c r="AJ339" s="5">
        <f t="shared" si="145"/>
        <v>7.7543606585078065E-3</v>
      </c>
      <c r="AK339" s="5">
        <f t="shared" si="141"/>
        <v>9.9981787526634544E-2</v>
      </c>
      <c r="AL339" s="5">
        <f t="shared" si="146"/>
        <v>20.967299495573521</v>
      </c>
      <c r="AM339" s="5" t="str">
        <f t="shared" si="147"/>
        <v>отказ</v>
      </c>
      <c r="AN339" s="5">
        <f t="shared" si="148"/>
        <v>20.980423468695573</v>
      </c>
      <c r="AO339">
        <v>0</v>
      </c>
      <c r="AP339">
        <f t="shared" si="128"/>
        <v>0</v>
      </c>
      <c r="AQ339">
        <f t="shared" si="129"/>
        <v>1</v>
      </c>
      <c r="AR339">
        <f t="shared" si="130"/>
        <v>0</v>
      </c>
      <c r="AS339">
        <f t="shared" si="131"/>
        <v>1</v>
      </c>
      <c r="AT339">
        <f t="shared" si="132"/>
        <v>1</v>
      </c>
    </row>
    <row r="340" spans="1:46" x14ac:dyDescent="0.25">
      <c r="A340">
        <v>333</v>
      </c>
      <c r="B340">
        <v>0.2785119174779504</v>
      </c>
      <c r="C340">
        <v>0.42759483626819667</v>
      </c>
      <c r="D340" s="5">
        <f t="shared" si="133"/>
        <v>0.28406542863734136</v>
      </c>
      <c r="E340" s="5">
        <f t="shared" si="134"/>
        <v>0.16991583519683048</v>
      </c>
      <c r="F340" s="5">
        <f t="shared" si="149"/>
        <v>77.101467452676161</v>
      </c>
      <c r="G340" s="5">
        <f t="shared" si="142"/>
        <v>77.101467452676161</v>
      </c>
      <c r="H340" s="5">
        <f t="shared" si="143"/>
        <v>77.271383287872993</v>
      </c>
      <c r="I340">
        <v>0</v>
      </c>
      <c r="J340" s="5">
        <f t="shared" si="135"/>
        <v>0.16991583519683218</v>
      </c>
      <c r="K340">
        <f t="shared" si="136"/>
        <v>333</v>
      </c>
      <c r="L340">
        <f t="shared" si="137"/>
        <v>0</v>
      </c>
      <c r="M340">
        <f t="shared" si="138"/>
        <v>1</v>
      </c>
      <c r="N340">
        <f t="shared" si="139"/>
        <v>1</v>
      </c>
      <c r="O340">
        <f t="shared" si="140"/>
        <v>0</v>
      </c>
      <c r="P340">
        <f t="shared" si="144"/>
        <v>0</v>
      </c>
      <c r="AG340">
        <v>333</v>
      </c>
      <c r="AH340">
        <v>0.58275093844416637</v>
      </c>
      <c r="AI340">
        <v>0.14285714285714285</v>
      </c>
      <c r="AJ340" s="5">
        <f t="shared" si="145"/>
        <v>3.5999692713051153E-2</v>
      </c>
      <c r="AK340" s="5">
        <f t="shared" si="141"/>
        <v>0.3891820298110627</v>
      </c>
      <c r="AL340" s="5">
        <f t="shared" si="146"/>
        <v>21.003299188286572</v>
      </c>
      <c r="AM340" s="5">
        <f t="shared" si="147"/>
        <v>21.003299188286572</v>
      </c>
      <c r="AN340" s="5">
        <f t="shared" si="148"/>
        <v>21.392481218097636</v>
      </c>
      <c r="AO340">
        <v>0</v>
      </c>
      <c r="AP340">
        <f t="shared" si="128"/>
        <v>0.38918202981106376</v>
      </c>
      <c r="AQ340">
        <f t="shared" si="129"/>
        <v>1</v>
      </c>
      <c r="AR340">
        <f t="shared" si="130"/>
        <v>1</v>
      </c>
      <c r="AS340">
        <f t="shared" si="131"/>
        <v>0</v>
      </c>
      <c r="AT340">
        <f t="shared" si="132"/>
        <v>0</v>
      </c>
    </row>
    <row r="341" spans="1:46" x14ac:dyDescent="0.25">
      <c r="A341">
        <v>334</v>
      </c>
      <c r="B341">
        <v>0.13336588641010774</v>
      </c>
      <c r="C341">
        <v>0.51930295724356823</v>
      </c>
      <c r="D341" s="5">
        <f t="shared" si="133"/>
        <v>0.44770197828127739</v>
      </c>
      <c r="E341" s="5">
        <f t="shared" si="134"/>
        <v>0.13105356669506213</v>
      </c>
      <c r="F341" s="5">
        <f t="shared" si="149"/>
        <v>77.549169430957434</v>
      </c>
      <c r="G341" s="5">
        <f t="shared" si="142"/>
        <v>77.549169430957434</v>
      </c>
      <c r="H341" s="5">
        <f t="shared" si="143"/>
        <v>77.680222997652493</v>
      </c>
      <c r="I341">
        <v>0</v>
      </c>
      <c r="J341" s="5">
        <f t="shared" si="135"/>
        <v>0.13105356669505852</v>
      </c>
      <c r="K341">
        <f t="shared" si="136"/>
        <v>334</v>
      </c>
      <c r="L341">
        <f t="shared" si="137"/>
        <v>0</v>
      </c>
      <c r="M341">
        <f t="shared" si="138"/>
        <v>1</v>
      </c>
      <c r="N341">
        <f t="shared" si="139"/>
        <v>1</v>
      </c>
      <c r="O341">
        <f t="shared" si="140"/>
        <v>0</v>
      </c>
      <c r="P341">
        <f t="shared" si="144"/>
        <v>0</v>
      </c>
      <c r="AG341">
        <v>334</v>
      </c>
      <c r="AH341">
        <v>0.90231025116733299</v>
      </c>
      <c r="AI341">
        <v>8.7343974120303966E-2</v>
      </c>
      <c r="AJ341" s="5">
        <f t="shared" si="145"/>
        <v>6.853123926289912E-3</v>
      </c>
      <c r="AK341" s="5">
        <f t="shared" si="141"/>
        <v>0.48758024604779748</v>
      </c>
      <c r="AL341" s="5">
        <f t="shared" si="146"/>
        <v>21.010152312212863</v>
      </c>
      <c r="AM341" s="5" t="str">
        <f t="shared" si="147"/>
        <v>отказ</v>
      </c>
      <c r="AN341" s="5">
        <f t="shared" si="148"/>
        <v>21.392481218097636</v>
      </c>
      <c r="AO341">
        <v>0</v>
      </c>
      <c r="AP341">
        <f t="shared" si="128"/>
        <v>0</v>
      </c>
      <c r="AQ341">
        <f t="shared" si="129"/>
        <v>1</v>
      </c>
      <c r="AR341">
        <f t="shared" si="130"/>
        <v>0</v>
      </c>
      <c r="AS341">
        <f t="shared" si="131"/>
        <v>1</v>
      </c>
      <c r="AT341">
        <f t="shared" si="132"/>
        <v>1</v>
      </c>
    </row>
    <row r="342" spans="1:46" x14ac:dyDescent="0.25">
      <c r="A342">
        <v>335</v>
      </c>
      <c r="B342">
        <v>0.64915921506393626</v>
      </c>
      <c r="C342">
        <v>0.62764366588335829</v>
      </c>
      <c r="D342" s="5">
        <f t="shared" si="133"/>
        <v>9.6017170820385203E-2</v>
      </c>
      <c r="E342" s="5">
        <f t="shared" si="134"/>
        <v>9.3156536913249571E-2</v>
      </c>
      <c r="F342" s="5">
        <f t="shared" si="149"/>
        <v>77.645186601777823</v>
      </c>
      <c r="G342" s="5" t="str">
        <f t="shared" si="142"/>
        <v>отказ</v>
      </c>
      <c r="H342" s="5">
        <f t="shared" si="143"/>
        <v>77.680222997652493</v>
      </c>
      <c r="I342">
        <v>0</v>
      </c>
      <c r="J342" s="5">
        <f t="shared" si="135"/>
        <v>0</v>
      </c>
      <c r="K342">
        <f t="shared" si="136"/>
        <v>334</v>
      </c>
      <c r="L342">
        <f t="shared" si="137"/>
        <v>1</v>
      </c>
      <c r="M342">
        <f t="shared" si="138"/>
        <v>1</v>
      </c>
      <c r="N342">
        <f t="shared" si="139"/>
        <v>0</v>
      </c>
      <c r="O342">
        <f t="shared" si="140"/>
        <v>1</v>
      </c>
      <c r="P342">
        <f t="shared" si="144"/>
        <v>1</v>
      </c>
      <c r="AG342">
        <v>335</v>
      </c>
      <c r="AH342">
        <v>0.29410687582018497</v>
      </c>
      <c r="AI342">
        <v>0.43256935331278418</v>
      </c>
      <c r="AJ342" s="5">
        <f t="shared" si="145"/>
        <v>8.1587470300273093E-2</v>
      </c>
      <c r="AK342" s="5">
        <f t="shared" si="141"/>
        <v>0.16760252219703653</v>
      </c>
      <c r="AL342" s="5">
        <f t="shared" si="146"/>
        <v>21.091739782513137</v>
      </c>
      <c r="AM342" s="5" t="str">
        <f t="shared" si="147"/>
        <v>отказ</v>
      </c>
      <c r="AN342" s="5">
        <f t="shared" si="148"/>
        <v>21.392481218097636</v>
      </c>
      <c r="AO342">
        <v>0</v>
      </c>
      <c r="AP342">
        <f t="shared" si="128"/>
        <v>0</v>
      </c>
      <c r="AQ342">
        <f t="shared" si="129"/>
        <v>1</v>
      </c>
      <c r="AR342">
        <f t="shared" si="130"/>
        <v>0</v>
      </c>
      <c r="AS342">
        <f t="shared" si="131"/>
        <v>1</v>
      </c>
      <c r="AT342">
        <f t="shared" si="132"/>
        <v>1</v>
      </c>
    </row>
    <row r="343" spans="1:46" x14ac:dyDescent="0.25">
      <c r="A343">
        <v>336</v>
      </c>
      <c r="B343">
        <v>0.336741233558153</v>
      </c>
      <c r="C343">
        <v>8.5177159947508158E-2</v>
      </c>
      <c r="D343" s="5">
        <f t="shared" si="133"/>
        <v>0.24187566589400175</v>
      </c>
      <c r="E343" s="5">
        <f t="shared" si="134"/>
        <v>0.49260439136381234</v>
      </c>
      <c r="F343" s="5">
        <f t="shared" si="149"/>
        <v>77.887062267671823</v>
      </c>
      <c r="G343" s="5">
        <f t="shared" si="142"/>
        <v>77.887062267671823</v>
      </c>
      <c r="H343" s="5">
        <f t="shared" si="143"/>
        <v>78.379666659035635</v>
      </c>
      <c r="I343">
        <v>0</v>
      </c>
      <c r="J343" s="5">
        <f t="shared" si="135"/>
        <v>0.49260439136381251</v>
      </c>
      <c r="K343">
        <f t="shared" si="136"/>
        <v>336</v>
      </c>
      <c r="L343">
        <f t="shared" si="137"/>
        <v>0</v>
      </c>
      <c r="M343">
        <f t="shared" si="138"/>
        <v>1</v>
      </c>
      <c r="N343">
        <f t="shared" si="139"/>
        <v>1</v>
      </c>
      <c r="O343">
        <f t="shared" si="140"/>
        <v>0</v>
      </c>
      <c r="P343">
        <f t="shared" si="144"/>
        <v>0</v>
      </c>
      <c r="AG343">
        <v>336</v>
      </c>
      <c r="AH343">
        <v>0.10760826441236609</v>
      </c>
      <c r="AI343">
        <v>0.21106601153599658</v>
      </c>
      <c r="AJ343" s="5">
        <f t="shared" si="145"/>
        <v>0.14861718849317121</v>
      </c>
      <c r="AK343" s="5">
        <f t="shared" si="141"/>
        <v>0.31111686871044053</v>
      </c>
      <c r="AL343" s="5">
        <f t="shared" si="146"/>
        <v>21.24035697100631</v>
      </c>
      <c r="AM343" s="5" t="str">
        <f t="shared" si="147"/>
        <v>отказ</v>
      </c>
      <c r="AN343" s="5">
        <f t="shared" si="148"/>
        <v>21.392481218097636</v>
      </c>
      <c r="AO343">
        <v>0</v>
      </c>
      <c r="AP343">
        <f t="shared" si="128"/>
        <v>0</v>
      </c>
      <c r="AQ343">
        <f t="shared" si="129"/>
        <v>1</v>
      </c>
      <c r="AR343">
        <f t="shared" si="130"/>
        <v>0</v>
      </c>
      <c r="AS343">
        <f t="shared" si="131"/>
        <v>1</v>
      </c>
      <c r="AT343">
        <f t="shared" si="132"/>
        <v>1</v>
      </c>
    </row>
    <row r="344" spans="1:46" x14ac:dyDescent="0.25">
      <c r="A344">
        <v>337</v>
      </c>
      <c r="B344">
        <v>0.64107181005279701</v>
      </c>
      <c r="C344">
        <v>6.5553758354441966E-2</v>
      </c>
      <c r="D344" s="5">
        <f t="shared" si="133"/>
        <v>9.8803066705036274E-2</v>
      </c>
      <c r="E344" s="5">
        <f t="shared" si="134"/>
        <v>0.54497694694532572</v>
      </c>
      <c r="F344" s="5">
        <f t="shared" si="149"/>
        <v>77.985865334376854</v>
      </c>
      <c r="G344" s="5" t="str">
        <f t="shared" si="142"/>
        <v>отказ</v>
      </c>
      <c r="H344" s="5">
        <f t="shared" si="143"/>
        <v>78.379666659035635</v>
      </c>
      <c r="I344">
        <v>0</v>
      </c>
      <c r="J344" s="5">
        <f t="shared" si="135"/>
        <v>0</v>
      </c>
      <c r="K344">
        <f t="shared" si="136"/>
        <v>336</v>
      </c>
      <c r="L344">
        <f t="shared" si="137"/>
        <v>1</v>
      </c>
      <c r="M344">
        <f t="shared" si="138"/>
        <v>1</v>
      </c>
      <c r="N344">
        <f t="shared" si="139"/>
        <v>0</v>
      </c>
      <c r="O344">
        <f t="shared" si="140"/>
        <v>1</v>
      </c>
      <c r="P344">
        <f t="shared" si="144"/>
        <v>1</v>
      </c>
      <c r="AG344">
        <v>337</v>
      </c>
      <c r="AH344">
        <v>0.81521042512283703</v>
      </c>
      <c r="AI344">
        <v>0.85869930112613302</v>
      </c>
      <c r="AJ344" s="5">
        <f t="shared" si="145"/>
        <v>1.3620600582126226E-2</v>
      </c>
      <c r="AK344" s="5">
        <f t="shared" si="141"/>
        <v>3.0467295035667134E-2</v>
      </c>
      <c r="AL344" s="5">
        <f t="shared" si="146"/>
        <v>21.253977571588436</v>
      </c>
      <c r="AM344" s="5" t="str">
        <f t="shared" si="147"/>
        <v>отказ</v>
      </c>
      <c r="AN344" s="5">
        <f t="shared" si="148"/>
        <v>21.392481218097636</v>
      </c>
      <c r="AO344">
        <v>0</v>
      </c>
      <c r="AP344">
        <f t="shared" si="128"/>
        <v>0</v>
      </c>
      <c r="AQ344">
        <f t="shared" si="129"/>
        <v>1</v>
      </c>
      <c r="AR344">
        <f t="shared" si="130"/>
        <v>0</v>
      </c>
      <c r="AS344">
        <f t="shared" si="131"/>
        <v>1</v>
      </c>
      <c r="AT344">
        <f t="shared" si="132"/>
        <v>1</v>
      </c>
    </row>
    <row r="345" spans="1:46" x14ac:dyDescent="0.25">
      <c r="A345">
        <v>338</v>
      </c>
      <c r="B345">
        <v>0.91140476699118012</v>
      </c>
      <c r="C345">
        <v>0.46336252937406536</v>
      </c>
      <c r="D345" s="5">
        <f t="shared" si="133"/>
        <v>2.0615148835769811E-2</v>
      </c>
      <c r="E345" s="5">
        <f t="shared" si="134"/>
        <v>0.15384910609463925</v>
      </c>
      <c r="F345" s="5">
        <f t="shared" si="149"/>
        <v>78.006480483212627</v>
      </c>
      <c r="G345" s="5" t="str">
        <f t="shared" si="142"/>
        <v>отказ</v>
      </c>
      <c r="H345" s="5">
        <f t="shared" si="143"/>
        <v>78.379666659035635</v>
      </c>
      <c r="I345">
        <v>0</v>
      </c>
      <c r="J345" s="5">
        <f t="shared" si="135"/>
        <v>0</v>
      </c>
      <c r="K345">
        <f t="shared" si="136"/>
        <v>336</v>
      </c>
      <c r="L345">
        <f t="shared" si="137"/>
        <v>1</v>
      </c>
      <c r="M345">
        <f t="shared" si="138"/>
        <v>1</v>
      </c>
      <c r="N345">
        <f t="shared" si="139"/>
        <v>0</v>
      </c>
      <c r="O345">
        <f t="shared" si="140"/>
        <v>1</v>
      </c>
      <c r="P345">
        <f t="shared" si="144"/>
        <v>1</v>
      </c>
      <c r="AG345">
        <v>338</v>
      </c>
      <c r="AH345">
        <v>0.86318552201910459</v>
      </c>
      <c r="AI345">
        <v>0.83687856685079498</v>
      </c>
      <c r="AJ345" s="5">
        <f t="shared" si="145"/>
        <v>9.8083758420834961E-3</v>
      </c>
      <c r="AK345" s="5">
        <f t="shared" si="141"/>
        <v>3.5615260087756721E-2</v>
      </c>
      <c r="AL345" s="5">
        <f t="shared" si="146"/>
        <v>21.26378594743052</v>
      </c>
      <c r="AM345" s="5" t="str">
        <f t="shared" si="147"/>
        <v>отказ</v>
      </c>
      <c r="AN345" s="5">
        <f t="shared" si="148"/>
        <v>21.392481218097636</v>
      </c>
      <c r="AO345">
        <v>0</v>
      </c>
      <c r="AP345">
        <f t="shared" si="128"/>
        <v>0</v>
      </c>
      <c r="AQ345">
        <f t="shared" si="129"/>
        <v>1</v>
      </c>
      <c r="AR345">
        <f t="shared" si="130"/>
        <v>0</v>
      </c>
      <c r="AS345">
        <f t="shared" si="131"/>
        <v>1</v>
      </c>
      <c r="AT345">
        <f t="shared" si="132"/>
        <v>1</v>
      </c>
    </row>
    <row r="346" spans="1:46" x14ac:dyDescent="0.25">
      <c r="A346">
        <v>339</v>
      </c>
      <c r="B346">
        <v>0.1966307565538499</v>
      </c>
      <c r="C346">
        <v>0.5595263527329325</v>
      </c>
      <c r="D346" s="5">
        <f t="shared" si="133"/>
        <v>0.36142836471483147</v>
      </c>
      <c r="E346" s="5">
        <f t="shared" si="134"/>
        <v>0.1161329303667326</v>
      </c>
      <c r="F346" s="5">
        <f t="shared" si="149"/>
        <v>78.367908847927453</v>
      </c>
      <c r="G346" s="5" t="str">
        <f t="shared" si="142"/>
        <v>отказ</v>
      </c>
      <c r="H346" s="5">
        <f t="shared" si="143"/>
        <v>78.379666659035635</v>
      </c>
      <c r="I346">
        <v>0</v>
      </c>
      <c r="J346" s="5">
        <f t="shared" si="135"/>
        <v>0</v>
      </c>
      <c r="K346">
        <f t="shared" si="136"/>
        <v>336</v>
      </c>
      <c r="L346">
        <f t="shared" si="137"/>
        <v>1</v>
      </c>
      <c r="M346">
        <f t="shared" si="138"/>
        <v>1</v>
      </c>
      <c r="N346">
        <f t="shared" si="139"/>
        <v>0</v>
      </c>
      <c r="O346">
        <f t="shared" si="140"/>
        <v>1</v>
      </c>
      <c r="P346">
        <f t="shared" si="144"/>
        <v>1</v>
      </c>
      <c r="AG346">
        <v>339</v>
      </c>
      <c r="AH346">
        <v>0.2780236213263344</v>
      </c>
      <c r="AI346">
        <v>0.3967101046784875</v>
      </c>
      <c r="AJ346" s="5">
        <f t="shared" si="145"/>
        <v>8.5336613340091988E-2</v>
      </c>
      <c r="AK346" s="5">
        <f t="shared" si="141"/>
        <v>0.18490989598947297</v>
      </c>
      <c r="AL346" s="5">
        <f t="shared" si="146"/>
        <v>21.349122560770613</v>
      </c>
      <c r="AM346" s="5" t="str">
        <f t="shared" si="147"/>
        <v>отказ</v>
      </c>
      <c r="AN346" s="5">
        <f t="shared" si="148"/>
        <v>21.392481218097636</v>
      </c>
      <c r="AO346">
        <v>0</v>
      </c>
      <c r="AP346">
        <f t="shared" si="128"/>
        <v>0</v>
      </c>
      <c r="AQ346">
        <f t="shared" si="129"/>
        <v>1</v>
      </c>
      <c r="AR346">
        <f t="shared" si="130"/>
        <v>0</v>
      </c>
      <c r="AS346">
        <f t="shared" si="131"/>
        <v>1</v>
      </c>
      <c r="AT346">
        <f t="shared" si="132"/>
        <v>1</v>
      </c>
    </row>
    <row r="347" spans="1:46" x14ac:dyDescent="0.25">
      <c r="A347">
        <v>340</v>
      </c>
      <c r="B347">
        <v>0.61421552171391947</v>
      </c>
      <c r="C347">
        <v>0.98394726401562549</v>
      </c>
      <c r="D347" s="5">
        <f t="shared" si="133"/>
        <v>0.10831319996935676</v>
      </c>
      <c r="E347" s="5">
        <f t="shared" si="134"/>
        <v>3.2365953692241782E-3</v>
      </c>
      <c r="F347" s="5">
        <f t="shared" si="149"/>
        <v>78.476222047896812</v>
      </c>
      <c r="G347" s="5">
        <f t="shared" si="142"/>
        <v>78.476222047896812</v>
      </c>
      <c r="H347" s="5">
        <f t="shared" si="143"/>
        <v>78.479458643266042</v>
      </c>
      <c r="I347">
        <v>0</v>
      </c>
      <c r="J347" s="5">
        <f t="shared" si="135"/>
        <v>3.2365953692305993E-3</v>
      </c>
      <c r="K347">
        <f t="shared" si="136"/>
        <v>340</v>
      </c>
      <c r="L347">
        <f t="shared" si="137"/>
        <v>0</v>
      </c>
      <c r="M347">
        <f t="shared" si="138"/>
        <v>1</v>
      </c>
      <c r="N347">
        <f t="shared" si="139"/>
        <v>1</v>
      </c>
      <c r="O347">
        <f t="shared" si="140"/>
        <v>0</v>
      </c>
      <c r="P347">
        <f t="shared" si="144"/>
        <v>0</v>
      </c>
      <c r="AG347">
        <v>340</v>
      </c>
      <c r="AH347">
        <v>0.62779625843073827</v>
      </c>
      <c r="AI347">
        <v>0.93246253852961825</v>
      </c>
      <c r="AJ347" s="5">
        <f t="shared" si="145"/>
        <v>3.1035972960193982E-2</v>
      </c>
      <c r="AK347" s="5">
        <f t="shared" si="141"/>
        <v>1.3985260285943147E-2</v>
      </c>
      <c r="AL347" s="5">
        <f t="shared" si="146"/>
        <v>21.380158533730807</v>
      </c>
      <c r="AM347" s="5" t="str">
        <f t="shared" si="147"/>
        <v>отказ</v>
      </c>
      <c r="AN347" s="5">
        <f t="shared" si="148"/>
        <v>21.392481218097636</v>
      </c>
      <c r="AO347">
        <v>0</v>
      </c>
      <c r="AP347">
        <f t="shared" si="128"/>
        <v>0</v>
      </c>
      <c r="AQ347">
        <f t="shared" si="129"/>
        <v>1</v>
      </c>
      <c r="AR347">
        <f t="shared" si="130"/>
        <v>0</v>
      </c>
      <c r="AS347">
        <f t="shared" si="131"/>
        <v>1</v>
      </c>
      <c r="AT347">
        <f t="shared" si="132"/>
        <v>1</v>
      </c>
    </row>
    <row r="348" spans="1:46" x14ac:dyDescent="0.25">
      <c r="A348">
        <v>341</v>
      </c>
      <c r="B348">
        <v>0.3554795983764153</v>
      </c>
      <c r="C348">
        <v>0.32734153263954591</v>
      </c>
      <c r="D348" s="5">
        <f t="shared" si="133"/>
        <v>0.22984164887087039</v>
      </c>
      <c r="E348" s="5">
        <f t="shared" si="134"/>
        <v>0.22335024216250265</v>
      </c>
      <c r="F348" s="5">
        <f t="shared" si="149"/>
        <v>78.706063696767686</v>
      </c>
      <c r="G348" s="5">
        <f t="shared" si="142"/>
        <v>78.706063696767686</v>
      </c>
      <c r="H348" s="5">
        <f t="shared" si="143"/>
        <v>78.929413938930182</v>
      </c>
      <c r="I348">
        <v>0</v>
      </c>
      <c r="J348" s="5">
        <f t="shared" si="135"/>
        <v>0.22335024216249622</v>
      </c>
      <c r="K348">
        <f t="shared" si="136"/>
        <v>341</v>
      </c>
      <c r="L348">
        <f t="shared" si="137"/>
        <v>0</v>
      </c>
      <c r="M348">
        <f t="shared" si="138"/>
        <v>1</v>
      </c>
      <c r="N348">
        <f t="shared" si="139"/>
        <v>1</v>
      </c>
      <c r="O348">
        <f t="shared" si="140"/>
        <v>0</v>
      </c>
      <c r="P348">
        <f t="shared" si="144"/>
        <v>0</v>
      </c>
      <c r="AG348">
        <v>341</v>
      </c>
      <c r="AH348">
        <v>0.24686422315134129</v>
      </c>
      <c r="AI348">
        <v>0.4519486068300424</v>
      </c>
      <c r="AJ348" s="5">
        <f t="shared" si="145"/>
        <v>9.3261119822495422E-2</v>
      </c>
      <c r="AK348" s="5">
        <f t="shared" si="141"/>
        <v>0.15883736146357613</v>
      </c>
      <c r="AL348" s="5">
        <f t="shared" si="146"/>
        <v>21.473419653553304</v>
      </c>
      <c r="AM348" s="5">
        <f t="shared" si="147"/>
        <v>21.473419653553304</v>
      </c>
      <c r="AN348" s="5">
        <f t="shared" si="148"/>
        <v>21.632257015016879</v>
      </c>
      <c r="AO348">
        <v>0</v>
      </c>
      <c r="AP348">
        <f t="shared" si="128"/>
        <v>0.15883736146357563</v>
      </c>
      <c r="AQ348">
        <f t="shared" si="129"/>
        <v>1</v>
      </c>
      <c r="AR348">
        <f t="shared" si="130"/>
        <v>1</v>
      </c>
      <c r="AS348">
        <f t="shared" si="131"/>
        <v>0</v>
      </c>
      <c r="AT348">
        <f t="shared" si="132"/>
        <v>0</v>
      </c>
    </row>
    <row r="349" spans="1:46" x14ac:dyDescent="0.25">
      <c r="A349">
        <v>342</v>
      </c>
      <c r="B349">
        <v>0.20777001251258889</v>
      </c>
      <c r="C349">
        <v>0.68099002044740131</v>
      </c>
      <c r="D349" s="5">
        <f t="shared" si="133"/>
        <v>0.34918300446714973</v>
      </c>
      <c r="E349" s="5">
        <f t="shared" si="134"/>
        <v>7.684152544045178E-2</v>
      </c>
      <c r="F349" s="5">
        <f t="shared" si="149"/>
        <v>79.055246701234836</v>
      </c>
      <c r="G349" s="5">
        <f t="shared" si="142"/>
        <v>79.055246701234836</v>
      </c>
      <c r="H349" s="5">
        <f t="shared" si="143"/>
        <v>79.132088226675293</v>
      </c>
      <c r="I349">
        <v>0</v>
      </c>
      <c r="J349" s="5">
        <f t="shared" si="135"/>
        <v>7.6841525440457303E-2</v>
      </c>
      <c r="K349">
        <f t="shared" si="136"/>
        <v>342</v>
      </c>
      <c r="L349">
        <f t="shared" si="137"/>
        <v>0</v>
      </c>
      <c r="M349">
        <f t="shared" si="138"/>
        <v>1</v>
      </c>
      <c r="N349">
        <f t="shared" si="139"/>
        <v>1</v>
      </c>
      <c r="O349">
        <f t="shared" si="140"/>
        <v>0</v>
      </c>
      <c r="P349">
        <f t="shared" si="144"/>
        <v>0</v>
      </c>
      <c r="AG349">
        <v>342</v>
      </c>
      <c r="AH349">
        <v>0.39100314340647602</v>
      </c>
      <c r="AI349">
        <v>0.41245765556810204</v>
      </c>
      <c r="AJ349" s="5">
        <f t="shared" si="145"/>
        <v>6.2602645308422342E-2</v>
      </c>
      <c r="AK349" s="5">
        <f t="shared" si="141"/>
        <v>0.17712434632896717</v>
      </c>
      <c r="AL349" s="5">
        <f t="shared" si="146"/>
        <v>21.536022298861727</v>
      </c>
      <c r="AM349" s="5" t="str">
        <f t="shared" si="147"/>
        <v>отказ</v>
      </c>
      <c r="AN349" s="5">
        <f t="shared" si="148"/>
        <v>21.632257015016879</v>
      </c>
      <c r="AO349">
        <v>0</v>
      </c>
      <c r="AP349">
        <f t="shared" si="128"/>
        <v>0</v>
      </c>
      <c r="AQ349">
        <f t="shared" si="129"/>
        <v>1</v>
      </c>
      <c r="AR349">
        <f t="shared" si="130"/>
        <v>0</v>
      </c>
      <c r="AS349">
        <f t="shared" si="131"/>
        <v>1</v>
      </c>
      <c r="AT349">
        <f t="shared" si="132"/>
        <v>1</v>
      </c>
    </row>
    <row r="350" spans="1:46" x14ac:dyDescent="0.25">
      <c r="A350">
        <v>343</v>
      </c>
      <c r="B350">
        <v>0.74819177831354722</v>
      </c>
      <c r="C350">
        <v>0.26673177282021548</v>
      </c>
      <c r="D350" s="5">
        <f t="shared" si="133"/>
        <v>6.4465765722169208E-2</v>
      </c>
      <c r="E350" s="5">
        <f t="shared" si="134"/>
        <v>0.26430234434116051</v>
      </c>
      <c r="F350" s="5">
        <f t="shared" si="149"/>
        <v>79.119712466957012</v>
      </c>
      <c r="G350" s="5" t="str">
        <f t="shared" si="142"/>
        <v>отказ</v>
      </c>
      <c r="H350" s="5">
        <f t="shared" si="143"/>
        <v>79.132088226675293</v>
      </c>
      <c r="I350">
        <v>0</v>
      </c>
      <c r="J350" s="5">
        <f t="shared" si="135"/>
        <v>0</v>
      </c>
      <c r="K350">
        <f t="shared" si="136"/>
        <v>342</v>
      </c>
      <c r="L350">
        <f t="shared" si="137"/>
        <v>1</v>
      </c>
      <c r="M350">
        <f t="shared" si="138"/>
        <v>1</v>
      </c>
      <c r="N350">
        <f t="shared" si="139"/>
        <v>0</v>
      </c>
      <c r="O350">
        <f t="shared" si="140"/>
        <v>1</v>
      </c>
      <c r="P350">
        <f t="shared" si="144"/>
        <v>1</v>
      </c>
      <c r="AG350">
        <v>343</v>
      </c>
      <c r="AH350">
        <v>0.82775353251747186</v>
      </c>
      <c r="AI350">
        <v>0.65617847224341563</v>
      </c>
      <c r="AJ350" s="5">
        <f t="shared" si="145"/>
        <v>1.2602655663327184E-2</v>
      </c>
      <c r="AK350" s="5">
        <f t="shared" si="141"/>
        <v>8.4264493138670987E-2</v>
      </c>
      <c r="AL350" s="5">
        <f t="shared" si="146"/>
        <v>21.548624954525053</v>
      </c>
      <c r="AM350" s="5" t="str">
        <f t="shared" si="147"/>
        <v>отказ</v>
      </c>
      <c r="AN350" s="5">
        <f t="shared" si="148"/>
        <v>21.632257015016879</v>
      </c>
      <c r="AO350">
        <v>0</v>
      </c>
      <c r="AP350">
        <f t="shared" si="128"/>
        <v>0</v>
      </c>
      <c r="AQ350">
        <f t="shared" si="129"/>
        <v>1</v>
      </c>
      <c r="AR350">
        <f t="shared" si="130"/>
        <v>0</v>
      </c>
      <c r="AS350">
        <f t="shared" si="131"/>
        <v>1</v>
      </c>
      <c r="AT350">
        <f t="shared" si="132"/>
        <v>1</v>
      </c>
    </row>
    <row r="351" spans="1:46" x14ac:dyDescent="0.25">
      <c r="A351">
        <v>344</v>
      </c>
      <c r="B351">
        <v>0.35810419019135104</v>
      </c>
      <c r="C351">
        <v>0.67452009643848998</v>
      </c>
      <c r="D351" s="5">
        <f t="shared" si="133"/>
        <v>0.22820695574879529</v>
      </c>
      <c r="E351" s="5">
        <f t="shared" si="134"/>
        <v>7.8750761841331257E-2</v>
      </c>
      <c r="F351" s="5">
        <f t="shared" si="149"/>
        <v>79.3479194227058</v>
      </c>
      <c r="G351" s="5">
        <f t="shared" si="142"/>
        <v>79.3479194227058</v>
      </c>
      <c r="H351" s="5">
        <f t="shared" si="143"/>
        <v>79.426670184547135</v>
      </c>
      <c r="I351">
        <v>0</v>
      </c>
      <c r="J351" s="5">
        <f t="shared" si="135"/>
        <v>7.8750761841334338E-2</v>
      </c>
      <c r="K351">
        <f t="shared" si="136"/>
        <v>344</v>
      </c>
      <c r="L351">
        <f t="shared" si="137"/>
        <v>0</v>
      </c>
      <c r="M351">
        <f t="shared" si="138"/>
        <v>1</v>
      </c>
      <c r="N351">
        <f t="shared" si="139"/>
        <v>1</v>
      </c>
      <c r="O351">
        <f t="shared" si="140"/>
        <v>0</v>
      </c>
      <c r="P351">
        <f t="shared" si="144"/>
        <v>0</v>
      </c>
      <c r="AG351">
        <v>344</v>
      </c>
      <c r="AH351">
        <v>0.90853602710043646</v>
      </c>
      <c r="AI351">
        <v>0.55726798303170877</v>
      </c>
      <c r="AJ351" s="5">
        <f t="shared" si="145"/>
        <v>6.3947157563707842E-3</v>
      </c>
      <c r="AK351" s="5">
        <f t="shared" si="141"/>
        <v>0.11694180724128486</v>
      </c>
      <c r="AL351" s="5">
        <f t="shared" si="146"/>
        <v>21.555019670281425</v>
      </c>
      <c r="AM351" s="5" t="str">
        <f t="shared" si="147"/>
        <v>отказ</v>
      </c>
      <c r="AN351" s="5">
        <f t="shared" si="148"/>
        <v>21.632257015016879</v>
      </c>
      <c r="AO351">
        <v>0</v>
      </c>
      <c r="AP351">
        <f t="shared" si="128"/>
        <v>0</v>
      </c>
      <c r="AQ351">
        <f t="shared" si="129"/>
        <v>1</v>
      </c>
      <c r="AR351">
        <f t="shared" si="130"/>
        <v>0</v>
      </c>
      <c r="AS351">
        <f t="shared" si="131"/>
        <v>1</v>
      </c>
      <c r="AT351">
        <f t="shared" si="132"/>
        <v>1</v>
      </c>
    </row>
    <row r="352" spans="1:46" x14ac:dyDescent="0.25">
      <c r="A352">
        <v>345</v>
      </c>
      <c r="B352">
        <v>0.76625873592333749</v>
      </c>
      <c r="C352">
        <v>0.14090395825067903</v>
      </c>
      <c r="D352" s="5">
        <f t="shared" si="133"/>
        <v>5.9163420203991457E-2</v>
      </c>
      <c r="E352" s="5">
        <f t="shared" si="134"/>
        <v>0.39193535356967901</v>
      </c>
      <c r="F352" s="5">
        <f t="shared" si="149"/>
        <v>79.407082842909787</v>
      </c>
      <c r="G352" s="5" t="str">
        <f t="shared" si="142"/>
        <v>отказ</v>
      </c>
      <c r="H352" s="5">
        <f t="shared" si="143"/>
        <v>79.426670184547135</v>
      </c>
      <c r="I352">
        <v>0</v>
      </c>
      <c r="J352" s="5">
        <f t="shared" si="135"/>
        <v>0</v>
      </c>
      <c r="K352">
        <f t="shared" si="136"/>
        <v>344</v>
      </c>
      <c r="L352">
        <f t="shared" si="137"/>
        <v>1</v>
      </c>
      <c r="M352">
        <f t="shared" si="138"/>
        <v>1</v>
      </c>
      <c r="N352">
        <f t="shared" si="139"/>
        <v>0</v>
      </c>
      <c r="O352">
        <f t="shared" si="140"/>
        <v>1</v>
      </c>
      <c r="P352">
        <f t="shared" si="144"/>
        <v>1</v>
      </c>
      <c r="AG352">
        <v>345</v>
      </c>
      <c r="AH352">
        <v>3.7598803674428541E-2</v>
      </c>
      <c r="AI352">
        <v>0.88470107119968255</v>
      </c>
      <c r="AJ352" s="5">
        <f t="shared" si="145"/>
        <v>0.21871886975079458</v>
      </c>
      <c r="AK352" s="5">
        <f t="shared" si="141"/>
        <v>2.4501092737593148E-2</v>
      </c>
      <c r="AL352" s="5">
        <f t="shared" si="146"/>
        <v>21.77373854003222</v>
      </c>
      <c r="AM352" s="5">
        <f t="shared" si="147"/>
        <v>21.77373854003222</v>
      </c>
      <c r="AN352" s="5">
        <f t="shared" si="148"/>
        <v>21.798239632769814</v>
      </c>
      <c r="AO352">
        <v>0</v>
      </c>
      <c r="AP352">
        <f t="shared" si="128"/>
        <v>2.4501092737594377E-2</v>
      </c>
      <c r="AQ352">
        <f t="shared" si="129"/>
        <v>1</v>
      </c>
      <c r="AR352">
        <f t="shared" si="130"/>
        <v>1</v>
      </c>
      <c r="AS352">
        <f t="shared" si="131"/>
        <v>0</v>
      </c>
      <c r="AT352">
        <f t="shared" si="132"/>
        <v>0</v>
      </c>
    </row>
    <row r="353" spans="1:46" x14ac:dyDescent="0.25">
      <c r="A353">
        <v>346</v>
      </c>
      <c r="B353">
        <v>0.53462324900051883</v>
      </c>
      <c r="C353">
        <v>0.6173284096804712</v>
      </c>
      <c r="D353" s="5">
        <f t="shared" si="133"/>
        <v>0.13915399725163324</v>
      </c>
      <c r="E353" s="5">
        <f t="shared" si="134"/>
        <v>9.6470825631102056E-2</v>
      </c>
      <c r="F353" s="5">
        <f t="shared" si="149"/>
        <v>79.546236840161427</v>
      </c>
      <c r="G353" s="5">
        <f t="shared" si="142"/>
        <v>79.546236840161427</v>
      </c>
      <c r="H353" s="5">
        <f t="shared" si="143"/>
        <v>79.642707665792528</v>
      </c>
      <c r="I353">
        <v>0</v>
      </c>
      <c r="J353" s="5">
        <f t="shared" si="135"/>
        <v>9.647082563110132E-2</v>
      </c>
      <c r="K353">
        <f t="shared" si="136"/>
        <v>346</v>
      </c>
      <c r="L353">
        <f t="shared" si="137"/>
        <v>0</v>
      </c>
      <c r="M353">
        <f t="shared" si="138"/>
        <v>1</v>
      </c>
      <c r="N353">
        <f t="shared" si="139"/>
        <v>1</v>
      </c>
      <c r="O353">
        <f t="shared" si="140"/>
        <v>0</v>
      </c>
      <c r="P353">
        <f t="shared" si="144"/>
        <v>0</v>
      </c>
      <c r="AG353">
        <v>346</v>
      </c>
      <c r="AH353">
        <v>0.27552110354930265</v>
      </c>
      <c r="AI353">
        <v>0.41767632068849758</v>
      </c>
      <c r="AJ353" s="5">
        <f t="shared" si="145"/>
        <v>8.5939403494530497E-2</v>
      </c>
      <c r="AK353" s="5">
        <f t="shared" si="141"/>
        <v>0.17460969976858814</v>
      </c>
      <c r="AL353" s="5">
        <f t="shared" si="146"/>
        <v>21.859677943526751</v>
      </c>
      <c r="AM353" s="5">
        <f t="shared" si="147"/>
        <v>21.859677943526751</v>
      </c>
      <c r="AN353" s="5">
        <f t="shared" si="148"/>
        <v>22.03428764329534</v>
      </c>
      <c r="AO353">
        <v>0</v>
      </c>
      <c r="AP353">
        <f t="shared" si="128"/>
        <v>0.1746096997685882</v>
      </c>
      <c r="AQ353">
        <f t="shared" si="129"/>
        <v>1</v>
      </c>
      <c r="AR353">
        <f t="shared" si="130"/>
        <v>1</v>
      </c>
      <c r="AS353">
        <f t="shared" si="131"/>
        <v>0</v>
      </c>
      <c r="AT353">
        <f t="shared" si="132"/>
        <v>0</v>
      </c>
    </row>
    <row r="354" spans="1:46" x14ac:dyDescent="0.25">
      <c r="A354">
        <v>347</v>
      </c>
      <c r="B354">
        <v>0.63142796105838195</v>
      </c>
      <c r="C354">
        <v>0.22687459944456312</v>
      </c>
      <c r="D354" s="5">
        <f t="shared" si="133"/>
        <v>0.10217142658128781</v>
      </c>
      <c r="E354" s="5">
        <f t="shared" si="134"/>
        <v>0.29667156789963733</v>
      </c>
      <c r="F354" s="5">
        <f t="shared" si="149"/>
        <v>79.64840826674272</v>
      </c>
      <c r="G354" s="5">
        <f t="shared" si="142"/>
        <v>79.64840826674272</v>
      </c>
      <c r="H354" s="5">
        <f t="shared" si="143"/>
        <v>79.945079834642357</v>
      </c>
      <c r="I354">
        <v>0</v>
      </c>
      <c r="J354" s="5">
        <f t="shared" si="135"/>
        <v>0.29667156789963656</v>
      </c>
      <c r="K354">
        <f t="shared" si="136"/>
        <v>347</v>
      </c>
      <c r="L354">
        <f t="shared" si="137"/>
        <v>0</v>
      </c>
      <c r="M354">
        <f t="shared" si="138"/>
        <v>1</v>
      </c>
      <c r="N354">
        <f t="shared" si="139"/>
        <v>1</v>
      </c>
      <c r="O354">
        <f t="shared" si="140"/>
        <v>0</v>
      </c>
      <c r="P354">
        <f t="shared" si="144"/>
        <v>0</v>
      </c>
      <c r="AG354">
        <v>347</v>
      </c>
      <c r="AH354">
        <v>0.21472823267311625</v>
      </c>
      <c r="AI354">
        <v>0.15060884426404614</v>
      </c>
      <c r="AJ354" s="5">
        <f t="shared" si="145"/>
        <v>0.10255880563319567</v>
      </c>
      <c r="AK354" s="5">
        <f t="shared" si="141"/>
        <v>0.3786138476975604</v>
      </c>
      <c r="AL354" s="5">
        <f t="shared" si="146"/>
        <v>21.962236749159946</v>
      </c>
      <c r="AM354" s="5" t="str">
        <f t="shared" si="147"/>
        <v>отказ</v>
      </c>
      <c r="AN354" s="5">
        <f t="shared" si="148"/>
        <v>22.03428764329534</v>
      </c>
      <c r="AO354">
        <v>0</v>
      </c>
      <c r="AP354">
        <f t="shared" si="128"/>
        <v>0</v>
      </c>
      <c r="AQ354">
        <f t="shared" si="129"/>
        <v>1</v>
      </c>
      <c r="AR354">
        <f t="shared" si="130"/>
        <v>0</v>
      </c>
      <c r="AS354">
        <f t="shared" si="131"/>
        <v>1</v>
      </c>
      <c r="AT354">
        <f t="shared" si="132"/>
        <v>1</v>
      </c>
    </row>
    <row r="355" spans="1:46" x14ac:dyDescent="0.25">
      <c r="A355">
        <v>348</v>
      </c>
      <c r="B355">
        <v>0.49412518692587054</v>
      </c>
      <c r="C355">
        <v>0.78545487838373973</v>
      </c>
      <c r="D355" s="5">
        <f t="shared" si="133"/>
        <v>0.15665919534858475</v>
      </c>
      <c r="E355" s="5">
        <f t="shared" si="134"/>
        <v>4.829845322286179E-2</v>
      </c>
      <c r="F355" s="5">
        <f t="shared" si="149"/>
        <v>79.805067462091301</v>
      </c>
      <c r="G355" s="5" t="str">
        <f t="shared" si="142"/>
        <v>отказ</v>
      </c>
      <c r="H355" s="5">
        <f t="shared" si="143"/>
        <v>79.945079834642357</v>
      </c>
      <c r="I355">
        <v>0</v>
      </c>
      <c r="J355" s="5">
        <f t="shared" si="135"/>
        <v>0</v>
      </c>
      <c r="K355">
        <f t="shared" si="136"/>
        <v>347</v>
      </c>
      <c r="L355">
        <f t="shared" si="137"/>
        <v>1</v>
      </c>
      <c r="M355">
        <f t="shared" si="138"/>
        <v>1</v>
      </c>
      <c r="N355">
        <f t="shared" si="139"/>
        <v>0</v>
      </c>
      <c r="O355">
        <f t="shared" si="140"/>
        <v>1</v>
      </c>
      <c r="P355">
        <f t="shared" si="144"/>
        <v>1</v>
      </c>
      <c r="AG355">
        <v>348</v>
      </c>
      <c r="AH355">
        <v>0.86925870540482808</v>
      </c>
      <c r="AI355">
        <v>0.11252174443800164</v>
      </c>
      <c r="AJ355" s="5">
        <f t="shared" si="145"/>
        <v>9.340966219892036E-3</v>
      </c>
      <c r="AK355" s="5">
        <f t="shared" si="141"/>
        <v>0.43692175842424791</v>
      </c>
      <c r="AL355" s="5">
        <f t="shared" si="146"/>
        <v>21.971577715379837</v>
      </c>
      <c r="AM355" s="5" t="str">
        <f t="shared" si="147"/>
        <v>отказ</v>
      </c>
      <c r="AN355" s="5">
        <f t="shared" si="148"/>
        <v>22.03428764329534</v>
      </c>
      <c r="AO355">
        <v>0</v>
      </c>
      <c r="AP355">
        <f t="shared" si="128"/>
        <v>0</v>
      </c>
      <c r="AQ355">
        <f t="shared" si="129"/>
        <v>1</v>
      </c>
      <c r="AR355">
        <f t="shared" si="130"/>
        <v>0</v>
      </c>
      <c r="AS355">
        <f t="shared" si="131"/>
        <v>1</v>
      </c>
      <c r="AT355">
        <f t="shared" si="132"/>
        <v>1</v>
      </c>
    </row>
    <row r="356" spans="1:46" x14ac:dyDescent="0.25">
      <c r="A356">
        <v>349</v>
      </c>
      <c r="B356">
        <v>0.87014374217963197</v>
      </c>
      <c r="C356">
        <v>0.93783379619739371</v>
      </c>
      <c r="D356" s="5">
        <f t="shared" si="133"/>
        <v>3.0910413352188439E-2</v>
      </c>
      <c r="E356" s="5">
        <f t="shared" si="134"/>
        <v>1.2836507046170712E-2</v>
      </c>
      <c r="F356" s="5">
        <f t="shared" si="149"/>
        <v>79.83597787544349</v>
      </c>
      <c r="G356" s="5" t="str">
        <f t="shared" si="142"/>
        <v>отказ</v>
      </c>
      <c r="H356" s="5">
        <f t="shared" si="143"/>
        <v>79.945079834642357</v>
      </c>
      <c r="I356">
        <v>0</v>
      </c>
      <c r="J356" s="5">
        <f t="shared" si="135"/>
        <v>0</v>
      </c>
      <c r="K356">
        <f t="shared" si="136"/>
        <v>347</v>
      </c>
      <c r="L356">
        <f t="shared" si="137"/>
        <v>1</v>
      </c>
      <c r="M356">
        <f t="shared" si="138"/>
        <v>1</v>
      </c>
      <c r="N356">
        <f t="shared" si="139"/>
        <v>0</v>
      </c>
      <c r="O356">
        <f t="shared" si="140"/>
        <v>1</v>
      </c>
      <c r="P356">
        <f t="shared" si="144"/>
        <v>1</v>
      </c>
      <c r="AG356">
        <v>349</v>
      </c>
      <c r="AH356">
        <v>0.75115207373271886</v>
      </c>
      <c r="AI356">
        <v>0.53215124973296302</v>
      </c>
      <c r="AJ356" s="5">
        <f t="shared" si="145"/>
        <v>1.9076476848913154E-2</v>
      </c>
      <c r="AK356" s="5">
        <f t="shared" si="141"/>
        <v>0.12616550520757802</v>
      </c>
      <c r="AL356" s="5">
        <f t="shared" si="146"/>
        <v>21.99065419222875</v>
      </c>
      <c r="AM356" s="5" t="str">
        <f t="shared" si="147"/>
        <v>отказ</v>
      </c>
      <c r="AN356" s="5">
        <f t="shared" si="148"/>
        <v>22.03428764329534</v>
      </c>
      <c r="AO356">
        <v>0</v>
      </c>
      <c r="AP356">
        <f t="shared" si="128"/>
        <v>0</v>
      </c>
      <c r="AQ356">
        <f t="shared" si="129"/>
        <v>1</v>
      </c>
      <c r="AR356">
        <f t="shared" si="130"/>
        <v>0</v>
      </c>
      <c r="AS356">
        <f t="shared" si="131"/>
        <v>1</v>
      </c>
      <c r="AT356">
        <f t="shared" si="132"/>
        <v>1</v>
      </c>
    </row>
    <row r="357" spans="1:46" x14ac:dyDescent="0.25">
      <c r="A357">
        <v>350</v>
      </c>
      <c r="B357">
        <v>7.9683828241828666E-2</v>
      </c>
      <c r="C357">
        <v>0.52705465865047152</v>
      </c>
      <c r="D357" s="5">
        <f t="shared" si="133"/>
        <v>0.56215302703472336</v>
      </c>
      <c r="E357" s="5">
        <f t="shared" si="134"/>
        <v>0.12809020384293193</v>
      </c>
      <c r="F357" s="5">
        <f t="shared" si="149"/>
        <v>80.398130902478215</v>
      </c>
      <c r="G357" s="5">
        <f t="shared" si="142"/>
        <v>80.398130902478215</v>
      </c>
      <c r="H357" s="5">
        <f t="shared" si="143"/>
        <v>80.526221106321145</v>
      </c>
      <c r="I357">
        <v>0</v>
      </c>
      <c r="J357" s="5">
        <f t="shared" si="135"/>
        <v>0.12809020384293035</v>
      </c>
      <c r="K357">
        <f t="shared" si="136"/>
        <v>350</v>
      </c>
      <c r="L357">
        <f t="shared" si="137"/>
        <v>0</v>
      </c>
      <c r="M357">
        <f t="shared" si="138"/>
        <v>1</v>
      </c>
      <c r="N357">
        <f t="shared" si="139"/>
        <v>1</v>
      </c>
      <c r="O357">
        <f t="shared" si="140"/>
        <v>0</v>
      </c>
      <c r="P357">
        <f t="shared" si="144"/>
        <v>0</v>
      </c>
      <c r="AG357">
        <v>350</v>
      </c>
      <c r="AH357">
        <v>0.19177831354716635</v>
      </c>
      <c r="AI357">
        <v>0.42493972594378493</v>
      </c>
      <c r="AJ357" s="5">
        <f t="shared" si="145"/>
        <v>0.11009434606532481</v>
      </c>
      <c r="AK357" s="5">
        <f t="shared" si="141"/>
        <v>0.17116158828481084</v>
      </c>
      <c r="AL357" s="5">
        <f t="shared" si="146"/>
        <v>22.100748538294074</v>
      </c>
      <c r="AM357" s="5">
        <f t="shared" si="147"/>
        <v>22.100748538294074</v>
      </c>
      <c r="AN357" s="5">
        <f t="shared" si="148"/>
        <v>22.271910126578884</v>
      </c>
      <c r="AO357">
        <v>0</v>
      </c>
      <c r="AP357">
        <f t="shared" si="128"/>
        <v>0.17116158828481076</v>
      </c>
      <c r="AQ357">
        <f t="shared" si="129"/>
        <v>1</v>
      </c>
      <c r="AR357">
        <f t="shared" si="130"/>
        <v>1</v>
      </c>
      <c r="AS357">
        <f t="shared" si="131"/>
        <v>0</v>
      </c>
      <c r="AT357">
        <f t="shared" si="132"/>
        <v>0</v>
      </c>
    </row>
    <row r="358" spans="1:46" x14ac:dyDescent="0.25">
      <c r="A358">
        <v>351</v>
      </c>
      <c r="B358">
        <v>0.24829859309671315</v>
      </c>
      <c r="C358">
        <v>0.52800073244422741</v>
      </c>
      <c r="D358" s="5">
        <f t="shared" si="133"/>
        <v>0.30958294502821959</v>
      </c>
      <c r="E358" s="5">
        <f t="shared" si="134"/>
        <v>0.12773152161437232</v>
      </c>
      <c r="F358" s="5">
        <f t="shared" si="149"/>
        <v>80.70771384750644</v>
      </c>
      <c r="G358" s="5">
        <f t="shared" si="142"/>
        <v>80.70771384750644</v>
      </c>
      <c r="H358" s="5">
        <f t="shared" si="143"/>
        <v>80.835445369120819</v>
      </c>
      <c r="I358">
        <v>0</v>
      </c>
      <c r="J358" s="5">
        <f t="shared" si="135"/>
        <v>0.12773152161437906</v>
      </c>
      <c r="K358">
        <f t="shared" si="136"/>
        <v>351</v>
      </c>
      <c r="L358">
        <f t="shared" si="137"/>
        <v>0</v>
      </c>
      <c r="M358">
        <f t="shared" si="138"/>
        <v>1</v>
      </c>
      <c r="N358">
        <f t="shared" si="139"/>
        <v>1</v>
      </c>
      <c r="O358">
        <f t="shared" si="140"/>
        <v>0</v>
      </c>
      <c r="P358">
        <f t="shared" si="144"/>
        <v>0</v>
      </c>
      <c r="AG358">
        <v>351</v>
      </c>
      <c r="AH358">
        <v>0.92876979888302258</v>
      </c>
      <c r="AI358">
        <v>0.78951384014404735</v>
      </c>
      <c r="AJ358" s="5">
        <f t="shared" si="145"/>
        <v>4.9262910268624239E-3</v>
      </c>
      <c r="AK358" s="5">
        <f t="shared" si="141"/>
        <v>4.7267583035061816E-2</v>
      </c>
      <c r="AL358" s="5">
        <f t="shared" si="146"/>
        <v>22.105674829320936</v>
      </c>
      <c r="AM358" s="5" t="str">
        <f t="shared" si="147"/>
        <v>отказ</v>
      </c>
      <c r="AN358" s="5">
        <f t="shared" si="148"/>
        <v>22.271910126578884</v>
      </c>
      <c r="AO358">
        <v>0</v>
      </c>
      <c r="AP358">
        <f t="shared" si="128"/>
        <v>0</v>
      </c>
      <c r="AQ358">
        <f t="shared" si="129"/>
        <v>1</v>
      </c>
      <c r="AR358">
        <f t="shared" si="130"/>
        <v>0</v>
      </c>
      <c r="AS358">
        <f t="shared" si="131"/>
        <v>1</v>
      </c>
      <c r="AT358">
        <f t="shared" si="132"/>
        <v>1</v>
      </c>
    </row>
    <row r="359" spans="1:46" x14ac:dyDescent="0.25">
      <c r="A359">
        <v>352</v>
      </c>
      <c r="B359">
        <v>0.42042298654133731</v>
      </c>
      <c r="C359">
        <v>0.99615466780602435</v>
      </c>
      <c r="D359" s="5">
        <f t="shared" si="133"/>
        <v>0.19255421415286042</v>
      </c>
      <c r="E359" s="5">
        <f t="shared" si="134"/>
        <v>7.7054889834994339E-4</v>
      </c>
      <c r="F359" s="5">
        <f t="shared" si="149"/>
        <v>80.900268061659304</v>
      </c>
      <c r="G359" s="5">
        <f t="shared" si="142"/>
        <v>80.900268061659304</v>
      </c>
      <c r="H359" s="5">
        <f t="shared" si="143"/>
        <v>80.901038610557649</v>
      </c>
      <c r="I359">
        <v>0</v>
      </c>
      <c r="J359" s="5">
        <f t="shared" si="135"/>
        <v>7.7054889834471396E-4</v>
      </c>
      <c r="K359">
        <f t="shared" si="136"/>
        <v>352</v>
      </c>
      <c r="L359">
        <f t="shared" si="137"/>
        <v>0</v>
      </c>
      <c r="M359">
        <f t="shared" si="138"/>
        <v>1</v>
      </c>
      <c r="N359">
        <f t="shared" si="139"/>
        <v>1</v>
      </c>
      <c r="O359">
        <f t="shared" si="140"/>
        <v>0</v>
      </c>
      <c r="P359">
        <f t="shared" si="144"/>
        <v>0</v>
      </c>
      <c r="AG359">
        <v>352</v>
      </c>
      <c r="AH359">
        <v>0.64479506820886867</v>
      </c>
      <c r="AI359">
        <v>0.6037476729636525</v>
      </c>
      <c r="AJ359" s="5">
        <f t="shared" si="145"/>
        <v>2.9254849091894384E-2</v>
      </c>
      <c r="AK359" s="5">
        <f t="shared" si="141"/>
        <v>0.10091978566545837</v>
      </c>
      <c r="AL359" s="5">
        <f t="shared" si="146"/>
        <v>22.134929678412831</v>
      </c>
      <c r="AM359" s="5" t="str">
        <f t="shared" si="147"/>
        <v>отказ</v>
      </c>
      <c r="AN359" s="5">
        <f t="shared" si="148"/>
        <v>22.271910126578884</v>
      </c>
      <c r="AO359">
        <v>0</v>
      </c>
      <c r="AP359">
        <f t="shared" si="128"/>
        <v>0</v>
      </c>
      <c r="AQ359">
        <f t="shared" si="129"/>
        <v>1</v>
      </c>
      <c r="AR359">
        <f t="shared" si="130"/>
        <v>0</v>
      </c>
      <c r="AS359">
        <f t="shared" si="131"/>
        <v>1</v>
      </c>
      <c r="AT359">
        <f t="shared" si="132"/>
        <v>1</v>
      </c>
    </row>
    <row r="360" spans="1:46" x14ac:dyDescent="0.25">
      <c r="A360">
        <v>353</v>
      </c>
      <c r="B360">
        <v>0.16067995239112523</v>
      </c>
      <c r="C360">
        <v>0.34818567461165195</v>
      </c>
      <c r="D360" s="5">
        <f t="shared" si="133"/>
        <v>0.40629794795273511</v>
      </c>
      <c r="E360" s="5">
        <f t="shared" si="134"/>
        <v>0.21100387875180293</v>
      </c>
      <c r="F360" s="5">
        <f t="shared" si="149"/>
        <v>81.306566009612041</v>
      </c>
      <c r="G360" s="5">
        <f t="shared" si="142"/>
        <v>81.306566009612041</v>
      </c>
      <c r="H360" s="5">
        <f t="shared" si="143"/>
        <v>81.517569888363838</v>
      </c>
      <c r="I360">
        <v>0</v>
      </c>
      <c r="J360" s="5">
        <f t="shared" si="135"/>
        <v>0.21100387875179649</v>
      </c>
      <c r="K360">
        <f t="shared" si="136"/>
        <v>353</v>
      </c>
      <c r="L360">
        <f t="shared" si="137"/>
        <v>0</v>
      </c>
      <c r="M360">
        <f t="shared" si="138"/>
        <v>1</v>
      </c>
      <c r="N360">
        <f t="shared" si="139"/>
        <v>1</v>
      </c>
      <c r="O360">
        <f t="shared" si="140"/>
        <v>0</v>
      </c>
      <c r="P360">
        <f t="shared" si="144"/>
        <v>0</v>
      </c>
      <c r="AG360">
        <v>353</v>
      </c>
      <c r="AH360">
        <v>0.14023255104220711</v>
      </c>
      <c r="AI360">
        <v>0.82732627338480791</v>
      </c>
      <c r="AJ360" s="5">
        <f t="shared" si="145"/>
        <v>0.1309635437043731</v>
      </c>
      <c r="AK360" s="5">
        <f t="shared" si="141"/>
        <v>3.7911227060131961E-2</v>
      </c>
      <c r="AL360" s="5">
        <f t="shared" si="146"/>
        <v>22.265893222117203</v>
      </c>
      <c r="AM360" s="5" t="str">
        <f t="shared" si="147"/>
        <v>отказ</v>
      </c>
      <c r="AN360" s="5">
        <f t="shared" si="148"/>
        <v>22.271910126578884</v>
      </c>
      <c r="AO360">
        <v>0</v>
      </c>
      <c r="AP360">
        <f t="shared" si="128"/>
        <v>0</v>
      </c>
      <c r="AQ360">
        <f t="shared" si="129"/>
        <v>1</v>
      </c>
      <c r="AR360">
        <f t="shared" si="130"/>
        <v>0</v>
      </c>
      <c r="AS360">
        <f t="shared" si="131"/>
        <v>1</v>
      </c>
      <c r="AT360">
        <f t="shared" si="132"/>
        <v>1</v>
      </c>
    </row>
    <row r="361" spans="1:46" x14ac:dyDescent="0.25">
      <c r="A361">
        <v>354</v>
      </c>
      <c r="B361">
        <v>0.7984557634205145</v>
      </c>
      <c r="C361">
        <v>1.4435254982146673E-2</v>
      </c>
      <c r="D361" s="5">
        <f t="shared" si="133"/>
        <v>5.0016824991175247E-2</v>
      </c>
      <c r="E361" s="5">
        <f t="shared" si="134"/>
        <v>0.84761636037269006</v>
      </c>
      <c r="F361" s="5">
        <f t="shared" si="149"/>
        <v>81.356582834603216</v>
      </c>
      <c r="G361" s="5" t="str">
        <f t="shared" si="142"/>
        <v>отказ</v>
      </c>
      <c r="H361" s="5">
        <f t="shared" si="143"/>
        <v>81.517569888363838</v>
      </c>
      <c r="I361">
        <v>0</v>
      </c>
      <c r="J361" s="5">
        <f t="shared" si="135"/>
        <v>0</v>
      </c>
      <c r="K361">
        <f t="shared" si="136"/>
        <v>353</v>
      </c>
      <c r="L361">
        <f t="shared" si="137"/>
        <v>1</v>
      </c>
      <c r="M361">
        <f t="shared" si="138"/>
        <v>1</v>
      </c>
      <c r="N361">
        <f t="shared" si="139"/>
        <v>0</v>
      </c>
      <c r="O361">
        <f t="shared" si="140"/>
        <v>1</v>
      </c>
      <c r="P361">
        <f t="shared" si="144"/>
        <v>1</v>
      </c>
      <c r="AG361">
        <v>354</v>
      </c>
      <c r="AH361">
        <v>0.76668599505600143</v>
      </c>
      <c r="AI361">
        <v>0.77626880703146461</v>
      </c>
      <c r="AJ361" s="5">
        <f t="shared" si="145"/>
        <v>1.7711863673879041E-2</v>
      </c>
      <c r="AK361" s="5">
        <f t="shared" si="141"/>
        <v>5.0651283593617091E-2</v>
      </c>
      <c r="AL361" s="5">
        <f t="shared" si="146"/>
        <v>22.283605085791081</v>
      </c>
      <c r="AM361" s="5">
        <f t="shared" si="147"/>
        <v>22.283605085791081</v>
      </c>
      <c r="AN361" s="5">
        <f t="shared" si="148"/>
        <v>22.334256369384697</v>
      </c>
      <c r="AO361">
        <v>0</v>
      </c>
      <c r="AP361">
        <f t="shared" si="128"/>
        <v>5.065128359361637E-2</v>
      </c>
      <c r="AQ361">
        <f t="shared" si="129"/>
        <v>1</v>
      </c>
      <c r="AR361">
        <f t="shared" si="130"/>
        <v>1</v>
      </c>
      <c r="AS361">
        <f t="shared" si="131"/>
        <v>0</v>
      </c>
      <c r="AT361">
        <f t="shared" si="132"/>
        <v>0</v>
      </c>
    </row>
    <row r="362" spans="1:46" x14ac:dyDescent="0.25">
      <c r="A362">
        <v>355</v>
      </c>
      <c r="B362">
        <v>0.924344615009003</v>
      </c>
      <c r="C362">
        <v>0.37342448194830163</v>
      </c>
      <c r="D362" s="5">
        <f t="shared" si="133"/>
        <v>1.7482292645839944E-2</v>
      </c>
      <c r="E362" s="5">
        <f t="shared" si="134"/>
        <v>0.19700789701691795</v>
      </c>
      <c r="F362" s="5">
        <f t="shared" si="149"/>
        <v>81.374065127249054</v>
      </c>
      <c r="G362" s="5" t="str">
        <f t="shared" si="142"/>
        <v>отказ</v>
      </c>
      <c r="H362" s="5">
        <f t="shared" si="143"/>
        <v>81.517569888363838</v>
      </c>
      <c r="I362">
        <v>0</v>
      </c>
      <c r="J362" s="5">
        <f t="shared" si="135"/>
        <v>0</v>
      </c>
      <c r="K362">
        <f t="shared" si="136"/>
        <v>353</v>
      </c>
      <c r="L362">
        <f t="shared" si="137"/>
        <v>1</v>
      </c>
      <c r="M362">
        <f t="shared" si="138"/>
        <v>1</v>
      </c>
      <c r="N362">
        <f t="shared" si="139"/>
        <v>0</v>
      </c>
      <c r="O362">
        <f t="shared" si="140"/>
        <v>1</v>
      </c>
      <c r="P362">
        <f t="shared" si="144"/>
        <v>1</v>
      </c>
      <c r="AG362">
        <v>355</v>
      </c>
      <c r="AH362">
        <v>0.27570421460615863</v>
      </c>
      <c r="AI362">
        <v>0.65919980468153938</v>
      </c>
      <c r="AJ362" s="5">
        <f t="shared" si="145"/>
        <v>8.5895111609388952E-2</v>
      </c>
      <c r="AK362" s="5">
        <f t="shared" si="141"/>
        <v>8.334571933662549E-2</v>
      </c>
      <c r="AL362" s="5">
        <f t="shared" si="146"/>
        <v>22.36950019740047</v>
      </c>
      <c r="AM362" s="5">
        <f t="shared" si="147"/>
        <v>22.36950019740047</v>
      </c>
      <c r="AN362" s="5">
        <f t="shared" si="148"/>
        <v>22.452845916737097</v>
      </c>
      <c r="AO362">
        <v>0</v>
      </c>
      <c r="AP362">
        <f t="shared" si="128"/>
        <v>8.3345719336627155E-2</v>
      </c>
      <c r="AQ362">
        <f t="shared" si="129"/>
        <v>1</v>
      </c>
      <c r="AR362">
        <f t="shared" si="130"/>
        <v>1</v>
      </c>
      <c r="AS362">
        <f t="shared" si="131"/>
        <v>0</v>
      </c>
      <c r="AT362">
        <f t="shared" si="132"/>
        <v>0</v>
      </c>
    </row>
    <row r="363" spans="1:46" x14ac:dyDescent="0.25">
      <c r="A363">
        <v>356</v>
      </c>
      <c r="B363">
        <v>8.4902493362224191E-2</v>
      </c>
      <c r="C363">
        <v>0.14850306711020234</v>
      </c>
      <c r="D363" s="5">
        <f t="shared" si="133"/>
        <v>0.54805595952711017</v>
      </c>
      <c r="E363" s="5">
        <f t="shared" si="134"/>
        <v>0.38142993340238318</v>
      </c>
      <c r="F363" s="5">
        <f t="shared" si="149"/>
        <v>81.922121086776158</v>
      </c>
      <c r="G363" s="5">
        <f t="shared" si="142"/>
        <v>81.922121086776158</v>
      </c>
      <c r="H363" s="5">
        <f t="shared" si="143"/>
        <v>82.303551020178546</v>
      </c>
      <c r="I363">
        <v>0</v>
      </c>
      <c r="J363" s="5">
        <f t="shared" si="135"/>
        <v>0.38142993340238718</v>
      </c>
      <c r="K363">
        <f t="shared" si="136"/>
        <v>356</v>
      </c>
      <c r="L363">
        <f t="shared" si="137"/>
        <v>0</v>
      </c>
      <c r="M363">
        <f t="shared" si="138"/>
        <v>1</v>
      </c>
      <c r="N363">
        <f t="shared" si="139"/>
        <v>1</v>
      </c>
      <c r="O363">
        <f t="shared" si="140"/>
        <v>0</v>
      </c>
      <c r="P363">
        <f t="shared" si="144"/>
        <v>0</v>
      </c>
      <c r="AG363">
        <v>356</v>
      </c>
      <c r="AH363">
        <v>0.96441541795098729</v>
      </c>
      <c r="AI363">
        <v>0.87847529526657919</v>
      </c>
      <c r="AJ363" s="5">
        <f t="shared" si="145"/>
        <v>2.4155430474313735E-3</v>
      </c>
      <c r="AK363" s="5">
        <f t="shared" si="141"/>
        <v>2.5913498649094778E-2</v>
      </c>
      <c r="AL363" s="5">
        <f t="shared" si="146"/>
        <v>22.3719157404479</v>
      </c>
      <c r="AM363" s="5" t="str">
        <f t="shared" si="147"/>
        <v>отказ</v>
      </c>
      <c r="AN363" s="5">
        <f t="shared" si="148"/>
        <v>22.452845916737097</v>
      </c>
      <c r="AO363">
        <v>0</v>
      </c>
      <c r="AP363">
        <f t="shared" si="128"/>
        <v>0</v>
      </c>
      <c r="AQ363">
        <f t="shared" si="129"/>
        <v>1</v>
      </c>
      <c r="AR363">
        <f t="shared" si="130"/>
        <v>0</v>
      </c>
      <c r="AS363">
        <f t="shared" si="131"/>
        <v>1</v>
      </c>
      <c r="AT363">
        <f t="shared" si="132"/>
        <v>1</v>
      </c>
    </row>
    <row r="364" spans="1:46" x14ac:dyDescent="0.25">
      <c r="A364">
        <v>357</v>
      </c>
      <c r="B364">
        <v>0.52131717886898399</v>
      </c>
      <c r="C364">
        <v>0.99130222479934083</v>
      </c>
      <c r="D364" s="5">
        <f t="shared" si="133"/>
        <v>0.14475480752206477</v>
      </c>
      <c r="E364" s="5">
        <f t="shared" si="134"/>
        <v>1.7471643241671407E-3</v>
      </c>
      <c r="F364" s="5">
        <f t="shared" si="149"/>
        <v>82.066875894298221</v>
      </c>
      <c r="G364" s="5" t="str">
        <f t="shared" si="142"/>
        <v>отказ</v>
      </c>
      <c r="H364" s="5">
        <f t="shared" si="143"/>
        <v>82.303551020178546</v>
      </c>
      <c r="I364">
        <v>0</v>
      </c>
      <c r="J364" s="5">
        <f t="shared" si="135"/>
        <v>0</v>
      </c>
      <c r="K364">
        <f t="shared" si="136"/>
        <v>356</v>
      </c>
      <c r="L364">
        <f t="shared" si="137"/>
        <v>1</v>
      </c>
      <c r="M364">
        <f t="shared" si="138"/>
        <v>1</v>
      </c>
      <c r="N364">
        <f t="shared" si="139"/>
        <v>0</v>
      </c>
      <c r="O364">
        <f t="shared" si="140"/>
        <v>1</v>
      </c>
      <c r="P364">
        <f t="shared" si="144"/>
        <v>1</v>
      </c>
      <c r="AG364">
        <v>357</v>
      </c>
      <c r="AH364">
        <v>0.55696279793694881</v>
      </c>
      <c r="AI364">
        <v>3.0396435438093204E-2</v>
      </c>
      <c r="AJ364" s="5">
        <f t="shared" si="145"/>
        <v>3.9017122089649754E-2</v>
      </c>
      <c r="AK364" s="5">
        <f t="shared" si="141"/>
        <v>0.69868598655415715</v>
      </c>
      <c r="AL364" s="5">
        <f t="shared" si="146"/>
        <v>22.41093286253755</v>
      </c>
      <c r="AM364" s="5" t="str">
        <f t="shared" si="147"/>
        <v>отказ</v>
      </c>
      <c r="AN364" s="5">
        <f t="shared" si="148"/>
        <v>22.452845916737097</v>
      </c>
      <c r="AO364">
        <v>0</v>
      </c>
      <c r="AP364">
        <f t="shared" si="128"/>
        <v>0</v>
      </c>
      <c r="AQ364">
        <f t="shared" si="129"/>
        <v>1</v>
      </c>
      <c r="AR364">
        <f t="shared" si="130"/>
        <v>0</v>
      </c>
      <c r="AS364">
        <f t="shared" si="131"/>
        <v>1</v>
      </c>
      <c r="AT364">
        <f t="shared" si="132"/>
        <v>1</v>
      </c>
    </row>
    <row r="365" spans="1:46" x14ac:dyDescent="0.25">
      <c r="A365">
        <v>358</v>
      </c>
      <c r="B365">
        <v>0.35950804162724692</v>
      </c>
      <c r="C365">
        <v>0.28647724845118566</v>
      </c>
      <c r="D365" s="5">
        <f t="shared" si="133"/>
        <v>0.22733749625551247</v>
      </c>
      <c r="E365" s="5">
        <f t="shared" si="134"/>
        <v>0.25001923160367839</v>
      </c>
      <c r="F365" s="5">
        <f t="shared" si="149"/>
        <v>82.294213390553736</v>
      </c>
      <c r="G365" s="5" t="str">
        <f t="shared" si="142"/>
        <v>отказ</v>
      </c>
      <c r="H365" s="5">
        <f t="shared" si="143"/>
        <v>82.303551020178546</v>
      </c>
      <c r="I365">
        <v>0</v>
      </c>
      <c r="J365" s="5">
        <f t="shared" si="135"/>
        <v>0</v>
      </c>
      <c r="K365">
        <f t="shared" si="136"/>
        <v>356</v>
      </c>
      <c r="L365">
        <f t="shared" si="137"/>
        <v>1</v>
      </c>
      <c r="M365">
        <f t="shared" si="138"/>
        <v>1</v>
      </c>
      <c r="N365">
        <f t="shared" si="139"/>
        <v>0</v>
      </c>
      <c r="O365">
        <f t="shared" si="140"/>
        <v>1</v>
      </c>
      <c r="P365">
        <f t="shared" si="144"/>
        <v>1</v>
      </c>
      <c r="AG365">
        <v>358</v>
      </c>
      <c r="AH365">
        <v>0.27024140140995512</v>
      </c>
      <c r="AI365">
        <v>0.50917081209753712</v>
      </c>
      <c r="AJ365" s="5">
        <f t="shared" si="145"/>
        <v>8.722930934256333E-2</v>
      </c>
      <c r="AK365" s="5">
        <f t="shared" si="141"/>
        <v>0.13499434700770963</v>
      </c>
      <c r="AL365" s="5">
        <f t="shared" si="146"/>
        <v>22.498162171880114</v>
      </c>
      <c r="AM365" s="5">
        <f t="shared" si="147"/>
        <v>22.498162171880114</v>
      </c>
      <c r="AN365" s="5">
        <f t="shared" si="148"/>
        <v>22.633156518887823</v>
      </c>
      <c r="AO365">
        <v>0</v>
      </c>
      <c r="AP365">
        <f t="shared" si="128"/>
        <v>0.13499434700770863</v>
      </c>
      <c r="AQ365">
        <f t="shared" si="129"/>
        <v>1</v>
      </c>
      <c r="AR365">
        <f t="shared" si="130"/>
        <v>1</v>
      </c>
      <c r="AS365">
        <f t="shared" si="131"/>
        <v>0</v>
      </c>
      <c r="AT365">
        <f t="shared" si="132"/>
        <v>0</v>
      </c>
    </row>
    <row r="366" spans="1:46" x14ac:dyDescent="0.25">
      <c r="A366">
        <v>359</v>
      </c>
      <c r="B366">
        <v>0.19714957121494187</v>
      </c>
      <c r="C366">
        <v>0.44734031189916684</v>
      </c>
      <c r="D366" s="5">
        <f t="shared" si="133"/>
        <v>0.36084279857305251</v>
      </c>
      <c r="E366" s="5">
        <f t="shared" si="134"/>
        <v>0.16088712997391769</v>
      </c>
      <c r="F366" s="5">
        <f t="shared" si="149"/>
        <v>82.655056189126782</v>
      </c>
      <c r="G366" s="5">
        <f t="shared" si="142"/>
        <v>82.655056189126782</v>
      </c>
      <c r="H366" s="5">
        <f t="shared" si="143"/>
        <v>82.815943319100697</v>
      </c>
      <c r="I366">
        <v>0</v>
      </c>
      <c r="J366" s="5">
        <f t="shared" si="135"/>
        <v>0.16088712997391497</v>
      </c>
      <c r="K366">
        <f t="shared" si="136"/>
        <v>359</v>
      </c>
      <c r="L366">
        <f t="shared" si="137"/>
        <v>0</v>
      </c>
      <c r="M366">
        <f t="shared" si="138"/>
        <v>1</v>
      </c>
      <c r="N366">
        <f t="shared" si="139"/>
        <v>1</v>
      </c>
      <c r="O366">
        <f t="shared" si="140"/>
        <v>0</v>
      </c>
      <c r="P366">
        <f t="shared" si="144"/>
        <v>0</v>
      </c>
      <c r="AG366">
        <v>359</v>
      </c>
      <c r="AH366">
        <v>0.60008545182653283</v>
      </c>
      <c r="AI366">
        <v>0.35493026520584736</v>
      </c>
      <c r="AJ366" s="5">
        <f t="shared" si="145"/>
        <v>3.4045547613055123E-2</v>
      </c>
      <c r="AK366" s="5">
        <f t="shared" si="141"/>
        <v>0.20716678896853474</v>
      </c>
      <c r="AL366" s="5">
        <f t="shared" si="146"/>
        <v>22.532207719493169</v>
      </c>
      <c r="AM366" s="5" t="str">
        <f t="shared" si="147"/>
        <v>отказ</v>
      </c>
      <c r="AN366" s="5">
        <f t="shared" si="148"/>
        <v>22.633156518887823</v>
      </c>
      <c r="AO366">
        <v>0</v>
      </c>
      <c r="AP366">
        <f t="shared" si="128"/>
        <v>0</v>
      </c>
      <c r="AQ366">
        <f t="shared" si="129"/>
        <v>1</v>
      </c>
      <c r="AR366">
        <f t="shared" si="130"/>
        <v>0</v>
      </c>
      <c r="AS366">
        <f t="shared" si="131"/>
        <v>1</v>
      </c>
      <c r="AT366">
        <f t="shared" si="132"/>
        <v>1</v>
      </c>
    </row>
    <row r="367" spans="1:46" x14ac:dyDescent="0.25">
      <c r="A367">
        <v>360</v>
      </c>
      <c r="B367">
        <v>0.74407177953428749</v>
      </c>
      <c r="C367">
        <v>0.77434614093447673</v>
      </c>
      <c r="D367" s="5">
        <f t="shared" si="133"/>
        <v>6.5692837985348765E-2</v>
      </c>
      <c r="E367" s="5">
        <f t="shared" si="134"/>
        <v>5.1147258970313282E-2</v>
      </c>
      <c r="F367" s="5">
        <f t="shared" si="149"/>
        <v>82.720749027112134</v>
      </c>
      <c r="G367" s="5" t="str">
        <f t="shared" si="142"/>
        <v>отказ</v>
      </c>
      <c r="H367" s="5">
        <f t="shared" si="143"/>
        <v>82.815943319100697</v>
      </c>
      <c r="I367">
        <v>0</v>
      </c>
      <c r="J367" s="5">
        <f t="shared" si="135"/>
        <v>0</v>
      </c>
      <c r="K367">
        <f t="shared" si="136"/>
        <v>359</v>
      </c>
      <c r="L367">
        <f t="shared" si="137"/>
        <v>1</v>
      </c>
      <c r="M367">
        <f t="shared" si="138"/>
        <v>1</v>
      </c>
      <c r="N367">
        <f t="shared" si="139"/>
        <v>0</v>
      </c>
      <c r="O367">
        <f t="shared" si="140"/>
        <v>1</v>
      </c>
      <c r="P367">
        <f t="shared" si="144"/>
        <v>1</v>
      </c>
      <c r="AG367">
        <v>360</v>
      </c>
      <c r="AH367">
        <v>0.15555284279915768</v>
      </c>
      <c r="AI367">
        <v>0.61433759575182345</v>
      </c>
      <c r="AJ367" s="5">
        <f t="shared" si="145"/>
        <v>0.12405131866768948</v>
      </c>
      <c r="AK367" s="5">
        <f t="shared" si="141"/>
        <v>9.7442134344309345E-2</v>
      </c>
      <c r="AL367" s="5">
        <f t="shared" si="146"/>
        <v>22.656259038160858</v>
      </c>
      <c r="AM367" s="5">
        <f t="shared" si="147"/>
        <v>22.656259038160858</v>
      </c>
      <c r="AN367" s="5">
        <f t="shared" si="148"/>
        <v>22.753701172505167</v>
      </c>
      <c r="AO367">
        <v>0</v>
      </c>
      <c r="AP367">
        <f t="shared" si="128"/>
        <v>9.7442134344309039E-2</v>
      </c>
      <c r="AQ367">
        <f t="shared" si="129"/>
        <v>1</v>
      </c>
      <c r="AR367">
        <f t="shared" si="130"/>
        <v>1</v>
      </c>
      <c r="AS367">
        <f t="shared" si="131"/>
        <v>0</v>
      </c>
      <c r="AT367">
        <f t="shared" si="132"/>
        <v>0</v>
      </c>
    </row>
    <row r="368" spans="1:46" x14ac:dyDescent="0.25">
      <c r="A368">
        <v>361</v>
      </c>
      <c r="B368">
        <v>7.3580126346629235E-2</v>
      </c>
      <c r="C368">
        <v>1.8280587176122319E-2</v>
      </c>
      <c r="D368" s="5">
        <f t="shared" si="133"/>
        <v>0.5798622915942695</v>
      </c>
      <c r="E368" s="5">
        <f t="shared" si="134"/>
        <v>0.80038311844798693</v>
      </c>
      <c r="F368" s="5">
        <f t="shared" si="149"/>
        <v>83.300611318706402</v>
      </c>
      <c r="G368" s="5">
        <f t="shared" si="142"/>
        <v>83.300611318706402</v>
      </c>
      <c r="H368" s="5">
        <f t="shared" si="143"/>
        <v>84.100994437154384</v>
      </c>
      <c r="I368">
        <v>0</v>
      </c>
      <c r="J368" s="5">
        <f t="shared" si="135"/>
        <v>0.80038311844798216</v>
      </c>
      <c r="K368">
        <f t="shared" si="136"/>
        <v>361</v>
      </c>
      <c r="L368">
        <f t="shared" si="137"/>
        <v>0</v>
      </c>
      <c r="M368">
        <f t="shared" si="138"/>
        <v>1</v>
      </c>
      <c r="N368">
        <f t="shared" si="139"/>
        <v>1</v>
      </c>
      <c r="O368">
        <f t="shared" si="140"/>
        <v>0</v>
      </c>
      <c r="P368">
        <f t="shared" si="144"/>
        <v>0</v>
      </c>
      <c r="AG368">
        <v>361</v>
      </c>
      <c r="AH368">
        <v>0.98779259620960114</v>
      </c>
      <c r="AI368">
        <v>0.12344737083040865</v>
      </c>
      <c r="AJ368" s="5">
        <f t="shared" si="145"/>
        <v>8.1883507572893849E-4</v>
      </c>
      <c r="AK368" s="5">
        <f t="shared" si="141"/>
        <v>0.41838807217255836</v>
      </c>
      <c r="AL368" s="5">
        <f t="shared" si="146"/>
        <v>22.657077873236588</v>
      </c>
      <c r="AM368" s="5" t="str">
        <f t="shared" si="147"/>
        <v>отказ</v>
      </c>
      <c r="AN368" s="5">
        <f t="shared" si="148"/>
        <v>22.753701172505167</v>
      </c>
      <c r="AO368">
        <v>0</v>
      </c>
      <c r="AP368">
        <f t="shared" si="128"/>
        <v>0</v>
      </c>
      <c r="AQ368">
        <f t="shared" si="129"/>
        <v>1</v>
      </c>
      <c r="AR368">
        <f t="shared" si="130"/>
        <v>0</v>
      </c>
      <c r="AS368">
        <f t="shared" si="131"/>
        <v>1</v>
      </c>
      <c r="AT368">
        <f t="shared" si="132"/>
        <v>1</v>
      </c>
    </row>
    <row r="369" spans="1:46" x14ac:dyDescent="0.25">
      <c r="A369">
        <v>362</v>
      </c>
      <c r="B369">
        <v>0.22470778527176732</v>
      </c>
      <c r="C369">
        <v>0.14999847407452621</v>
      </c>
      <c r="D369" s="5">
        <f t="shared" si="133"/>
        <v>0.3317676562192593</v>
      </c>
      <c r="E369" s="5">
        <f t="shared" si="134"/>
        <v>0.37942603155482335</v>
      </c>
      <c r="F369" s="5">
        <f t="shared" si="149"/>
        <v>83.632378974925658</v>
      </c>
      <c r="G369" s="5" t="str">
        <f t="shared" si="142"/>
        <v>отказ</v>
      </c>
      <c r="H369" s="5">
        <f t="shared" si="143"/>
        <v>84.100994437154384</v>
      </c>
      <c r="I369">
        <v>0</v>
      </c>
      <c r="J369" s="5">
        <f t="shared" si="135"/>
        <v>0</v>
      </c>
      <c r="K369">
        <f t="shared" si="136"/>
        <v>361</v>
      </c>
      <c r="L369">
        <f t="shared" si="137"/>
        <v>1</v>
      </c>
      <c r="M369">
        <f t="shared" si="138"/>
        <v>1</v>
      </c>
      <c r="N369">
        <f t="shared" si="139"/>
        <v>0</v>
      </c>
      <c r="O369">
        <f t="shared" si="140"/>
        <v>1</v>
      </c>
      <c r="P369">
        <f t="shared" si="144"/>
        <v>1</v>
      </c>
      <c r="AG369">
        <v>362</v>
      </c>
      <c r="AH369">
        <v>0.93215735343485828</v>
      </c>
      <c r="AI369">
        <v>0.40736106448561055</v>
      </c>
      <c r="AJ369" s="5">
        <f t="shared" si="145"/>
        <v>4.6835762926569994E-3</v>
      </c>
      <c r="AK369" s="5">
        <f t="shared" si="141"/>
        <v>0.17961107009682384</v>
      </c>
      <c r="AL369" s="5">
        <f t="shared" si="146"/>
        <v>22.661761449529244</v>
      </c>
      <c r="AM369" s="5" t="str">
        <f t="shared" si="147"/>
        <v>отказ</v>
      </c>
      <c r="AN369" s="5">
        <f t="shared" si="148"/>
        <v>22.753701172505167</v>
      </c>
      <c r="AO369">
        <v>0</v>
      </c>
      <c r="AP369">
        <f t="shared" si="128"/>
        <v>0</v>
      </c>
      <c r="AQ369">
        <f t="shared" si="129"/>
        <v>1</v>
      </c>
      <c r="AR369">
        <f t="shared" si="130"/>
        <v>0</v>
      </c>
      <c r="AS369">
        <f t="shared" si="131"/>
        <v>1</v>
      </c>
      <c r="AT369">
        <f t="shared" si="132"/>
        <v>1</v>
      </c>
    </row>
    <row r="370" spans="1:46" x14ac:dyDescent="0.25">
      <c r="A370">
        <v>363</v>
      </c>
      <c r="B370">
        <v>0.70119327372051155</v>
      </c>
      <c r="C370">
        <v>4.8341319009979553E-2</v>
      </c>
      <c r="D370" s="5">
        <f t="shared" si="133"/>
        <v>7.8882604112762905E-2</v>
      </c>
      <c r="E370" s="5">
        <f t="shared" si="134"/>
        <v>0.60589372359620253</v>
      </c>
      <c r="F370" s="5">
        <f t="shared" si="149"/>
        <v>83.711261579038421</v>
      </c>
      <c r="G370" s="5" t="str">
        <f t="shared" si="142"/>
        <v>отказ</v>
      </c>
      <c r="H370" s="5">
        <f t="shared" si="143"/>
        <v>84.100994437154384</v>
      </c>
      <c r="I370">
        <v>0</v>
      </c>
      <c r="J370" s="5">
        <f t="shared" si="135"/>
        <v>0</v>
      </c>
      <c r="K370">
        <f t="shared" si="136"/>
        <v>361</v>
      </c>
      <c r="L370">
        <f t="shared" si="137"/>
        <v>1</v>
      </c>
      <c r="M370">
        <f t="shared" si="138"/>
        <v>1</v>
      </c>
      <c r="N370">
        <f t="shared" si="139"/>
        <v>0</v>
      </c>
      <c r="O370">
        <f t="shared" si="140"/>
        <v>1</v>
      </c>
      <c r="P370">
        <f t="shared" si="144"/>
        <v>1</v>
      </c>
      <c r="AG370">
        <v>363</v>
      </c>
      <c r="AH370">
        <v>0.13281655323953978</v>
      </c>
      <c r="AI370">
        <v>0.43797112949003569</v>
      </c>
      <c r="AJ370" s="5">
        <f t="shared" si="145"/>
        <v>0.13458576012130702</v>
      </c>
      <c r="AK370" s="5">
        <f t="shared" si="141"/>
        <v>0.16512045703689043</v>
      </c>
      <c r="AL370" s="5">
        <f t="shared" si="146"/>
        <v>22.796347209650552</v>
      </c>
      <c r="AM370" s="5">
        <f t="shared" si="147"/>
        <v>22.796347209650552</v>
      </c>
      <c r="AN370" s="5">
        <f t="shared" si="148"/>
        <v>22.961467666687444</v>
      </c>
      <c r="AO370">
        <v>0</v>
      </c>
      <c r="AP370">
        <f t="shared" si="128"/>
        <v>0.16512045703689182</v>
      </c>
      <c r="AQ370">
        <f t="shared" si="129"/>
        <v>1</v>
      </c>
      <c r="AR370">
        <f t="shared" si="130"/>
        <v>1</v>
      </c>
      <c r="AS370">
        <f t="shared" si="131"/>
        <v>0</v>
      </c>
      <c r="AT370">
        <f t="shared" si="132"/>
        <v>0</v>
      </c>
    </row>
    <row r="371" spans="1:46" x14ac:dyDescent="0.25">
      <c r="A371">
        <v>364</v>
      </c>
      <c r="B371">
        <v>0.93484298226874596</v>
      </c>
      <c r="C371">
        <v>0.32013916440321055</v>
      </c>
      <c r="D371" s="5">
        <f t="shared" si="133"/>
        <v>1.4972599377389663E-2</v>
      </c>
      <c r="E371" s="5">
        <f t="shared" si="134"/>
        <v>0.22779989779300819</v>
      </c>
      <c r="F371" s="5">
        <f t="shared" si="149"/>
        <v>83.726234178415808</v>
      </c>
      <c r="G371" s="5" t="str">
        <f t="shared" si="142"/>
        <v>отказ</v>
      </c>
      <c r="H371" s="5">
        <f t="shared" si="143"/>
        <v>84.100994437154384</v>
      </c>
      <c r="I371">
        <v>0</v>
      </c>
      <c r="J371" s="5">
        <f t="shared" si="135"/>
        <v>0</v>
      </c>
      <c r="K371">
        <f t="shared" si="136"/>
        <v>361</v>
      </c>
      <c r="L371">
        <f t="shared" si="137"/>
        <v>1</v>
      </c>
      <c r="M371">
        <f t="shared" si="138"/>
        <v>1</v>
      </c>
      <c r="N371">
        <f t="shared" si="139"/>
        <v>0</v>
      </c>
      <c r="O371">
        <f t="shared" si="140"/>
        <v>1</v>
      </c>
      <c r="P371">
        <f t="shared" si="144"/>
        <v>1</v>
      </c>
      <c r="AG371">
        <v>364</v>
      </c>
      <c r="AH371">
        <v>0.77291177098910491</v>
      </c>
      <c r="AI371">
        <v>0.43250831629383218</v>
      </c>
      <c r="AJ371" s="5">
        <f t="shared" si="145"/>
        <v>1.717269168965534E-2</v>
      </c>
      <c r="AK371" s="5">
        <f t="shared" si="141"/>
        <v>0.16763074487400426</v>
      </c>
      <c r="AL371" s="5">
        <f t="shared" si="146"/>
        <v>22.813519901340207</v>
      </c>
      <c r="AM371" s="5" t="str">
        <f t="shared" si="147"/>
        <v>отказ</v>
      </c>
      <c r="AN371" s="5">
        <f t="shared" si="148"/>
        <v>22.961467666687444</v>
      </c>
      <c r="AO371">
        <v>0</v>
      </c>
      <c r="AP371">
        <f t="shared" si="128"/>
        <v>0</v>
      </c>
      <c r="AQ371">
        <f t="shared" si="129"/>
        <v>1</v>
      </c>
      <c r="AR371">
        <f t="shared" si="130"/>
        <v>0</v>
      </c>
      <c r="AS371">
        <f t="shared" si="131"/>
        <v>1</v>
      </c>
      <c r="AT371">
        <f t="shared" si="132"/>
        <v>1</v>
      </c>
    </row>
    <row r="372" spans="1:46" x14ac:dyDescent="0.25">
      <c r="A372">
        <v>365</v>
      </c>
      <c r="B372">
        <v>0.3869136631366924</v>
      </c>
      <c r="C372">
        <v>0.5629444257942442</v>
      </c>
      <c r="D372" s="5">
        <f t="shared" si="133"/>
        <v>0.21101193411361605</v>
      </c>
      <c r="E372" s="5">
        <f t="shared" si="134"/>
        <v>0.11491487331194394</v>
      </c>
      <c r="F372" s="5">
        <f t="shared" si="149"/>
        <v>83.937246112529422</v>
      </c>
      <c r="G372" s="5" t="str">
        <f t="shared" si="142"/>
        <v>отказ</v>
      </c>
      <c r="H372" s="5">
        <f t="shared" si="143"/>
        <v>84.100994437154384</v>
      </c>
      <c r="I372">
        <v>0</v>
      </c>
      <c r="J372" s="5">
        <f t="shared" si="135"/>
        <v>0</v>
      </c>
      <c r="K372">
        <f t="shared" si="136"/>
        <v>361</v>
      </c>
      <c r="L372">
        <f t="shared" si="137"/>
        <v>1</v>
      </c>
      <c r="M372">
        <f t="shared" si="138"/>
        <v>1</v>
      </c>
      <c r="N372">
        <f t="shared" si="139"/>
        <v>0</v>
      </c>
      <c r="O372">
        <f t="shared" si="140"/>
        <v>1</v>
      </c>
      <c r="P372">
        <f t="shared" si="144"/>
        <v>1</v>
      </c>
      <c r="AG372">
        <v>365</v>
      </c>
      <c r="AH372">
        <v>0.71370586260567037</v>
      </c>
      <c r="AI372">
        <v>0.8298898281807916</v>
      </c>
      <c r="AJ372" s="5">
        <f t="shared" si="145"/>
        <v>2.2485623910341337E-2</v>
      </c>
      <c r="AK372" s="5">
        <f t="shared" si="141"/>
        <v>3.729246482668451E-2</v>
      </c>
      <c r="AL372" s="5">
        <f t="shared" si="146"/>
        <v>22.836005525250549</v>
      </c>
      <c r="AM372" s="5" t="str">
        <f t="shared" si="147"/>
        <v>отказ</v>
      </c>
      <c r="AN372" s="5">
        <f t="shared" si="148"/>
        <v>22.961467666687444</v>
      </c>
      <c r="AO372">
        <v>0</v>
      </c>
      <c r="AP372">
        <f t="shared" si="128"/>
        <v>0</v>
      </c>
      <c r="AQ372">
        <f t="shared" si="129"/>
        <v>1</v>
      </c>
      <c r="AR372">
        <f t="shared" si="130"/>
        <v>0</v>
      </c>
      <c r="AS372">
        <f t="shared" si="131"/>
        <v>1</v>
      </c>
      <c r="AT372">
        <f t="shared" si="132"/>
        <v>1</v>
      </c>
    </row>
    <row r="373" spans="1:46" x14ac:dyDescent="0.25">
      <c r="A373">
        <v>366</v>
      </c>
      <c r="B373">
        <v>0.64555803094576858</v>
      </c>
      <c r="C373">
        <v>0.28443250831629385</v>
      </c>
      <c r="D373" s="5">
        <f t="shared" si="133"/>
        <v>9.7253371548496365E-2</v>
      </c>
      <c r="E373" s="5">
        <f t="shared" si="134"/>
        <v>0.2514518565351494</v>
      </c>
      <c r="F373" s="5">
        <f t="shared" si="149"/>
        <v>84.034499484077912</v>
      </c>
      <c r="G373" s="5" t="str">
        <f t="shared" si="142"/>
        <v>отказ</v>
      </c>
      <c r="H373" s="5">
        <f t="shared" si="143"/>
        <v>84.100994437154384</v>
      </c>
      <c r="I373">
        <v>0</v>
      </c>
      <c r="J373" s="5">
        <f t="shared" si="135"/>
        <v>0</v>
      </c>
      <c r="K373">
        <f t="shared" si="136"/>
        <v>361</v>
      </c>
      <c r="L373">
        <f t="shared" si="137"/>
        <v>1</v>
      </c>
      <c r="M373">
        <f t="shared" si="138"/>
        <v>1</v>
      </c>
      <c r="N373">
        <f t="shared" si="139"/>
        <v>0</v>
      </c>
      <c r="O373">
        <f t="shared" si="140"/>
        <v>1</v>
      </c>
      <c r="P373">
        <f t="shared" si="144"/>
        <v>1</v>
      </c>
      <c r="AG373">
        <v>366</v>
      </c>
      <c r="AH373">
        <v>0.88299203466902676</v>
      </c>
      <c r="AI373">
        <v>0.17658009582811976</v>
      </c>
      <c r="AJ373" s="5">
        <f t="shared" si="145"/>
        <v>8.2959399452495631E-3</v>
      </c>
      <c r="AK373" s="5">
        <f t="shared" si="141"/>
        <v>0.34679614096386069</v>
      </c>
      <c r="AL373" s="5">
        <f t="shared" si="146"/>
        <v>22.844301465195798</v>
      </c>
      <c r="AM373" s="5" t="str">
        <f t="shared" si="147"/>
        <v>отказ</v>
      </c>
      <c r="AN373" s="5">
        <f t="shared" si="148"/>
        <v>22.961467666687444</v>
      </c>
      <c r="AO373">
        <v>0</v>
      </c>
      <c r="AP373">
        <f t="shared" si="128"/>
        <v>0</v>
      </c>
      <c r="AQ373">
        <f t="shared" si="129"/>
        <v>1</v>
      </c>
      <c r="AR373">
        <f t="shared" si="130"/>
        <v>0</v>
      </c>
      <c r="AS373">
        <f t="shared" si="131"/>
        <v>1</v>
      </c>
      <c r="AT373">
        <f t="shared" si="132"/>
        <v>1</v>
      </c>
    </row>
    <row r="374" spans="1:46" x14ac:dyDescent="0.25">
      <c r="A374">
        <v>367</v>
      </c>
      <c r="B374">
        <v>0.30368968779564803</v>
      </c>
      <c r="C374">
        <v>0.3966795861690115</v>
      </c>
      <c r="D374" s="5">
        <f t="shared" si="133"/>
        <v>0.26483308060893823</v>
      </c>
      <c r="E374" s="5">
        <f t="shared" si="134"/>
        <v>0.18492528238021794</v>
      </c>
      <c r="F374" s="5">
        <f t="shared" si="149"/>
        <v>84.29933256468685</v>
      </c>
      <c r="G374" s="5">
        <f t="shared" si="142"/>
        <v>84.29933256468685</v>
      </c>
      <c r="H374" s="5">
        <f t="shared" si="143"/>
        <v>84.48425784706707</v>
      </c>
      <c r="I374">
        <v>0</v>
      </c>
      <c r="J374" s="5">
        <f t="shared" si="135"/>
        <v>0.18492528238022032</v>
      </c>
      <c r="K374">
        <f t="shared" si="136"/>
        <v>367</v>
      </c>
      <c r="L374">
        <f t="shared" si="137"/>
        <v>0</v>
      </c>
      <c r="M374">
        <f t="shared" si="138"/>
        <v>1</v>
      </c>
      <c r="N374">
        <f t="shared" si="139"/>
        <v>1</v>
      </c>
      <c r="O374">
        <f t="shared" si="140"/>
        <v>0</v>
      </c>
      <c r="P374">
        <f t="shared" si="144"/>
        <v>0</v>
      </c>
      <c r="AG374">
        <v>367</v>
      </c>
      <c r="AH374">
        <v>0.4638203070162053</v>
      </c>
      <c r="AI374">
        <v>1.7426068910794398E-2</v>
      </c>
      <c r="AJ374" s="5">
        <f t="shared" si="145"/>
        <v>5.1217204741710244E-2</v>
      </c>
      <c r="AK374" s="5">
        <f t="shared" si="141"/>
        <v>0.80995759613987472</v>
      </c>
      <c r="AL374" s="5">
        <f t="shared" si="146"/>
        <v>22.895518669937509</v>
      </c>
      <c r="AM374" s="5" t="str">
        <f t="shared" si="147"/>
        <v>отказ</v>
      </c>
      <c r="AN374" s="5">
        <f t="shared" si="148"/>
        <v>22.961467666687444</v>
      </c>
      <c r="AO374">
        <v>0</v>
      </c>
      <c r="AP374">
        <f t="shared" si="128"/>
        <v>0</v>
      </c>
      <c r="AQ374">
        <f t="shared" si="129"/>
        <v>1</v>
      </c>
      <c r="AR374">
        <f t="shared" si="130"/>
        <v>0</v>
      </c>
      <c r="AS374">
        <f t="shared" si="131"/>
        <v>1</v>
      </c>
      <c r="AT374">
        <f t="shared" si="132"/>
        <v>1</v>
      </c>
    </row>
    <row r="375" spans="1:46" x14ac:dyDescent="0.25">
      <c r="A375">
        <v>368</v>
      </c>
      <c r="B375">
        <v>0.6905117954039125</v>
      </c>
      <c r="C375">
        <v>0.85027619251075781</v>
      </c>
      <c r="D375" s="5">
        <f t="shared" si="133"/>
        <v>8.2293827526438157E-2</v>
      </c>
      <c r="E375" s="5">
        <f t="shared" si="134"/>
        <v>3.2438809982253167E-2</v>
      </c>
      <c r="F375" s="5">
        <f t="shared" si="149"/>
        <v>84.381626392213292</v>
      </c>
      <c r="G375" s="5" t="str">
        <f t="shared" si="142"/>
        <v>отказ</v>
      </c>
      <c r="H375" s="5">
        <f t="shared" si="143"/>
        <v>84.48425784706707</v>
      </c>
      <c r="I375">
        <v>0</v>
      </c>
      <c r="J375" s="5">
        <f t="shared" si="135"/>
        <v>0</v>
      </c>
      <c r="K375">
        <f t="shared" si="136"/>
        <v>367</v>
      </c>
      <c r="L375">
        <f t="shared" si="137"/>
        <v>1</v>
      </c>
      <c r="M375">
        <f t="shared" si="138"/>
        <v>1</v>
      </c>
      <c r="N375">
        <f t="shared" si="139"/>
        <v>0</v>
      </c>
      <c r="O375">
        <f t="shared" si="140"/>
        <v>1</v>
      </c>
      <c r="P375">
        <f t="shared" si="144"/>
        <v>1</v>
      </c>
      <c r="AG375">
        <v>368</v>
      </c>
      <c r="AH375">
        <v>0.85222937711722158</v>
      </c>
      <c r="AI375">
        <v>0.13599047822504348</v>
      </c>
      <c r="AJ375" s="5">
        <f t="shared" si="145"/>
        <v>1.0659971094532162E-2</v>
      </c>
      <c r="AK375" s="5">
        <f t="shared" si="141"/>
        <v>0.39903408174965282</v>
      </c>
      <c r="AL375" s="5">
        <f t="shared" si="146"/>
        <v>22.906178641032042</v>
      </c>
      <c r="AM375" s="5" t="str">
        <f t="shared" si="147"/>
        <v>отказ</v>
      </c>
      <c r="AN375" s="5">
        <f t="shared" si="148"/>
        <v>22.961467666687444</v>
      </c>
      <c r="AO375">
        <v>0</v>
      </c>
      <c r="AP375">
        <f t="shared" si="128"/>
        <v>0</v>
      </c>
      <c r="AQ375">
        <f t="shared" si="129"/>
        <v>1</v>
      </c>
      <c r="AR375">
        <f t="shared" si="130"/>
        <v>0</v>
      </c>
      <c r="AS375">
        <f t="shared" si="131"/>
        <v>1</v>
      </c>
      <c r="AT375">
        <f t="shared" si="132"/>
        <v>1</v>
      </c>
    </row>
    <row r="376" spans="1:46" x14ac:dyDescent="0.25">
      <c r="A376">
        <v>369</v>
      </c>
      <c r="B376">
        <v>0.95553453169347213</v>
      </c>
      <c r="C376">
        <v>0.7568285164952544</v>
      </c>
      <c r="D376" s="5">
        <f t="shared" si="133"/>
        <v>1.0107639118873878E-2</v>
      </c>
      <c r="E376" s="5">
        <f t="shared" si="134"/>
        <v>5.572371631918651E-2</v>
      </c>
      <c r="F376" s="5">
        <f t="shared" si="149"/>
        <v>84.391734031332163</v>
      </c>
      <c r="G376" s="5" t="str">
        <f t="shared" si="142"/>
        <v>отказ</v>
      </c>
      <c r="H376" s="5">
        <f t="shared" si="143"/>
        <v>84.48425784706707</v>
      </c>
      <c r="I376">
        <v>0</v>
      </c>
      <c r="J376" s="5">
        <f t="shared" si="135"/>
        <v>0</v>
      </c>
      <c r="K376">
        <f t="shared" si="136"/>
        <v>367</v>
      </c>
      <c r="L376">
        <f t="shared" si="137"/>
        <v>1</v>
      </c>
      <c r="M376">
        <f t="shared" si="138"/>
        <v>1</v>
      </c>
      <c r="N376">
        <f t="shared" si="139"/>
        <v>0</v>
      </c>
      <c r="O376">
        <f t="shared" si="140"/>
        <v>1</v>
      </c>
      <c r="P376">
        <f t="shared" si="144"/>
        <v>1</v>
      </c>
      <c r="AG376">
        <v>369</v>
      </c>
      <c r="AH376">
        <v>0.59547715689565717</v>
      </c>
      <c r="AI376">
        <v>0.75887325663014615</v>
      </c>
      <c r="AJ376" s="5">
        <f t="shared" si="145"/>
        <v>3.4559483363975185E-2</v>
      </c>
      <c r="AK376" s="5">
        <f t="shared" si="141"/>
        <v>5.5184100568500205E-2</v>
      </c>
      <c r="AL376" s="5">
        <f t="shared" si="146"/>
        <v>22.940738124396017</v>
      </c>
      <c r="AM376" s="5" t="str">
        <f t="shared" si="147"/>
        <v>отказ</v>
      </c>
      <c r="AN376" s="5">
        <f t="shared" si="148"/>
        <v>22.961467666687444</v>
      </c>
      <c r="AO376">
        <v>0</v>
      </c>
      <c r="AP376">
        <f t="shared" si="128"/>
        <v>0</v>
      </c>
      <c r="AQ376">
        <f t="shared" si="129"/>
        <v>1</v>
      </c>
      <c r="AR376">
        <f t="shared" si="130"/>
        <v>0</v>
      </c>
      <c r="AS376">
        <f t="shared" si="131"/>
        <v>1</v>
      </c>
      <c r="AT376">
        <f t="shared" si="132"/>
        <v>1</v>
      </c>
    </row>
    <row r="377" spans="1:46" x14ac:dyDescent="0.25">
      <c r="A377">
        <v>370</v>
      </c>
      <c r="B377">
        <v>0.85641041291543318</v>
      </c>
      <c r="C377">
        <v>0.82082583086642047</v>
      </c>
      <c r="D377" s="5">
        <f t="shared" si="133"/>
        <v>3.4445680755876153E-2</v>
      </c>
      <c r="E377" s="5">
        <f t="shared" si="134"/>
        <v>3.9488866941397409E-2</v>
      </c>
      <c r="F377" s="5">
        <f t="shared" si="149"/>
        <v>84.426179712088043</v>
      </c>
      <c r="G377" s="5" t="str">
        <f t="shared" si="142"/>
        <v>отказ</v>
      </c>
      <c r="H377" s="5">
        <f t="shared" si="143"/>
        <v>84.48425784706707</v>
      </c>
      <c r="I377">
        <v>0</v>
      </c>
      <c r="J377" s="5">
        <f t="shared" si="135"/>
        <v>0</v>
      </c>
      <c r="K377">
        <f t="shared" si="136"/>
        <v>367</v>
      </c>
      <c r="L377">
        <f t="shared" si="137"/>
        <v>1</v>
      </c>
      <c r="M377">
        <f t="shared" si="138"/>
        <v>1</v>
      </c>
      <c r="N377">
        <f t="shared" si="139"/>
        <v>0</v>
      </c>
      <c r="O377">
        <f t="shared" si="140"/>
        <v>1</v>
      </c>
      <c r="P377">
        <f t="shared" si="144"/>
        <v>1</v>
      </c>
      <c r="AG377">
        <v>370</v>
      </c>
      <c r="AH377">
        <v>0.72087771233252973</v>
      </c>
      <c r="AI377">
        <v>0.74526200140385146</v>
      </c>
      <c r="AJ377" s="5">
        <f t="shared" si="145"/>
        <v>2.1819050966511724E-2</v>
      </c>
      <c r="AK377" s="5">
        <f t="shared" si="141"/>
        <v>5.8803888538137637E-2</v>
      </c>
      <c r="AL377" s="5">
        <f t="shared" si="146"/>
        <v>22.96255717536253</v>
      </c>
      <c r="AM377" s="5">
        <f t="shared" si="147"/>
        <v>22.96255717536253</v>
      </c>
      <c r="AN377" s="5">
        <f t="shared" si="148"/>
        <v>23.021361063900667</v>
      </c>
      <c r="AO377">
        <v>0</v>
      </c>
      <c r="AP377">
        <f t="shared" si="128"/>
        <v>5.8803888538136562E-2</v>
      </c>
      <c r="AQ377">
        <f t="shared" si="129"/>
        <v>1</v>
      </c>
      <c r="AR377">
        <f t="shared" si="130"/>
        <v>1</v>
      </c>
      <c r="AS377">
        <f t="shared" si="131"/>
        <v>0</v>
      </c>
      <c r="AT377">
        <f t="shared" si="132"/>
        <v>0</v>
      </c>
    </row>
    <row r="378" spans="1:46" x14ac:dyDescent="0.25">
      <c r="A378">
        <v>371</v>
      </c>
      <c r="B378">
        <v>0.64955595568712421</v>
      </c>
      <c r="C378">
        <v>2.1576586199530016E-2</v>
      </c>
      <c r="D378" s="5">
        <f t="shared" si="133"/>
        <v>9.5881398808694229E-2</v>
      </c>
      <c r="E378" s="5">
        <f t="shared" si="134"/>
        <v>0.76722930489176222</v>
      </c>
      <c r="F378" s="5">
        <f t="shared" si="149"/>
        <v>84.522061110896743</v>
      </c>
      <c r="G378" s="5">
        <f t="shared" si="142"/>
        <v>84.522061110896743</v>
      </c>
      <c r="H378" s="5">
        <f t="shared" si="143"/>
        <v>85.2892904157885</v>
      </c>
      <c r="I378">
        <v>0</v>
      </c>
      <c r="J378" s="5">
        <f t="shared" si="135"/>
        <v>0.76722930489175667</v>
      </c>
      <c r="K378">
        <f t="shared" si="136"/>
        <v>371</v>
      </c>
      <c r="L378">
        <f t="shared" si="137"/>
        <v>0</v>
      </c>
      <c r="M378">
        <f t="shared" si="138"/>
        <v>1</v>
      </c>
      <c r="N378">
        <f t="shared" si="139"/>
        <v>1</v>
      </c>
      <c r="O378">
        <f t="shared" si="140"/>
        <v>0</v>
      </c>
      <c r="P378">
        <f t="shared" si="144"/>
        <v>0</v>
      </c>
      <c r="AG378">
        <v>371</v>
      </c>
      <c r="AH378">
        <v>0.63966795861690118</v>
      </c>
      <c r="AI378">
        <v>0.45753349406414989</v>
      </c>
      <c r="AJ378" s="5">
        <f t="shared" si="145"/>
        <v>2.9787070128027022E-2</v>
      </c>
      <c r="AK378" s="5">
        <f t="shared" si="141"/>
        <v>0.15638103717543611</v>
      </c>
      <c r="AL378" s="5">
        <f t="shared" si="146"/>
        <v>22.992344245490557</v>
      </c>
      <c r="AM378" s="5" t="str">
        <f t="shared" si="147"/>
        <v>отказ</v>
      </c>
      <c r="AN378" s="5">
        <f t="shared" si="148"/>
        <v>23.021361063900667</v>
      </c>
      <c r="AO378">
        <v>0</v>
      </c>
      <c r="AP378">
        <f t="shared" si="128"/>
        <v>0</v>
      </c>
      <c r="AQ378">
        <f t="shared" si="129"/>
        <v>1</v>
      </c>
      <c r="AR378">
        <f t="shared" si="130"/>
        <v>0</v>
      </c>
      <c r="AS378">
        <f t="shared" si="131"/>
        <v>1</v>
      </c>
      <c r="AT378">
        <f t="shared" si="132"/>
        <v>1</v>
      </c>
    </row>
    <row r="379" spans="1:46" x14ac:dyDescent="0.25">
      <c r="A379">
        <v>372</v>
      </c>
      <c r="B379">
        <v>0.53218176824243901</v>
      </c>
      <c r="C379">
        <v>0.50999481185338913</v>
      </c>
      <c r="D379" s="5">
        <f t="shared" si="133"/>
        <v>0.14017115074836081</v>
      </c>
      <c r="E379" s="5">
        <f t="shared" si="134"/>
        <v>0.13467094523040024</v>
      </c>
      <c r="F379" s="5">
        <f t="shared" si="149"/>
        <v>84.662232261645102</v>
      </c>
      <c r="G379" s="5" t="str">
        <f t="shared" si="142"/>
        <v>отказ</v>
      </c>
      <c r="H379" s="5">
        <f t="shared" si="143"/>
        <v>85.2892904157885</v>
      </c>
      <c r="I379">
        <v>0</v>
      </c>
      <c r="J379" s="5">
        <f t="shared" si="135"/>
        <v>0</v>
      </c>
      <c r="K379">
        <f t="shared" si="136"/>
        <v>371</v>
      </c>
      <c r="L379">
        <f t="shared" si="137"/>
        <v>1</v>
      </c>
      <c r="M379">
        <f t="shared" si="138"/>
        <v>1</v>
      </c>
      <c r="N379">
        <f t="shared" si="139"/>
        <v>0</v>
      </c>
      <c r="O379">
        <f t="shared" si="140"/>
        <v>1</v>
      </c>
      <c r="P379">
        <f t="shared" si="144"/>
        <v>1</v>
      </c>
      <c r="AG379">
        <v>372</v>
      </c>
      <c r="AH379">
        <v>0.78920865504928739</v>
      </c>
      <c r="AI379">
        <v>7.272560808130131E-2</v>
      </c>
      <c r="AJ379" s="5">
        <f t="shared" si="145"/>
        <v>1.5781635868635693E-2</v>
      </c>
      <c r="AK379" s="5">
        <f t="shared" si="141"/>
        <v>0.52421234265132832</v>
      </c>
      <c r="AL379" s="5">
        <f t="shared" si="146"/>
        <v>23.008125881359192</v>
      </c>
      <c r="AM379" s="5" t="str">
        <f t="shared" si="147"/>
        <v>отказ</v>
      </c>
      <c r="AN379" s="5">
        <f t="shared" si="148"/>
        <v>23.021361063900667</v>
      </c>
      <c r="AO379">
        <v>0</v>
      </c>
      <c r="AP379">
        <f t="shared" si="128"/>
        <v>0</v>
      </c>
      <c r="AQ379">
        <f t="shared" si="129"/>
        <v>1</v>
      </c>
      <c r="AR379">
        <f t="shared" si="130"/>
        <v>0</v>
      </c>
      <c r="AS379">
        <f t="shared" si="131"/>
        <v>1</v>
      </c>
      <c r="AT379">
        <f t="shared" si="132"/>
        <v>1</v>
      </c>
    </row>
    <row r="380" spans="1:46" x14ac:dyDescent="0.25">
      <c r="A380">
        <v>373</v>
      </c>
      <c r="B380">
        <v>0.34965056306649983</v>
      </c>
      <c r="C380">
        <v>0.46537675099948117</v>
      </c>
      <c r="D380" s="5">
        <f t="shared" si="133"/>
        <v>0.23351578099150178</v>
      </c>
      <c r="E380" s="5">
        <f t="shared" si="134"/>
        <v>0.15298159684807436</v>
      </c>
      <c r="F380" s="5">
        <f t="shared" si="149"/>
        <v>84.895748042636598</v>
      </c>
      <c r="G380" s="5" t="str">
        <f t="shared" si="142"/>
        <v>отказ</v>
      </c>
      <c r="H380" s="5">
        <f t="shared" si="143"/>
        <v>85.2892904157885</v>
      </c>
      <c r="I380">
        <v>0</v>
      </c>
      <c r="J380" s="5">
        <f t="shared" si="135"/>
        <v>0</v>
      </c>
      <c r="K380">
        <f t="shared" si="136"/>
        <v>371</v>
      </c>
      <c r="L380">
        <f t="shared" si="137"/>
        <v>1</v>
      </c>
      <c r="M380">
        <f t="shared" si="138"/>
        <v>1</v>
      </c>
      <c r="N380">
        <f t="shared" si="139"/>
        <v>0</v>
      </c>
      <c r="O380">
        <f t="shared" si="140"/>
        <v>1</v>
      </c>
      <c r="P380">
        <f t="shared" si="144"/>
        <v>1</v>
      </c>
      <c r="AG380">
        <v>373</v>
      </c>
      <c r="AH380">
        <v>0.98364207892086553</v>
      </c>
      <c r="AI380">
        <v>0.67509994811853391</v>
      </c>
      <c r="AJ380" s="5">
        <f t="shared" si="145"/>
        <v>1.09954593558288E-3</v>
      </c>
      <c r="AK380" s="5">
        <f t="shared" si="141"/>
        <v>7.8578905556872247E-2</v>
      </c>
      <c r="AL380" s="5">
        <f t="shared" si="146"/>
        <v>23.009225427294773</v>
      </c>
      <c r="AM380" s="5" t="str">
        <f t="shared" si="147"/>
        <v>отказ</v>
      </c>
      <c r="AN380" s="5">
        <f t="shared" si="148"/>
        <v>23.021361063900667</v>
      </c>
      <c r="AO380">
        <v>0</v>
      </c>
      <c r="AP380">
        <f t="shared" si="128"/>
        <v>0</v>
      </c>
      <c r="AQ380">
        <f t="shared" si="129"/>
        <v>1</v>
      </c>
      <c r="AR380">
        <f t="shared" si="130"/>
        <v>0</v>
      </c>
      <c r="AS380">
        <f t="shared" si="131"/>
        <v>1</v>
      </c>
      <c r="AT380">
        <f t="shared" si="132"/>
        <v>1</v>
      </c>
    </row>
    <row r="381" spans="1:46" x14ac:dyDescent="0.25">
      <c r="A381">
        <v>374</v>
      </c>
      <c r="B381">
        <v>0.24674214911343731</v>
      </c>
      <c r="C381">
        <v>0.75896481215857414</v>
      </c>
      <c r="D381" s="5">
        <f t="shared" si="133"/>
        <v>0.31098031518759478</v>
      </c>
      <c r="E381" s="5">
        <f t="shared" si="134"/>
        <v>5.5159972690718859E-2</v>
      </c>
      <c r="F381" s="5">
        <f t="shared" si="149"/>
        <v>85.20672835782419</v>
      </c>
      <c r="G381" s="5" t="str">
        <f t="shared" si="142"/>
        <v>отказ</v>
      </c>
      <c r="H381" s="5">
        <f t="shared" si="143"/>
        <v>85.2892904157885</v>
      </c>
      <c r="I381">
        <v>0</v>
      </c>
      <c r="J381" s="5">
        <f t="shared" si="135"/>
        <v>0</v>
      </c>
      <c r="K381">
        <f t="shared" si="136"/>
        <v>371</v>
      </c>
      <c r="L381">
        <f t="shared" si="137"/>
        <v>1</v>
      </c>
      <c r="M381">
        <f t="shared" si="138"/>
        <v>1</v>
      </c>
      <c r="N381">
        <f t="shared" si="139"/>
        <v>0</v>
      </c>
      <c r="O381">
        <f t="shared" si="140"/>
        <v>1</v>
      </c>
      <c r="P381">
        <f t="shared" si="144"/>
        <v>1</v>
      </c>
      <c r="AG381">
        <v>374</v>
      </c>
      <c r="AH381">
        <v>0.70265816217535937</v>
      </c>
      <c r="AI381">
        <v>0.6904812768944365</v>
      </c>
      <c r="AJ381" s="5">
        <f t="shared" si="145"/>
        <v>2.3525650748548989E-2</v>
      </c>
      <c r="AK381" s="5">
        <f t="shared" si="141"/>
        <v>7.4073284357451391E-2</v>
      </c>
      <c r="AL381" s="5">
        <f t="shared" si="146"/>
        <v>23.032751078043322</v>
      </c>
      <c r="AM381" s="5">
        <f t="shared" si="147"/>
        <v>23.032751078043322</v>
      </c>
      <c r="AN381" s="5">
        <f t="shared" si="148"/>
        <v>23.106824362400772</v>
      </c>
      <c r="AO381">
        <v>0</v>
      </c>
      <c r="AP381">
        <f t="shared" si="128"/>
        <v>7.4073284357449865E-2</v>
      </c>
      <c r="AQ381">
        <f t="shared" si="129"/>
        <v>1</v>
      </c>
      <c r="AR381">
        <f t="shared" si="130"/>
        <v>1</v>
      </c>
      <c r="AS381">
        <f t="shared" si="131"/>
        <v>0</v>
      </c>
      <c r="AT381">
        <f t="shared" si="132"/>
        <v>0</v>
      </c>
    </row>
    <row r="382" spans="1:46" x14ac:dyDescent="0.25">
      <c r="A382">
        <v>375</v>
      </c>
      <c r="B382">
        <v>0.77010406811731313</v>
      </c>
      <c r="C382">
        <v>0.63490707113864564</v>
      </c>
      <c r="D382" s="5">
        <f t="shared" si="133"/>
        <v>5.8051026637266086E-2</v>
      </c>
      <c r="E382" s="5">
        <f t="shared" si="134"/>
        <v>9.0855327092484145E-2</v>
      </c>
      <c r="F382" s="5">
        <f t="shared" si="149"/>
        <v>85.264779384461463</v>
      </c>
      <c r="G382" s="5" t="str">
        <f t="shared" si="142"/>
        <v>отказ</v>
      </c>
      <c r="H382" s="5">
        <f t="shared" si="143"/>
        <v>85.2892904157885</v>
      </c>
      <c r="I382">
        <v>0</v>
      </c>
      <c r="J382" s="5">
        <f t="shared" si="135"/>
        <v>0</v>
      </c>
      <c r="K382">
        <f t="shared" si="136"/>
        <v>371</v>
      </c>
      <c r="L382">
        <f t="shared" si="137"/>
        <v>1</v>
      </c>
      <c r="M382">
        <f t="shared" si="138"/>
        <v>1</v>
      </c>
      <c r="N382">
        <f t="shared" si="139"/>
        <v>0</v>
      </c>
      <c r="O382">
        <f t="shared" si="140"/>
        <v>1</v>
      </c>
      <c r="P382">
        <f t="shared" si="144"/>
        <v>1</v>
      </c>
      <c r="AG382">
        <v>375</v>
      </c>
      <c r="AH382">
        <v>0.88625751518295848</v>
      </c>
      <c r="AI382">
        <v>0.20947904904324474</v>
      </c>
      <c r="AJ382" s="5">
        <f t="shared" si="145"/>
        <v>8.0498480944434323E-3</v>
      </c>
      <c r="AK382" s="5">
        <f t="shared" si="141"/>
        <v>0.31262630983751716</v>
      </c>
      <c r="AL382" s="5">
        <f t="shared" si="146"/>
        <v>23.040800926137766</v>
      </c>
      <c r="AM382" s="5" t="str">
        <f t="shared" si="147"/>
        <v>отказ</v>
      </c>
      <c r="AN382" s="5">
        <f t="shared" si="148"/>
        <v>23.106824362400772</v>
      </c>
      <c r="AO382">
        <v>0</v>
      </c>
      <c r="AP382">
        <f t="shared" si="128"/>
        <v>0</v>
      </c>
      <c r="AQ382">
        <f t="shared" si="129"/>
        <v>1</v>
      </c>
      <c r="AR382">
        <f t="shared" si="130"/>
        <v>0</v>
      </c>
      <c r="AS382">
        <f t="shared" si="131"/>
        <v>1</v>
      </c>
      <c r="AT382">
        <f t="shared" si="132"/>
        <v>1</v>
      </c>
    </row>
    <row r="383" spans="1:46" x14ac:dyDescent="0.25">
      <c r="A383">
        <v>376</v>
      </c>
      <c r="B383">
        <v>0.26651814325388345</v>
      </c>
      <c r="C383">
        <v>0.52952665791802733</v>
      </c>
      <c r="D383" s="5">
        <f t="shared" si="133"/>
        <v>0.29384732398703356</v>
      </c>
      <c r="E383" s="5">
        <f t="shared" si="134"/>
        <v>0.12715435395074243</v>
      </c>
      <c r="F383" s="5">
        <f t="shared" si="149"/>
        <v>85.5586267084485</v>
      </c>
      <c r="G383" s="5">
        <f t="shared" si="142"/>
        <v>85.5586267084485</v>
      </c>
      <c r="H383" s="5">
        <f t="shared" si="143"/>
        <v>85.685781062399244</v>
      </c>
      <c r="I383">
        <v>0</v>
      </c>
      <c r="J383" s="5">
        <f t="shared" si="135"/>
        <v>0.12715435395074337</v>
      </c>
      <c r="K383">
        <f t="shared" si="136"/>
        <v>376</v>
      </c>
      <c r="L383">
        <f t="shared" si="137"/>
        <v>0</v>
      </c>
      <c r="M383">
        <f t="shared" si="138"/>
        <v>1</v>
      </c>
      <c r="N383">
        <f t="shared" si="139"/>
        <v>1</v>
      </c>
      <c r="O383">
        <f t="shared" si="140"/>
        <v>0</v>
      </c>
      <c r="P383">
        <f t="shared" si="144"/>
        <v>0</v>
      </c>
      <c r="AG383">
        <v>376</v>
      </c>
      <c r="AH383">
        <v>0.8435010834070864</v>
      </c>
      <c r="AI383">
        <v>0.62401196325571462</v>
      </c>
      <c r="AJ383" s="5">
        <f t="shared" si="145"/>
        <v>1.134627283855614E-2</v>
      </c>
      <c r="AK383" s="5">
        <f t="shared" si="141"/>
        <v>9.4317147782465915E-2</v>
      </c>
      <c r="AL383" s="5">
        <f t="shared" si="146"/>
        <v>23.052147198976321</v>
      </c>
      <c r="AM383" s="5" t="str">
        <f t="shared" si="147"/>
        <v>отказ</v>
      </c>
      <c r="AN383" s="5">
        <f t="shared" si="148"/>
        <v>23.106824362400772</v>
      </c>
      <c r="AO383">
        <v>0</v>
      </c>
      <c r="AP383">
        <f t="shared" si="128"/>
        <v>0</v>
      </c>
      <c r="AQ383">
        <f t="shared" si="129"/>
        <v>1</v>
      </c>
      <c r="AR383">
        <f t="shared" si="130"/>
        <v>0</v>
      </c>
      <c r="AS383">
        <f t="shared" si="131"/>
        <v>1</v>
      </c>
      <c r="AT383">
        <f t="shared" si="132"/>
        <v>1</v>
      </c>
    </row>
    <row r="384" spans="1:46" x14ac:dyDescent="0.25">
      <c r="A384">
        <v>377</v>
      </c>
      <c r="B384">
        <v>0.94656208990752888</v>
      </c>
      <c r="C384">
        <v>0.40079958494827111</v>
      </c>
      <c r="D384" s="5">
        <f t="shared" si="133"/>
        <v>1.2204158001026415E-2</v>
      </c>
      <c r="E384" s="5">
        <f t="shared" si="134"/>
        <v>0.1828587529540448</v>
      </c>
      <c r="F384" s="5">
        <f t="shared" si="149"/>
        <v>85.570830866449526</v>
      </c>
      <c r="G384" s="5" t="str">
        <f t="shared" si="142"/>
        <v>отказ</v>
      </c>
      <c r="H384" s="5">
        <f t="shared" si="143"/>
        <v>85.685781062399244</v>
      </c>
      <c r="I384">
        <v>0</v>
      </c>
      <c r="J384" s="5">
        <f t="shared" si="135"/>
        <v>0</v>
      </c>
      <c r="K384">
        <f t="shared" si="136"/>
        <v>376</v>
      </c>
      <c r="L384">
        <f t="shared" si="137"/>
        <v>1</v>
      </c>
      <c r="M384">
        <f t="shared" si="138"/>
        <v>1</v>
      </c>
      <c r="N384">
        <f t="shared" si="139"/>
        <v>0</v>
      </c>
      <c r="O384">
        <f t="shared" si="140"/>
        <v>1</v>
      </c>
      <c r="P384">
        <f t="shared" si="144"/>
        <v>1</v>
      </c>
      <c r="AG384">
        <v>377</v>
      </c>
      <c r="AH384">
        <v>0.25382244331186865</v>
      </c>
      <c r="AI384">
        <v>0.89315469832453387</v>
      </c>
      <c r="AJ384" s="5">
        <f t="shared" si="145"/>
        <v>9.1408019899113097E-2</v>
      </c>
      <c r="AK384" s="5">
        <f t="shared" si="141"/>
        <v>2.2599095740602405E-2</v>
      </c>
      <c r="AL384" s="5">
        <f t="shared" si="146"/>
        <v>23.143555218875434</v>
      </c>
      <c r="AM384" s="5">
        <f t="shared" si="147"/>
        <v>23.143555218875434</v>
      </c>
      <c r="AN384" s="5">
        <f t="shared" si="148"/>
        <v>23.166154314616037</v>
      </c>
      <c r="AO384">
        <v>0</v>
      </c>
      <c r="AP384">
        <f t="shared" si="128"/>
        <v>2.2599095740602593E-2</v>
      </c>
      <c r="AQ384">
        <f t="shared" si="129"/>
        <v>1</v>
      </c>
      <c r="AR384">
        <f t="shared" si="130"/>
        <v>1</v>
      </c>
      <c r="AS384">
        <f t="shared" si="131"/>
        <v>0</v>
      </c>
      <c r="AT384">
        <f t="shared" si="132"/>
        <v>0</v>
      </c>
    </row>
    <row r="385" spans="1:46" x14ac:dyDescent="0.25">
      <c r="A385">
        <v>378</v>
      </c>
      <c r="B385">
        <v>0.79277932065797907</v>
      </c>
      <c r="C385">
        <v>0.25379192480239265</v>
      </c>
      <c r="D385" s="5">
        <f t="shared" si="133"/>
        <v>5.1602306719882883E-2</v>
      </c>
      <c r="E385" s="5">
        <f t="shared" si="134"/>
        <v>0.27424810827549606</v>
      </c>
      <c r="F385" s="5">
        <f t="shared" si="149"/>
        <v>85.622433173169412</v>
      </c>
      <c r="G385" s="5" t="str">
        <f t="shared" si="142"/>
        <v>отказ</v>
      </c>
      <c r="H385" s="5">
        <f t="shared" si="143"/>
        <v>85.685781062399244</v>
      </c>
      <c r="I385">
        <v>0</v>
      </c>
      <c r="J385" s="5">
        <f t="shared" si="135"/>
        <v>0</v>
      </c>
      <c r="K385">
        <f t="shared" si="136"/>
        <v>376</v>
      </c>
      <c r="L385">
        <f t="shared" si="137"/>
        <v>1</v>
      </c>
      <c r="M385">
        <f t="shared" si="138"/>
        <v>1</v>
      </c>
      <c r="N385">
        <f t="shared" si="139"/>
        <v>0</v>
      </c>
      <c r="O385">
        <f t="shared" si="140"/>
        <v>1</v>
      </c>
      <c r="P385">
        <f t="shared" si="144"/>
        <v>1</v>
      </c>
      <c r="AG385">
        <v>378</v>
      </c>
      <c r="AH385">
        <v>0.56044190801721239</v>
      </c>
      <c r="AI385">
        <v>0.78859828485976746</v>
      </c>
      <c r="AJ385" s="5">
        <f t="shared" si="145"/>
        <v>3.8601978999084754E-2</v>
      </c>
      <c r="AK385" s="5">
        <f t="shared" si="141"/>
        <v>4.7499646491769146E-2</v>
      </c>
      <c r="AL385" s="5">
        <f t="shared" si="146"/>
        <v>23.18215719787452</v>
      </c>
      <c r="AM385" s="5">
        <f t="shared" si="147"/>
        <v>23.18215719787452</v>
      </c>
      <c r="AN385" s="5">
        <f t="shared" si="148"/>
        <v>23.229656844366289</v>
      </c>
      <c r="AO385">
        <v>0</v>
      </c>
      <c r="AP385">
        <f t="shared" si="128"/>
        <v>4.7499646491768743E-2</v>
      </c>
      <c r="AQ385">
        <f t="shared" si="129"/>
        <v>1</v>
      </c>
      <c r="AR385">
        <f t="shared" si="130"/>
        <v>1</v>
      </c>
      <c r="AS385">
        <f t="shared" si="131"/>
        <v>0</v>
      </c>
      <c r="AT385">
        <f t="shared" si="132"/>
        <v>0</v>
      </c>
    </row>
    <row r="386" spans="1:46" x14ac:dyDescent="0.25">
      <c r="A386">
        <v>379</v>
      </c>
      <c r="B386">
        <v>0.91302224799340803</v>
      </c>
      <c r="C386">
        <v>0.39725943784905543</v>
      </c>
      <c r="D386" s="5">
        <f t="shared" si="133"/>
        <v>2.0221117927502044E-2</v>
      </c>
      <c r="E386" s="5">
        <f t="shared" si="134"/>
        <v>0.1846331431777847</v>
      </c>
      <c r="F386" s="5">
        <f t="shared" si="149"/>
        <v>85.642654291096918</v>
      </c>
      <c r="G386" s="5" t="str">
        <f t="shared" si="142"/>
        <v>отказ</v>
      </c>
      <c r="H386" s="5">
        <f t="shared" si="143"/>
        <v>85.685781062399244</v>
      </c>
      <c r="I386">
        <v>0</v>
      </c>
      <c r="J386" s="5">
        <f t="shared" si="135"/>
        <v>0</v>
      </c>
      <c r="K386">
        <f t="shared" si="136"/>
        <v>376</v>
      </c>
      <c r="L386">
        <f t="shared" si="137"/>
        <v>1</v>
      </c>
      <c r="M386">
        <f t="shared" si="138"/>
        <v>1</v>
      </c>
      <c r="N386">
        <f t="shared" si="139"/>
        <v>0</v>
      </c>
      <c r="O386">
        <f t="shared" si="140"/>
        <v>1</v>
      </c>
      <c r="P386">
        <f t="shared" si="144"/>
        <v>1</v>
      </c>
      <c r="AG386">
        <v>379</v>
      </c>
      <c r="AH386">
        <v>0.95645008697775202</v>
      </c>
      <c r="AI386">
        <v>0.76857814264351332</v>
      </c>
      <c r="AJ386" s="5">
        <f t="shared" si="145"/>
        <v>2.9684449630248025E-3</v>
      </c>
      <c r="AK386" s="5">
        <f t="shared" si="141"/>
        <v>5.264260782765081E-2</v>
      </c>
      <c r="AL386" s="5">
        <f t="shared" si="146"/>
        <v>23.185125642837544</v>
      </c>
      <c r="AM386" s="5" t="str">
        <f t="shared" si="147"/>
        <v>отказ</v>
      </c>
      <c r="AN386" s="5">
        <f t="shared" si="148"/>
        <v>23.229656844366289</v>
      </c>
      <c r="AO386">
        <v>0</v>
      </c>
      <c r="AP386">
        <f t="shared" si="128"/>
        <v>0</v>
      </c>
      <c r="AQ386">
        <f t="shared" si="129"/>
        <v>1</v>
      </c>
      <c r="AR386">
        <f t="shared" si="130"/>
        <v>0</v>
      </c>
      <c r="AS386">
        <f t="shared" si="131"/>
        <v>1</v>
      </c>
      <c r="AT386">
        <f t="shared" si="132"/>
        <v>1</v>
      </c>
    </row>
    <row r="387" spans="1:46" x14ac:dyDescent="0.25">
      <c r="A387">
        <v>380</v>
      </c>
      <c r="B387">
        <v>0.12176885280922879</v>
      </c>
      <c r="C387">
        <v>5.0294503616443373E-2</v>
      </c>
      <c r="D387" s="5">
        <f t="shared" si="133"/>
        <v>0.46791792899366108</v>
      </c>
      <c r="E387" s="5">
        <f t="shared" si="134"/>
        <v>0.59797189597719336</v>
      </c>
      <c r="F387" s="5">
        <f t="shared" si="149"/>
        <v>86.110572220090575</v>
      </c>
      <c r="G387" s="5">
        <f t="shared" si="142"/>
        <v>86.110572220090575</v>
      </c>
      <c r="H387" s="5">
        <f t="shared" si="143"/>
        <v>86.70854411606777</v>
      </c>
      <c r="I387">
        <v>0</v>
      </c>
      <c r="J387" s="5">
        <f t="shared" si="135"/>
        <v>0.5979718959771958</v>
      </c>
      <c r="K387">
        <f t="shared" si="136"/>
        <v>380</v>
      </c>
      <c r="L387">
        <f t="shared" si="137"/>
        <v>0</v>
      </c>
      <c r="M387">
        <f t="shared" si="138"/>
        <v>1</v>
      </c>
      <c r="N387">
        <f t="shared" si="139"/>
        <v>1</v>
      </c>
      <c r="O387">
        <f t="shared" si="140"/>
        <v>0</v>
      </c>
      <c r="P387">
        <f t="shared" si="144"/>
        <v>0</v>
      </c>
      <c r="AG387">
        <v>380</v>
      </c>
      <c r="AH387">
        <v>0.2674642170476394</v>
      </c>
      <c r="AI387">
        <v>0.81780449842829672</v>
      </c>
      <c r="AJ387" s="5">
        <f t="shared" si="145"/>
        <v>8.7917965976001794E-2</v>
      </c>
      <c r="AK387" s="5">
        <f t="shared" si="141"/>
        <v>4.0226394084145231E-2</v>
      </c>
      <c r="AL387" s="5">
        <f t="shared" si="146"/>
        <v>23.273043608813545</v>
      </c>
      <c r="AM387" s="5">
        <f t="shared" si="147"/>
        <v>23.273043608813545</v>
      </c>
      <c r="AN387" s="5">
        <f t="shared" si="148"/>
        <v>23.313270002897688</v>
      </c>
      <c r="AO387">
        <v>0</v>
      </c>
      <c r="AP387">
        <f t="shared" si="128"/>
        <v>4.0226394084143635E-2</v>
      </c>
      <c r="AQ387">
        <f t="shared" si="129"/>
        <v>1</v>
      </c>
      <c r="AR387">
        <f t="shared" si="130"/>
        <v>1</v>
      </c>
      <c r="AS387">
        <f t="shared" si="131"/>
        <v>0</v>
      </c>
      <c r="AT387">
        <f t="shared" si="132"/>
        <v>0</v>
      </c>
    </row>
    <row r="388" spans="1:46" x14ac:dyDescent="0.25">
      <c r="A388">
        <v>381</v>
      </c>
      <c r="B388">
        <v>0.64784691915646841</v>
      </c>
      <c r="C388">
        <v>0.76815088351084937</v>
      </c>
      <c r="D388" s="5">
        <f t="shared" si="133"/>
        <v>9.6466854757244064E-2</v>
      </c>
      <c r="E388" s="5">
        <f t="shared" si="134"/>
        <v>5.2753820445204457E-2</v>
      </c>
      <c r="F388" s="5">
        <f t="shared" si="149"/>
        <v>86.207039074847813</v>
      </c>
      <c r="G388" s="5" t="str">
        <f t="shared" si="142"/>
        <v>отказ</v>
      </c>
      <c r="H388" s="5">
        <f t="shared" si="143"/>
        <v>86.70854411606777</v>
      </c>
      <c r="I388">
        <v>0</v>
      </c>
      <c r="J388" s="5">
        <f t="shared" si="135"/>
        <v>0</v>
      </c>
      <c r="K388">
        <f t="shared" si="136"/>
        <v>380</v>
      </c>
      <c r="L388">
        <f t="shared" si="137"/>
        <v>1</v>
      </c>
      <c r="M388">
        <f t="shared" si="138"/>
        <v>1</v>
      </c>
      <c r="N388">
        <f t="shared" si="139"/>
        <v>0</v>
      </c>
      <c r="O388">
        <f t="shared" si="140"/>
        <v>1</v>
      </c>
      <c r="P388">
        <f t="shared" si="144"/>
        <v>1</v>
      </c>
      <c r="AG388">
        <v>381</v>
      </c>
      <c r="AH388">
        <v>0.9668568987090671</v>
      </c>
      <c r="AI388">
        <v>0.79699087496566667</v>
      </c>
      <c r="AJ388" s="5">
        <f t="shared" si="145"/>
        <v>2.2469852845760576E-3</v>
      </c>
      <c r="AK388" s="5">
        <f t="shared" si="141"/>
        <v>4.5382409896996954E-2</v>
      </c>
      <c r="AL388" s="5">
        <f t="shared" si="146"/>
        <v>23.27529059409812</v>
      </c>
      <c r="AM388" s="5" t="str">
        <f t="shared" si="147"/>
        <v>отказ</v>
      </c>
      <c r="AN388" s="5">
        <f t="shared" si="148"/>
        <v>23.313270002897688</v>
      </c>
      <c r="AO388">
        <v>0</v>
      </c>
      <c r="AP388">
        <f t="shared" si="128"/>
        <v>0</v>
      </c>
      <c r="AQ388">
        <f t="shared" si="129"/>
        <v>1</v>
      </c>
      <c r="AR388">
        <f t="shared" si="130"/>
        <v>0</v>
      </c>
      <c r="AS388">
        <f t="shared" si="131"/>
        <v>1</v>
      </c>
      <c r="AT388">
        <f t="shared" si="132"/>
        <v>1</v>
      </c>
    </row>
    <row r="389" spans="1:46" x14ac:dyDescent="0.25">
      <c r="A389">
        <v>382</v>
      </c>
      <c r="B389">
        <v>0.53022858363597525</v>
      </c>
      <c r="C389">
        <v>0.30204168828394423</v>
      </c>
      <c r="D389" s="5">
        <f t="shared" si="133"/>
        <v>0.1409882390078929</v>
      </c>
      <c r="E389" s="5">
        <f t="shared" si="134"/>
        <v>0.23943804609173855</v>
      </c>
      <c r="F389" s="5">
        <f t="shared" si="149"/>
        <v>86.34802731385571</v>
      </c>
      <c r="G389" s="5" t="str">
        <f t="shared" si="142"/>
        <v>отказ</v>
      </c>
      <c r="H389" s="5">
        <f t="shared" si="143"/>
        <v>86.70854411606777</v>
      </c>
      <c r="I389">
        <v>0</v>
      </c>
      <c r="J389" s="5">
        <f t="shared" si="135"/>
        <v>0</v>
      </c>
      <c r="K389">
        <f t="shared" si="136"/>
        <v>380</v>
      </c>
      <c r="L389">
        <f t="shared" si="137"/>
        <v>1</v>
      </c>
      <c r="M389">
        <f t="shared" si="138"/>
        <v>1</v>
      </c>
      <c r="N389">
        <f t="shared" si="139"/>
        <v>0</v>
      </c>
      <c r="O389">
        <f t="shared" si="140"/>
        <v>1</v>
      </c>
      <c r="P389">
        <f t="shared" si="144"/>
        <v>1</v>
      </c>
      <c r="AG389">
        <v>382</v>
      </c>
      <c r="AH389">
        <v>0.94293038727988521</v>
      </c>
      <c r="AI389">
        <v>0.69115268410290842</v>
      </c>
      <c r="AJ389" s="5">
        <f t="shared" si="145"/>
        <v>3.9175213040981661E-3</v>
      </c>
      <c r="AK389" s="5">
        <f t="shared" si="141"/>
        <v>7.3878903709529861E-2</v>
      </c>
      <c r="AL389" s="5">
        <f t="shared" si="146"/>
        <v>23.27920811540222</v>
      </c>
      <c r="AM389" s="5" t="str">
        <f t="shared" si="147"/>
        <v>отказ</v>
      </c>
      <c r="AN389" s="5">
        <f t="shared" si="148"/>
        <v>23.313270002897688</v>
      </c>
      <c r="AO389">
        <v>0</v>
      </c>
      <c r="AP389">
        <f t="shared" si="128"/>
        <v>0</v>
      </c>
      <c r="AQ389">
        <f t="shared" si="129"/>
        <v>1</v>
      </c>
      <c r="AR389">
        <f t="shared" si="130"/>
        <v>0</v>
      </c>
      <c r="AS389">
        <f t="shared" si="131"/>
        <v>1</v>
      </c>
      <c r="AT389">
        <f t="shared" si="132"/>
        <v>1</v>
      </c>
    </row>
    <row r="390" spans="1:46" x14ac:dyDescent="0.25">
      <c r="A390">
        <v>383</v>
      </c>
      <c r="B390">
        <v>0.24887844477675711</v>
      </c>
      <c r="C390">
        <v>0.98336741233558156</v>
      </c>
      <c r="D390" s="5">
        <f t="shared" si="133"/>
        <v>0.30906459451117102</v>
      </c>
      <c r="E390" s="5">
        <f t="shared" si="134"/>
        <v>3.3544924608903863E-3</v>
      </c>
      <c r="F390" s="5">
        <f t="shared" si="149"/>
        <v>86.65709190836688</v>
      </c>
      <c r="G390" s="5" t="str">
        <f t="shared" si="142"/>
        <v>отказ</v>
      </c>
      <c r="H390" s="5">
        <f t="shared" si="143"/>
        <v>86.70854411606777</v>
      </c>
      <c r="I390">
        <v>0</v>
      </c>
      <c r="J390" s="5">
        <f t="shared" si="135"/>
        <v>0</v>
      </c>
      <c r="K390">
        <f t="shared" si="136"/>
        <v>380</v>
      </c>
      <c r="L390">
        <f t="shared" si="137"/>
        <v>1</v>
      </c>
      <c r="M390">
        <f t="shared" si="138"/>
        <v>1</v>
      </c>
      <c r="N390">
        <f t="shared" si="139"/>
        <v>0</v>
      </c>
      <c r="O390">
        <f t="shared" si="140"/>
        <v>1</v>
      </c>
      <c r="P390">
        <f t="shared" si="144"/>
        <v>1</v>
      </c>
      <c r="AG390">
        <v>383</v>
      </c>
      <c r="AH390">
        <v>0.10269478438673055</v>
      </c>
      <c r="AI390">
        <v>0.75621814630573447</v>
      </c>
      <c r="AJ390" s="5">
        <f t="shared" si="145"/>
        <v>0.1517329298851037</v>
      </c>
      <c r="AK390" s="5">
        <f t="shared" si="141"/>
        <v>5.5885078222328244E-2</v>
      </c>
      <c r="AL390" s="5">
        <f t="shared" si="146"/>
        <v>23.430941045287323</v>
      </c>
      <c r="AM390" s="5">
        <f t="shared" si="147"/>
        <v>23.430941045287323</v>
      </c>
      <c r="AN390" s="5">
        <f t="shared" si="148"/>
        <v>23.486826123509651</v>
      </c>
      <c r="AO390">
        <v>0</v>
      </c>
      <c r="AP390">
        <f t="shared" si="128"/>
        <v>5.5885078222328133E-2</v>
      </c>
      <c r="AQ390">
        <f t="shared" si="129"/>
        <v>1</v>
      </c>
      <c r="AR390">
        <f t="shared" si="130"/>
        <v>1</v>
      </c>
      <c r="AS390">
        <f t="shared" si="131"/>
        <v>0</v>
      </c>
      <c r="AT390">
        <f t="shared" si="132"/>
        <v>0</v>
      </c>
    </row>
    <row r="391" spans="1:46" x14ac:dyDescent="0.25">
      <c r="A391">
        <v>384</v>
      </c>
      <c r="B391">
        <v>0.25275429548020872</v>
      </c>
      <c r="C391">
        <v>0.55485702078310495</v>
      </c>
      <c r="D391" s="5">
        <f t="shared" si="133"/>
        <v>0.30563053916663807</v>
      </c>
      <c r="E391" s="5">
        <f t="shared" si="134"/>
        <v>0.11780896372722223</v>
      </c>
      <c r="F391" s="5">
        <f t="shared" si="149"/>
        <v>86.962722447533523</v>
      </c>
      <c r="G391" s="5">
        <f t="shared" si="142"/>
        <v>86.962722447533523</v>
      </c>
      <c r="H391" s="5">
        <f t="shared" si="143"/>
        <v>87.08053141126075</v>
      </c>
      <c r="I391">
        <v>0</v>
      </c>
      <c r="J391" s="5">
        <f t="shared" si="135"/>
        <v>0.11780896372722793</v>
      </c>
      <c r="K391">
        <f t="shared" si="136"/>
        <v>384</v>
      </c>
      <c r="L391">
        <f t="shared" si="137"/>
        <v>0</v>
      </c>
      <c r="M391">
        <f t="shared" si="138"/>
        <v>1</v>
      </c>
      <c r="N391">
        <f t="shared" si="139"/>
        <v>1</v>
      </c>
      <c r="O391">
        <f t="shared" si="140"/>
        <v>0</v>
      </c>
      <c r="P391">
        <f t="shared" si="144"/>
        <v>0</v>
      </c>
      <c r="AG391">
        <v>384</v>
      </c>
      <c r="AH391">
        <v>6.0274056215094456E-2</v>
      </c>
      <c r="AI391">
        <v>6.6805017242957856E-2</v>
      </c>
      <c r="AJ391" s="5">
        <f t="shared" si="145"/>
        <v>0.18725690086801078</v>
      </c>
      <c r="AK391" s="5">
        <f t="shared" si="141"/>
        <v>0.54119541856650422</v>
      </c>
      <c r="AL391" s="5">
        <f t="shared" si="146"/>
        <v>23.618197946155334</v>
      </c>
      <c r="AM391" s="5">
        <f t="shared" si="147"/>
        <v>23.618197946155334</v>
      </c>
      <c r="AN391" s="5">
        <f t="shared" si="148"/>
        <v>24.159393364721836</v>
      </c>
      <c r="AO391">
        <v>0</v>
      </c>
      <c r="AP391">
        <f t="shared" si="128"/>
        <v>0.54119541856650244</v>
      </c>
      <c r="AQ391">
        <f t="shared" si="129"/>
        <v>1</v>
      </c>
      <c r="AR391">
        <f t="shared" si="130"/>
        <v>1</v>
      </c>
      <c r="AS391">
        <f t="shared" si="131"/>
        <v>0</v>
      </c>
      <c r="AT391">
        <f t="shared" si="132"/>
        <v>0</v>
      </c>
    </row>
    <row r="392" spans="1:46" x14ac:dyDescent="0.25">
      <c r="A392">
        <v>385</v>
      </c>
      <c r="B392">
        <v>0.48960844752342297</v>
      </c>
      <c r="C392">
        <v>0.10092471083712272</v>
      </c>
      <c r="D392" s="5">
        <f t="shared" si="133"/>
        <v>0.15869984311206844</v>
      </c>
      <c r="E392" s="5">
        <f t="shared" si="134"/>
        <v>0.45867609547471816</v>
      </c>
      <c r="F392" s="5">
        <f t="shared" si="149"/>
        <v>87.121422290645597</v>
      </c>
      <c r="G392" s="5">
        <f t="shared" si="142"/>
        <v>87.121422290645597</v>
      </c>
      <c r="H392" s="5">
        <f t="shared" si="143"/>
        <v>87.580098386120312</v>
      </c>
      <c r="I392">
        <v>0</v>
      </c>
      <c r="J392" s="5">
        <f t="shared" si="135"/>
        <v>0.45867609547471488</v>
      </c>
      <c r="K392">
        <f t="shared" si="136"/>
        <v>385</v>
      </c>
      <c r="L392">
        <f t="shared" si="137"/>
        <v>0</v>
      </c>
      <c r="M392">
        <f t="shared" si="138"/>
        <v>1</v>
      </c>
      <c r="N392">
        <f t="shared" si="139"/>
        <v>1</v>
      </c>
      <c r="O392">
        <f t="shared" si="140"/>
        <v>0</v>
      </c>
      <c r="P392">
        <f t="shared" si="144"/>
        <v>0</v>
      </c>
      <c r="AG392">
        <v>385</v>
      </c>
      <c r="AH392">
        <v>0.65379802850428781</v>
      </c>
      <c r="AI392">
        <v>0.4846644489883114</v>
      </c>
      <c r="AJ392" s="5">
        <f t="shared" si="145"/>
        <v>2.8330453342544287E-2</v>
      </c>
      <c r="AK392" s="5">
        <f t="shared" si="141"/>
        <v>0.14485969704894747</v>
      </c>
      <c r="AL392" s="5">
        <f t="shared" si="146"/>
        <v>23.646528399497878</v>
      </c>
      <c r="AM392" s="5" t="str">
        <f t="shared" si="147"/>
        <v>отказ</v>
      </c>
      <c r="AN392" s="5">
        <f t="shared" si="148"/>
        <v>24.159393364721836</v>
      </c>
      <c r="AO392">
        <v>0</v>
      </c>
      <c r="AP392">
        <f t="shared" ref="AP392:AP455" si="150">(AN392-AL392)*AR392*(1-AT392)</f>
        <v>0</v>
      </c>
      <c r="AQ392">
        <f t="shared" ref="AQ392:AQ455" si="151">IF(AL392&lt;AH$2,1,0)</f>
        <v>1</v>
      </c>
      <c r="AR392">
        <f t="shared" ref="AR392:AR455" si="152">IF(AN392&lt;AH$2,1,0)*(1-AT392)</f>
        <v>0</v>
      </c>
      <c r="AS392">
        <f t="shared" ref="AS392:AS455" si="153">IF(AL392&lt;AH$2,1,0)*AT392</f>
        <v>1</v>
      </c>
      <c r="AT392">
        <f t="shared" ref="AT392:AT455" si="154">IF(AM392="отказ",1,0)</f>
        <v>1</v>
      </c>
    </row>
    <row r="393" spans="1:46" x14ac:dyDescent="0.25">
      <c r="A393">
        <v>386</v>
      </c>
      <c r="B393">
        <v>0.34946745200964385</v>
      </c>
      <c r="C393">
        <v>0.86028626361888483</v>
      </c>
      <c r="D393" s="5">
        <f t="shared" ref="D393:D456" si="155">-LN(B393)/B$3</f>
        <v>0.23363218865378765</v>
      </c>
      <c r="E393" s="5">
        <f t="shared" ref="E393:E456" si="156">-LN(C393)/B$4</f>
        <v>3.009801608972329E-2</v>
      </c>
      <c r="F393" s="5">
        <f t="shared" si="149"/>
        <v>87.355054479299383</v>
      </c>
      <c r="G393" s="5" t="str">
        <f t="shared" si="142"/>
        <v>отказ</v>
      </c>
      <c r="H393" s="5">
        <f t="shared" si="143"/>
        <v>87.580098386120312</v>
      </c>
      <c r="I393">
        <v>0</v>
      </c>
      <c r="J393" s="5">
        <f t="shared" ref="J393:J456" si="157">(H393-F393)*N393*(1-P393)</f>
        <v>0</v>
      </c>
      <c r="K393">
        <f t="shared" ref="K393:K456" si="158">_xlfn.RANK.EQ(H393,H$8:H$507,1)</f>
        <v>385</v>
      </c>
      <c r="L393">
        <f t="shared" ref="L393:L456" si="159">IF(K393=A393,0,1)</f>
        <v>1</v>
      </c>
      <c r="M393">
        <f t="shared" ref="M393:M456" si="160">IF(F393&lt;B$2,1,0)</f>
        <v>1</v>
      </c>
      <c r="N393">
        <f t="shared" ref="N393:N456" si="161">IF(H393&lt;B$2,1,0)*(1-P393)</f>
        <v>0</v>
      </c>
      <c r="O393">
        <f t="shared" ref="O393:O456" si="162">IF(F393&lt;B$2,1,0)*P393</f>
        <v>1</v>
      </c>
      <c r="P393">
        <f t="shared" si="144"/>
        <v>1</v>
      </c>
      <c r="AG393">
        <v>386</v>
      </c>
      <c r="AH393">
        <v>0.48185674611651969</v>
      </c>
      <c r="AI393">
        <v>0.72551652577288128</v>
      </c>
      <c r="AJ393" s="5">
        <f t="shared" si="145"/>
        <v>4.8673894422233015E-2</v>
      </c>
      <c r="AK393" s="5">
        <f t="shared" ref="AK393:AK456" si="163">-LN(AI393)/AH$4</f>
        <v>6.4174285691422236E-2</v>
      </c>
      <c r="AL393" s="5">
        <f t="shared" si="146"/>
        <v>23.695202293920111</v>
      </c>
      <c r="AM393" s="5" t="str">
        <f t="shared" si="147"/>
        <v>отказ</v>
      </c>
      <c r="AN393" s="5">
        <f t="shared" si="148"/>
        <v>24.159393364721836</v>
      </c>
      <c r="AO393">
        <v>0</v>
      </c>
      <c r="AP393">
        <f t="shared" si="150"/>
        <v>0</v>
      </c>
      <c r="AQ393">
        <f t="shared" si="151"/>
        <v>1</v>
      </c>
      <c r="AR393">
        <f t="shared" si="152"/>
        <v>0</v>
      </c>
      <c r="AS393">
        <f t="shared" si="153"/>
        <v>1</v>
      </c>
      <c r="AT393">
        <f t="shared" si="154"/>
        <v>1</v>
      </c>
    </row>
    <row r="394" spans="1:46" x14ac:dyDescent="0.25">
      <c r="A394">
        <v>387</v>
      </c>
      <c r="B394">
        <v>0.61101107821893974</v>
      </c>
      <c r="C394">
        <v>0.35184789574877162</v>
      </c>
      <c r="D394" s="5">
        <f t="shared" si="155"/>
        <v>0.10947559748526323</v>
      </c>
      <c r="E394" s="5">
        <f t="shared" si="156"/>
        <v>0.20891126222448606</v>
      </c>
      <c r="F394" s="5">
        <f t="shared" si="149"/>
        <v>87.464530076784641</v>
      </c>
      <c r="G394" s="5" t="str">
        <f t="shared" ref="G394:G457" si="164">IF(F394&gt;H393,F394,"отказ")</f>
        <v>отказ</v>
      </c>
      <c r="H394" s="5">
        <f t="shared" ref="H394:H457" si="165">IF(G394="отказ",H393,F394+E394)</f>
        <v>87.580098386120312</v>
      </c>
      <c r="I394">
        <v>0</v>
      </c>
      <c r="J394" s="5">
        <f t="shared" si="157"/>
        <v>0</v>
      </c>
      <c r="K394">
        <f t="shared" si="158"/>
        <v>385</v>
      </c>
      <c r="L394">
        <f t="shared" si="159"/>
        <v>1</v>
      </c>
      <c r="M394">
        <f t="shared" si="160"/>
        <v>1</v>
      </c>
      <c r="N394">
        <f t="shared" si="161"/>
        <v>0</v>
      </c>
      <c r="O394">
        <f t="shared" si="162"/>
        <v>1</v>
      </c>
      <c r="P394">
        <f t="shared" ref="P394:P457" si="166">IF(G394="отказ",1,0)</f>
        <v>1</v>
      </c>
      <c r="AG394">
        <v>387</v>
      </c>
      <c r="AH394">
        <v>0.67491683706167793</v>
      </c>
      <c r="AI394">
        <v>0.12686544389172033</v>
      </c>
      <c r="AJ394" s="5">
        <f t="shared" ref="AJ394:AJ457" si="167">-LN(AH394)/AH$3</f>
        <v>2.6211053336863781E-2</v>
      </c>
      <c r="AK394" s="5">
        <f t="shared" si="163"/>
        <v>0.41292565022054928</v>
      </c>
      <c r="AL394" s="5">
        <f t="shared" ref="AL394:AL457" si="168">+AJ394+AL393</f>
        <v>23.721413347256973</v>
      </c>
      <c r="AM394" s="5" t="str">
        <f t="shared" ref="AM394:AM457" si="169">IF(AL394&gt;AN393,AL394,"отказ")</f>
        <v>отказ</v>
      </c>
      <c r="AN394" s="5">
        <f t="shared" ref="AN394:AN457" si="170">IF(AM394="отказ",AN393,AL394+AK394)</f>
        <v>24.159393364721836</v>
      </c>
      <c r="AO394">
        <v>0</v>
      </c>
      <c r="AP394">
        <f t="shared" si="150"/>
        <v>0</v>
      </c>
      <c r="AQ394">
        <f t="shared" si="151"/>
        <v>1</v>
      </c>
      <c r="AR394">
        <f t="shared" si="152"/>
        <v>0</v>
      </c>
      <c r="AS394">
        <f t="shared" si="153"/>
        <v>1</v>
      </c>
      <c r="AT394">
        <f t="shared" si="154"/>
        <v>1</v>
      </c>
    </row>
    <row r="395" spans="1:46" x14ac:dyDescent="0.25">
      <c r="A395">
        <v>388</v>
      </c>
      <c r="B395">
        <v>0.14624469740897855</v>
      </c>
      <c r="C395">
        <v>0.18121890926847134</v>
      </c>
      <c r="D395" s="5">
        <f t="shared" si="155"/>
        <v>0.42721645568002192</v>
      </c>
      <c r="E395" s="5">
        <f t="shared" si="156"/>
        <v>0.34160990700633576</v>
      </c>
      <c r="F395" s="5">
        <f t="shared" ref="F395:F458" si="171">+F394+D395</f>
        <v>87.891746532464666</v>
      </c>
      <c r="G395" s="5">
        <f t="shared" si="164"/>
        <v>87.891746532464666</v>
      </c>
      <c r="H395" s="5">
        <f t="shared" si="165"/>
        <v>88.233356439470995</v>
      </c>
      <c r="I395">
        <v>0</v>
      </c>
      <c r="J395" s="5">
        <f t="shared" si="157"/>
        <v>0.34160990700632965</v>
      </c>
      <c r="K395">
        <f t="shared" si="158"/>
        <v>388</v>
      </c>
      <c r="L395">
        <f t="shared" si="159"/>
        <v>0</v>
      </c>
      <c r="M395">
        <f t="shared" si="160"/>
        <v>1</v>
      </c>
      <c r="N395">
        <f t="shared" si="161"/>
        <v>1</v>
      </c>
      <c r="O395">
        <f t="shared" si="162"/>
        <v>0</v>
      </c>
      <c r="P395">
        <f t="shared" si="166"/>
        <v>0</v>
      </c>
      <c r="AG395">
        <v>388</v>
      </c>
      <c r="AH395">
        <v>0.34662923062837608</v>
      </c>
      <c r="AI395">
        <v>3.2074953459273046E-2</v>
      </c>
      <c r="AJ395" s="5">
        <f t="shared" si="167"/>
        <v>7.0633304661200408E-2</v>
      </c>
      <c r="AK395" s="5">
        <f t="shared" si="163"/>
        <v>0.68793596389568656</v>
      </c>
      <c r="AL395" s="5">
        <f t="shared" si="168"/>
        <v>23.792046651918174</v>
      </c>
      <c r="AM395" s="5" t="str">
        <f t="shared" si="169"/>
        <v>отказ</v>
      </c>
      <c r="AN395" s="5">
        <f t="shared" si="170"/>
        <v>24.159393364721836</v>
      </c>
      <c r="AO395">
        <v>0</v>
      </c>
      <c r="AP395">
        <f t="shared" si="150"/>
        <v>0</v>
      </c>
      <c r="AQ395">
        <f t="shared" si="151"/>
        <v>1</v>
      </c>
      <c r="AR395">
        <f t="shared" si="152"/>
        <v>0</v>
      </c>
      <c r="AS395">
        <f t="shared" si="153"/>
        <v>1</v>
      </c>
      <c r="AT395">
        <f t="shared" si="154"/>
        <v>1</v>
      </c>
    </row>
    <row r="396" spans="1:46" x14ac:dyDescent="0.25">
      <c r="A396">
        <v>389</v>
      </c>
      <c r="B396">
        <v>0.55113376262703329</v>
      </c>
      <c r="C396">
        <v>0.44233527634510328</v>
      </c>
      <c r="D396" s="5">
        <f t="shared" si="155"/>
        <v>0.13239505242289792</v>
      </c>
      <c r="E396" s="5">
        <f t="shared" si="156"/>
        <v>0.16313742813723145</v>
      </c>
      <c r="F396" s="5">
        <f t="shared" si="171"/>
        <v>88.024141584887559</v>
      </c>
      <c r="G396" s="5" t="str">
        <f t="shared" si="164"/>
        <v>отказ</v>
      </c>
      <c r="H396" s="5">
        <f t="shared" si="165"/>
        <v>88.233356439470995</v>
      </c>
      <c r="I396">
        <v>0</v>
      </c>
      <c r="J396" s="5">
        <f t="shared" si="157"/>
        <v>0</v>
      </c>
      <c r="K396">
        <f t="shared" si="158"/>
        <v>388</v>
      </c>
      <c r="L396">
        <f t="shared" si="159"/>
        <v>1</v>
      </c>
      <c r="M396">
        <f t="shared" si="160"/>
        <v>1</v>
      </c>
      <c r="N396">
        <f t="shared" si="161"/>
        <v>0</v>
      </c>
      <c r="O396">
        <f t="shared" si="162"/>
        <v>1</v>
      </c>
      <c r="P396">
        <f t="shared" si="166"/>
        <v>1</v>
      </c>
      <c r="AG396">
        <v>389</v>
      </c>
      <c r="AH396">
        <v>0.22632526627399518</v>
      </c>
      <c r="AI396">
        <v>0.53767509994811857</v>
      </c>
      <c r="AJ396" s="5">
        <f t="shared" si="167"/>
        <v>9.9052138873979526E-2</v>
      </c>
      <c r="AK396" s="5">
        <f t="shared" si="163"/>
        <v>0.12410016093712857</v>
      </c>
      <c r="AL396" s="5">
        <f t="shared" si="168"/>
        <v>23.891098790792153</v>
      </c>
      <c r="AM396" s="5" t="str">
        <f t="shared" si="169"/>
        <v>отказ</v>
      </c>
      <c r="AN396" s="5">
        <f t="shared" si="170"/>
        <v>24.159393364721836</v>
      </c>
      <c r="AO396">
        <v>0</v>
      </c>
      <c r="AP396">
        <f t="shared" si="150"/>
        <v>0</v>
      </c>
      <c r="AQ396">
        <f t="shared" si="151"/>
        <v>1</v>
      </c>
      <c r="AR396">
        <f t="shared" si="152"/>
        <v>0</v>
      </c>
      <c r="AS396">
        <f t="shared" si="153"/>
        <v>1</v>
      </c>
      <c r="AT396">
        <f t="shared" si="154"/>
        <v>1</v>
      </c>
    </row>
    <row r="397" spans="1:46" x14ac:dyDescent="0.25">
      <c r="A397">
        <v>390</v>
      </c>
      <c r="B397">
        <v>0.89400921658986177</v>
      </c>
      <c r="C397">
        <v>0.92632831812494276</v>
      </c>
      <c r="D397" s="5">
        <f t="shared" si="155"/>
        <v>2.4897598772695866E-2</v>
      </c>
      <c r="E397" s="5">
        <f t="shared" si="156"/>
        <v>1.530531039305639E-2</v>
      </c>
      <c r="F397" s="5">
        <f t="shared" si="171"/>
        <v>88.049039183660256</v>
      </c>
      <c r="G397" s="5" t="str">
        <f t="shared" si="164"/>
        <v>отказ</v>
      </c>
      <c r="H397" s="5">
        <f t="shared" si="165"/>
        <v>88.233356439470995</v>
      </c>
      <c r="I397">
        <v>0</v>
      </c>
      <c r="J397" s="5">
        <f t="shared" si="157"/>
        <v>0</v>
      </c>
      <c r="K397">
        <f t="shared" si="158"/>
        <v>388</v>
      </c>
      <c r="L397">
        <f t="shared" si="159"/>
        <v>1</v>
      </c>
      <c r="M397">
        <f t="shared" si="160"/>
        <v>1</v>
      </c>
      <c r="N397">
        <f t="shared" si="161"/>
        <v>0</v>
      </c>
      <c r="O397">
        <f t="shared" si="162"/>
        <v>1</v>
      </c>
      <c r="P397">
        <f t="shared" si="166"/>
        <v>1</v>
      </c>
      <c r="AG397">
        <v>390</v>
      </c>
      <c r="AH397">
        <v>0.48341319009979555</v>
      </c>
      <c r="AI397">
        <v>0.82085634937589647</v>
      </c>
      <c r="AJ397" s="5">
        <f t="shared" si="167"/>
        <v>4.8458901665797798E-2</v>
      </c>
      <c r="AK397" s="5">
        <f t="shared" si="163"/>
        <v>3.9481431029660827E-2</v>
      </c>
      <c r="AL397" s="5">
        <f t="shared" si="168"/>
        <v>23.939557692457949</v>
      </c>
      <c r="AM397" s="5" t="str">
        <f t="shared" si="169"/>
        <v>отказ</v>
      </c>
      <c r="AN397" s="5">
        <f t="shared" si="170"/>
        <v>24.159393364721836</v>
      </c>
      <c r="AO397">
        <v>0</v>
      </c>
      <c r="AP397">
        <f t="shared" si="150"/>
        <v>0</v>
      </c>
      <c r="AQ397">
        <f t="shared" si="151"/>
        <v>1</v>
      </c>
      <c r="AR397">
        <f t="shared" si="152"/>
        <v>0</v>
      </c>
      <c r="AS397">
        <f t="shared" si="153"/>
        <v>1</v>
      </c>
      <c r="AT397">
        <f t="shared" si="154"/>
        <v>1</v>
      </c>
    </row>
    <row r="398" spans="1:46" x14ac:dyDescent="0.25">
      <c r="A398">
        <v>391</v>
      </c>
      <c r="B398">
        <v>0.92489394817957093</v>
      </c>
      <c r="C398">
        <v>0.62694174016541027</v>
      </c>
      <c r="D398" s="5">
        <f t="shared" si="155"/>
        <v>1.7350266368728062E-2</v>
      </c>
      <c r="E398" s="5">
        <f t="shared" si="156"/>
        <v>9.3380332212574566E-2</v>
      </c>
      <c r="F398" s="5">
        <f t="shared" si="171"/>
        <v>88.066389450028979</v>
      </c>
      <c r="G398" s="5" t="str">
        <f t="shared" si="164"/>
        <v>отказ</v>
      </c>
      <c r="H398" s="5">
        <f t="shared" si="165"/>
        <v>88.233356439470995</v>
      </c>
      <c r="I398">
        <v>0</v>
      </c>
      <c r="J398" s="5">
        <f t="shared" si="157"/>
        <v>0</v>
      </c>
      <c r="K398">
        <f t="shared" si="158"/>
        <v>388</v>
      </c>
      <c r="L398">
        <f t="shared" si="159"/>
        <v>1</v>
      </c>
      <c r="M398">
        <f t="shared" si="160"/>
        <v>1</v>
      </c>
      <c r="N398">
        <f t="shared" si="161"/>
        <v>0</v>
      </c>
      <c r="O398">
        <f t="shared" si="162"/>
        <v>1</v>
      </c>
      <c r="P398">
        <f t="shared" si="166"/>
        <v>1</v>
      </c>
      <c r="AG398">
        <v>391</v>
      </c>
      <c r="AH398">
        <v>0.34275337992492444</v>
      </c>
      <c r="AI398">
        <v>0.50028992584002197</v>
      </c>
      <c r="AJ398" s="5">
        <f t="shared" si="167"/>
        <v>7.1382939959489855E-2</v>
      </c>
      <c r="AK398" s="5">
        <f t="shared" si="163"/>
        <v>0.13851349938578553</v>
      </c>
      <c r="AL398" s="5">
        <f t="shared" si="168"/>
        <v>24.010940632417441</v>
      </c>
      <c r="AM398" s="5" t="str">
        <f t="shared" si="169"/>
        <v>отказ</v>
      </c>
      <c r="AN398" s="5">
        <f t="shared" si="170"/>
        <v>24.159393364721836</v>
      </c>
      <c r="AO398">
        <v>0</v>
      </c>
      <c r="AP398">
        <f t="shared" si="150"/>
        <v>0</v>
      </c>
      <c r="AQ398">
        <f t="shared" si="151"/>
        <v>1</v>
      </c>
      <c r="AR398">
        <f t="shared" si="152"/>
        <v>0</v>
      </c>
      <c r="AS398">
        <f t="shared" si="153"/>
        <v>1</v>
      </c>
      <c r="AT398">
        <f t="shared" si="154"/>
        <v>1</v>
      </c>
    </row>
    <row r="399" spans="1:46" x14ac:dyDescent="0.25">
      <c r="A399">
        <v>392</v>
      </c>
      <c r="B399">
        <v>0.95797601245155184</v>
      </c>
      <c r="C399">
        <v>0.70375682851649524</v>
      </c>
      <c r="D399" s="5">
        <f t="shared" si="155"/>
        <v>9.5405645598632613E-3</v>
      </c>
      <c r="E399" s="5">
        <f t="shared" si="156"/>
        <v>7.0264479306466773E-2</v>
      </c>
      <c r="F399" s="5">
        <f t="shared" si="171"/>
        <v>88.075930014588849</v>
      </c>
      <c r="G399" s="5" t="str">
        <f t="shared" si="164"/>
        <v>отказ</v>
      </c>
      <c r="H399" s="5">
        <f t="shared" si="165"/>
        <v>88.233356439470995</v>
      </c>
      <c r="I399">
        <v>0</v>
      </c>
      <c r="J399" s="5">
        <f t="shared" si="157"/>
        <v>0</v>
      </c>
      <c r="K399">
        <f t="shared" si="158"/>
        <v>388</v>
      </c>
      <c r="L399">
        <f t="shared" si="159"/>
        <v>1</v>
      </c>
      <c r="M399">
        <f t="shared" si="160"/>
        <v>1</v>
      </c>
      <c r="N399">
        <f t="shared" si="161"/>
        <v>0</v>
      </c>
      <c r="O399">
        <f t="shared" si="162"/>
        <v>1</v>
      </c>
      <c r="P399">
        <f t="shared" si="166"/>
        <v>1</v>
      </c>
      <c r="AG399">
        <v>392</v>
      </c>
      <c r="AH399">
        <v>0.38077944273201697</v>
      </c>
      <c r="AI399">
        <v>0.61104159672841574</v>
      </c>
      <c r="AJ399" s="5">
        <f t="shared" si="167"/>
        <v>6.4368997462957503E-2</v>
      </c>
      <c r="AK399" s="5">
        <f t="shared" si="163"/>
        <v>9.8518048475190995E-2</v>
      </c>
      <c r="AL399" s="5">
        <f t="shared" si="168"/>
        <v>24.075309629880397</v>
      </c>
      <c r="AM399" s="5" t="str">
        <f t="shared" si="169"/>
        <v>отказ</v>
      </c>
      <c r="AN399" s="5">
        <f t="shared" si="170"/>
        <v>24.159393364721836</v>
      </c>
      <c r="AO399">
        <v>0</v>
      </c>
      <c r="AP399">
        <f t="shared" si="150"/>
        <v>0</v>
      </c>
      <c r="AQ399">
        <f t="shared" si="151"/>
        <v>1</v>
      </c>
      <c r="AR399">
        <f t="shared" si="152"/>
        <v>0</v>
      </c>
      <c r="AS399">
        <f t="shared" si="153"/>
        <v>1</v>
      </c>
      <c r="AT399">
        <f t="shared" si="154"/>
        <v>1</v>
      </c>
    </row>
    <row r="400" spans="1:46" x14ac:dyDescent="0.25">
      <c r="A400">
        <v>393</v>
      </c>
      <c r="B400">
        <v>6.8788720358897673E-2</v>
      </c>
      <c r="C400">
        <v>0.52855006561479534</v>
      </c>
      <c r="D400" s="5">
        <f t="shared" si="155"/>
        <v>0.5948256657234805</v>
      </c>
      <c r="E400" s="5">
        <f t="shared" si="156"/>
        <v>0.12752354932526813</v>
      </c>
      <c r="F400" s="5">
        <f t="shared" si="171"/>
        <v>88.670755680312325</v>
      </c>
      <c r="G400" s="5">
        <f t="shared" si="164"/>
        <v>88.670755680312325</v>
      </c>
      <c r="H400" s="5">
        <f t="shared" si="165"/>
        <v>88.7982792296376</v>
      </c>
      <c r="I400">
        <v>0</v>
      </c>
      <c r="J400" s="5">
        <f t="shared" si="157"/>
        <v>0.1275235493252751</v>
      </c>
      <c r="K400">
        <f t="shared" si="158"/>
        <v>393</v>
      </c>
      <c r="L400">
        <f t="shared" si="159"/>
        <v>0</v>
      </c>
      <c r="M400">
        <f t="shared" si="160"/>
        <v>1</v>
      </c>
      <c r="N400">
        <f t="shared" si="161"/>
        <v>1</v>
      </c>
      <c r="O400">
        <f t="shared" si="162"/>
        <v>0</v>
      </c>
      <c r="P400">
        <f t="shared" si="166"/>
        <v>0</v>
      </c>
      <c r="AG400">
        <v>393</v>
      </c>
      <c r="AH400">
        <v>1.1719107638782922E-2</v>
      </c>
      <c r="AI400">
        <v>0.91567735831781971</v>
      </c>
      <c r="AJ400" s="5">
        <f t="shared" si="167"/>
        <v>0.29643564251784382</v>
      </c>
      <c r="AK400" s="5">
        <f t="shared" si="163"/>
        <v>1.7618241053171401E-2</v>
      </c>
      <c r="AL400" s="5">
        <f t="shared" si="168"/>
        <v>24.37174527239824</v>
      </c>
      <c r="AM400" s="5">
        <f t="shared" si="169"/>
        <v>24.37174527239824</v>
      </c>
      <c r="AN400" s="5">
        <f t="shared" si="170"/>
        <v>24.389363513451411</v>
      </c>
      <c r="AO400">
        <v>0</v>
      </c>
      <c r="AP400">
        <f t="shared" si="150"/>
        <v>1.7618241053170891E-2</v>
      </c>
      <c r="AQ400">
        <f t="shared" si="151"/>
        <v>1</v>
      </c>
      <c r="AR400">
        <f t="shared" si="152"/>
        <v>1</v>
      </c>
      <c r="AS400">
        <f t="shared" si="153"/>
        <v>0</v>
      </c>
      <c r="AT400">
        <f t="shared" si="154"/>
        <v>0</v>
      </c>
    </row>
    <row r="401" spans="1:46" x14ac:dyDescent="0.25">
      <c r="A401">
        <v>394</v>
      </c>
      <c r="B401">
        <v>0.84377574999237037</v>
      </c>
      <c r="C401">
        <v>0.61452070680867943</v>
      </c>
      <c r="D401" s="5">
        <f t="shared" si="155"/>
        <v>3.7748559722578158E-2</v>
      </c>
      <c r="E401" s="5">
        <f t="shared" si="156"/>
        <v>9.7382530708046436E-2</v>
      </c>
      <c r="F401" s="5">
        <f t="shared" si="171"/>
        <v>88.708504240034898</v>
      </c>
      <c r="G401" s="5" t="str">
        <f t="shared" si="164"/>
        <v>отказ</v>
      </c>
      <c r="H401" s="5">
        <f t="shared" si="165"/>
        <v>88.7982792296376</v>
      </c>
      <c r="I401">
        <v>0</v>
      </c>
      <c r="J401" s="5">
        <f t="shared" si="157"/>
        <v>0</v>
      </c>
      <c r="K401">
        <f t="shared" si="158"/>
        <v>393</v>
      </c>
      <c r="L401">
        <f t="shared" si="159"/>
        <v>1</v>
      </c>
      <c r="M401">
        <f t="shared" si="160"/>
        <v>1</v>
      </c>
      <c r="N401">
        <f t="shared" si="161"/>
        <v>0</v>
      </c>
      <c r="O401">
        <f t="shared" si="162"/>
        <v>1</v>
      </c>
      <c r="P401">
        <f t="shared" si="166"/>
        <v>1</v>
      </c>
      <c r="AG401">
        <v>394</v>
      </c>
      <c r="AH401">
        <v>0.2446668904690695</v>
      </c>
      <c r="AI401">
        <v>0.5586413159581286</v>
      </c>
      <c r="AJ401" s="5">
        <f t="shared" si="167"/>
        <v>9.385717495416214E-2</v>
      </c>
      <c r="AK401" s="5">
        <f t="shared" si="163"/>
        <v>0.11644953296020946</v>
      </c>
      <c r="AL401" s="5">
        <f t="shared" si="168"/>
        <v>24.465602447352403</v>
      </c>
      <c r="AM401" s="5">
        <f t="shared" si="169"/>
        <v>24.465602447352403</v>
      </c>
      <c r="AN401" s="5">
        <f t="shared" si="170"/>
        <v>24.582051980312613</v>
      </c>
      <c r="AO401">
        <v>0</v>
      </c>
      <c r="AP401">
        <f t="shared" si="150"/>
        <v>0.11644953296021043</v>
      </c>
      <c r="AQ401">
        <f t="shared" si="151"/>
        <v>1</v>
      </c>
      <c r="AR401">
        <f t="shared" si="152"/>
        <v>1</v>
      </c>
      <c r="AS401">
        <f t="shared" si="153"/>
        <v>0</v>
      </c>
      <c r="AT401">
        <f t="shared" si="154"/>
        <v>0</v>
      </c>
    </row>
    <row r="402" spans="1:46" x14ac:dyDescent="0.25">
      <c r="A402">
        <v>395</v>
      </c>
      <c r="B402">
        <v>0.48310800500503553</v>
      </c>
      <c r="C402">
        <v>0.99746696371349219</v>
      </c>
      <c r="D402" s="5">
        <f t="shared" si="155"/>
        <v>0.16167000832896136</v>
      </c>
      <c r="E402" s="5">
        <f t="shared" si="156"/>
        <v>5.0724997015717224E-4</v>
      </c>
      <c r="F402" s="5">
        <f t="shared" si="171"/>
        <v>88.870174248363853</v>
      </c>
      <c r="G402" s="5">
        <f t="shared" si="164"/>
        <v>88.870174248363853</v>
      </c>
      <c r="H402" s="5">
        <f t="shared" si="165"/>
        <v>88.870681498334008</v>
      </c>
      <c r="I402">
        <v>0</v>
      </c>
      <c r="J402" s="5">
        <f t="shared" si="157"/>
        <v>5.0724997015549889E-4</v>
      </c>
      <c r="K402">
        <f t="shared" si="158"/>
        <v>395</v>
      </c>
      <c r="L402">
        <f t="shared" si="159"/>
        <v>0</v>
      </c>
      <c r="M402">
        <f t="shared" si="160"/>
        <v>1</v>
      </c>
      <c r="N402">
        <f t="shared" si="161"/>
        <v>1</v>
      </c>
      <c r="O402">
        <f t="shared" si="162"/>
        <v>0</v>
      </c>
      <c r="P402">
        <f t="shared" si="166"/>
        <v>0</v>
      </c>
      <c r="AG402">
        <v>395</v>
      </c>
      <c r="AH402">
        <v>0.94360179448835724</v>
      </c>
      <c r="AI402">
        <v>0.61830500198370308</v>
      </c>
      <c r="AJ402" s="5">
        <f t="shared" si="167"/>
        <v>3.8700686469029374E-3</v>
      </c>
      <c r="AK402" s="5">
        <f t="shared" si="163"/>
        <v>9.6154682510541906E-2</v>
      </c>
      <c r="AL402" s="5">
        <f t="shared" si="168"/>
        <v>24.469472515999307</v>
      </c>
      <c r="AM402" s="5" t="str">
        <f t="shared" si="169"/>
        <v>отказ</v>
      </c>
      <c r="AN402" s="5">
        <f t="shared" si="170"/>
        <v>24.582051980312613</v>
      </c>
      <c r="AO402">
        <v>0</v>
      </c>
      <c r="AP402">
        <f t="shared" si="150"/>
        <v>0</v>
      </c>
      <c r="AQ402">
        <f t="shared" si="151"/>
        <v>1</v>
      </c>
      <c r="AR402">
        <f t="shared" si="152"/>
        <v>0</v>
      </c>
      <c r="AS402">
        <f t="shared" si="153"/>
        <v>1</v>
      </c>
      <c r="AT402">
        <f t="shared" si="154"/>
        <v>1</v>
      </c>
    </row>
    <row r="403" spans="1:46" x14ac:dyDescent="0.25">
      <c r="A403">
        <v>396</v>
      </c>
      <c r="B403">
        <v>0.31257057405316324</v>
      </c>
      <c r="C403">
        <v>0.46082949308755761</v>
      </c>
      <c r="D403" s="5">
        <f t="shared" si="155"/>
        <v>0.25842777740730849</v>
      </c>
      <c r="E403" s="5">
        <f t="shared" si="156"/>
        <v>0.15494543351047363</v>
      </c>
      <c r="F403" s="5">
        <f t="shared" si="171"/>
        <v>89.128602025771158</v>
      </c>
      <c r="G403" s="5">
        <f t="shared" si="164"/>
        <v>89.128602025771158</v>
      </c>
      <c r="H403" s="5">
        <f t="shared" si="165"/>
        <v>89.283547459281635</v>
      </c>
      <c r="I403">
        <v>0</v>
      </c>
      <c r="J403" s="5">
        <f t="shared" si="157"/>
        <v>0.15494543351047696</v>
      </c>
      <c r="K403">
        <f t="shared" si="158"/>
        <v>396</v>
      </c>
      <c r="L403">
        <f t="shared" si="159"/>
        <v>0</v>
      </c>
      <c r="M403">
        <f t="shared" si="160"/>
        <v>1</v>
      </c>
      <c r="N403">
        <f t="shared" si="161"/>
        <v>1</v>
      </c>
      <c r="O403">
        <f t="shared" si="162"/>
        <v>0</v>
      </c>
      <c r="P403">
        <f t="shared" si="166"/>
        <v>0</v>
      </c>
      <c r="AG403">
        <v>396</v>
      </c>
      <c r="AH403">
        <v>0.17538987395855588</v>
      </c>
      <c r="AI403">
        <v>5.0752281258583332E-2</v>
      </c>
      <c r="AJ403" s="5">
        <f t="shared" si="167"/>
        <v>0.11604959545650949</v>
      </c>
      <c r="AK403" s="5">
        <f t="shared" si="163"/>
        <v>0.59615974223249124</v>
      </c>
      <c r="AL403" s="5">
        <f t="shared" si="168"/>
        <v>24.585522111455816</v>
      </c>
      <c r="AM403" s="5">
        <f t="shared" si="169"/>
        <v>24.585522111455816</v>
      </c>
      <c r="AN403" s="5">
        <f t="shared" si="170"/>
        <v>25.181681853688307</v>
      </c>
      <c r="AO403">
        <v>0</v>
      </c>
      <c r="AP403">
        <f t="shared" si="150"/>
        <v>0.59615974223249069</v>
      </c>
      <c r="AQ403">
        <f t="shared" si="151"/>
        <v>1</v>
      </c>
      <c r="AR403">
        <f t="shared" si="152"/>
        <v>1</v>
      </c>
      <c r="AS403">
        <f t="shared" si="153"/>
        <v>0</v>
      </c>
      <c r="AT403">
        <f t="shared" si="154"/>
        <v>0</v>
      </c>
    </row>
    <row r="404" spans="1:46" x14ac:dyDescent="0.25">
      <c r="A404">
        <v>397</v>
      </c>
      <c r="B404">
        <v>0.16135135959959715</v>
      </c>
      <c r="C404">
        <v>0.13003936887722403</v>
      </c>
      <c r="D404" s="5">
        <f t="shared" si="155"/>
        <v>0.40537131869331861</v>
      </c>
      <c r="E404" s="5">
        <f t="shared" si="156"/>
        <v>0.40798360737109435</v>
      </c>
      <c r="F404" s="5">
        <f t="shared" si="171"/>
        <v>89.533973344464471</v>
      </c>
      <c r="G404" s="5">
        <f t="shared" si="164"/>
        <v>89.533973344464471</v>
      </c>
      <c r="H404" s="5">
        <f t="shared" si="165"/>
        <v>89.941956951835564</v>
      </c>
      <c r="I404">
        <v>0</v>
      </c>
      <c r="J404" s="5">
        <f t="shared" si="157"/>
        <v>0.40798360737109363</v>
      </c>
      <c r="K404">
        <f t="shared" si="158"/>
        <v>397</v>
      </c>
      <c r="L404">
        <f t="shared" si="159"/>
        <v>0</v>
      </c>
      <c r="M404">
        <f t="shared" si="160"/>
        <v>1</v>
      </c>
      <c r="N404">
        <f t="shared" si="161"/>
        <v>1</v>
      </c>
      <c r="O404">
        <f t="shared" si="162"/>
        <v>0</v>
      </c>
      <c r="P404">
        <f t="shared" si="166"/>
        <v>0</v>
      </c>
      <c r="AG404">
        <v>397</v>
      </c>
      <c r="AH404">
        <v>0.41306802575762197</v>
      </c>
      <c r="AI404">
        <v>0.97573778496658226</v>
      </c>
      <c r="AJ404" s="5">
        <f t="shared" si="167"/>
        <v>5.8942865887132156E-2</v>
      </c>
      <c r="AK404" s="5">
        <f t="shared" si="163"/>
        <v>4.9122783218948389E-3</v>
      </c>
      <c r="AL404" s="5">
        <f t="shared" si="168"/>
        <v>24.644464977342949</v>
      </c>
      <c r="AM404" s="5" t="str">
        <f t="shared" si="169"/>
        <v>отказ</v>
      </c>
      <c r="AN404" s="5">
        <f t="shared" si="170"/>
        <v>25.181681853688307</v>
      </c>
      <c r="AO404">
        <v>0</v>
      </c>
      <c r="AP404">
        <f t="shared" si="150"/>
        <v>0</v>
      </c>
      <c r="AQ404">
        <f t="shared" si="151"/>
        <v>1</v>
      </c>
      <c r="AR404">
        <f t="shared" si="152"/>
        <v>0</v>
      </c>
      <c r="AS404">
        <f t="shared" si="153"/>
        <v>1</v>
      </c>
      <c r="AT404">
        <f t="shared" si="154"/>
        <v>1</v>
      </c>
    </row>
    <row r="405" spans="1:46" x14ac:dyDescent="0.25">
      <c r="A405">
        <v>398</v>
      </c>
      <c r="B405">
        <v>0.36460463270973847</v>
      </c>
      <c r="C405">
        <v>0.75634022034363846</v>
      </c>
      <c r="D405" s="5">
        <f t="shared" si="155"/>
        <v>0.22420926900847998</v>
      </c>
      <c r="E405" s="5">
        <f t="shared" si="156"/>
        <v>5.585279542495377E-2</v>
      </c>
      <c r="F405" s="5">
        <f t="shared" si="171"/>
        <v>89.758182613472954</v>
      </c>
      <c r="G405" s="5" t="str">
        <f t="shared" si="164"/>
        <v>отказ</v>
      </c>
      <c r="H405" s="5">
        <f t="shared" si="165"/>
        <v>89.941956951835564</v>
      </c>
      <c r="I405">
        <v>0</v>
      </c>
      <c r="J405" s="5">
        <f t="shared" si="157"/>
        <v>0</v>
      </c>
      <c r="K405">
        <f t="shared" si="158"/>
        <v>397</v>
      </c>
      <c r="L405">
        <f t="shared" si="159"/>
        <v>1</v>
      </c>
      <c r="M405">
        <f t="shared" si="160"/>
        <v>1</v>
      </c>
      <c r="N405">
        <f t="shared" si="161"/>
        <v>0</v>
      </c>
      <c r="O405">
        <f t="shared" si="162"/>
        <v>1</v>
      </c>
      <c r="P405">
        <f t="shared" si="166"/>
        <v>1</v>
      </c>
      <c r="AG405">
        <v>398</v>
      </c>
      <c r="AH405">
        <v>0.9949034089175085</v>
      </c>
      <c r="AI405">
        <v>0.34876552629169594</v>
      </c>
      <c r="AJ405" s="5">
        <f t="shared" si="167"/>
        <v>3.4064153337232225E-4</v>
      </c>
      <c r="AK405" s="5">
        <f t="shared" si="163"/>
        <v>0.21067108540094401</v>
      </c>
      <c r="AL405" s="5">
        <f t="shared" si="168"/>
        <v>24.644805618876322</v>
      </c>
      <c r="AM405" s="5" t="str">
        <f t="shared" si="169"/>
        <v>отказ</v>
      </c>
      <c r="AN405" s="5">
        <f t="shared" si="170"/>
        <v>25.181681853688307</v>
      </c>
      <c r="AO405">
        <v>0</v>
      </c>
      <c r="AP405">
        <f t="shared" si="150"/>
        <v>0</v>
      </c>
      <c r="AQ405">
        <f t="shared" si="151"/>
        <v>1</v>
      </c>
      <c r="AR405">
        <f t="shared" si="152"/>
        <v>0</v>
      </c>
      <c r="AS405">
        <f t="shared" si="153"/>
        <v>1</v>
      </c>
      <c r="AT405">
        <f t="shared" si="154"/>
        <v>1</v>
      </c>
    </row>
    <row r="406" spans="1:46" x14ac:dyDescent="0.25">
      <c r="A406">
        <v>399</v>
      </c>
      <c r="B406">
        <v>0.72237311929685355</v>
      </c>
      <c r="C406">
        <v>3.9613025299844354E-2</v>
      </c>
      <c r="D406" s="5">
        <f t="shared" si="155"/>
        <v>7.2269663966078729E-2</v>
      </c>
      <c r="E406" s="5">
        <f t="shared" si="156"/>
        <v>0.64571945861826974</v>
      </c>
      <c r="F406" s="5">
        <f t="shared" si="171"/>
        <v>89.830452277439036</v>
      </c>
      <c r="G406" s="5" t="str">
        <f t="shared" si="164"/>
        <v>отказ</v>
      </c>
      <c r="H406" s="5">
        <f t="shared" si="165"/>
        <v>89.941956951835564</v>
      </c>
      <c r="I406">
        <v>0</v>
      </c>
      <c r="J406" s="5">
        <f t="shared" si="157"/>
        <v>0</v>
      </c>
      <c r="K406">
        <f t="shared" si="158"/>
        <v>397</v>
      </c>
      <c r="L406">
        <f t="shared" si="159"/>
        <v>1</v>
      </c>
      <c r="M406">
        <f t="shared" si="160"/>
        <v>1</v>
      </c>
      <c r="N406">
        <f t="shared" si="161"/>
        <v>0</v>
      </c>
      <c r="O406">
        <f t="shared" si="162"/>
        <v>1</v>
      </c>
      <c r="P406">
        <f t="shared" si="166"/>
        <v>1</v>
      </c>
      <c r="AG406">
        <v>399</v>
      </c>
      <c r="AH406">
        <v>0.95501571703238008</v>
      </c>
      <c r="AI406">
        <v>0.92703024384289068</v>
      </c>
      <c r="AJ406" s="5">
        <f t="shared" si="167"/>
        <v>3.068498734086877E-3</v>
      </c>
      <c r="AK406" s="5">
        <f t="shared" si="163"/>
        <v>1.5153817688749132E-2</v>
      </c>
      <c r="AL406" s="5">
        <f t="shared" si="168"/>
        <v>24.64787411761041</v>
      </c>
      <c r="AM406" s="5" t="str">
        <f t="shared" si="169"/>
        <v>отказ</v>
      </c>
      <c r="AN406" s="5">
        <f t="shared" si="170"/>
        <v>25.181681853688307</v>
      </c>
      <c r="AO406">
        <v>0</v>
      </c>
      <c r="AP406">
        <f t="shared" si="150"/>
        <v>0</v>
      </c>
      <c r="AQ406">
        <f t="shared" si="151"/>
        <v>1</v>
      </c>
      <c r="AR406">
        <f t="shared" si="152"/>
        <v>0</v>
      </c>
      <c r="AS406">
        <f t="shared" si="153"/>
        <v>1</v>
      </c>
      <c r="AT406">
        <f t="shared" si="154"/>
        <v>1</v>
      </c>
    </row>
    <row r="407" spans="1:46" x14ac:dyDescent="0.25">
      <c r="A407">
        <v>400</v>
      </c>
      <c r="B407">
        <v>0.59767448957792901</v>
      </c>
      <c r="C407">
        <v>1.1230811487166967E-2</v>
      </c>
      <c r="D407" s="5">
        <f t="shared" si="155"/>
        <v>0.11437977889851807</v>
      </c>
      <c r="E407" s="5">
        <f t="shared" si="156"/>
        <v>0.89781885043729059</v>
      </c>
      <c r="F407" s="5">
        <f t="shared" si="171"/>
        <v>89.94483205633756</v>
      </c>
      <c r="G407" s="5">
        <f t="shared" si="164"/>
        <v>89.94483205633756</v>
      </c>
      <c r="H407" s="5">
        <f t="shared" si="165"/>
        <v>90.84265090677485</v>
      </c>
      <c r="I407">
        <v>0</v>
      </c>
      <c r="J407" s="5">
        <f t="shared" si="157"/>
        <v>0.89781885043728948</v>
      </c>
      <c r="K407">
        <f t="shared" si="158"/>
        <v>400</v>
      </c>
      <c r="L407">
        <f t="shared" si="159"/>
        <v>0</v>
      </c>
      <c r="M407">
        <f t="shared" si="160"/>
        <v>1</v>
      </c>
      <c r="N407">
        <f t="shared" si="161"/>
        <v>1</v>
      </c>
      <c r="O407">
        <f t="shared" si="162"/>
        <v>0</v>
      </c>
      <c r="P407">
        <f t="shared" si="166"/>
        <v>0</v>
      </c>
      <c r="AG407">
        <v>400</v>
      </c>
      <c r="AH407">
        <v>0.75548570207831045</v>
      </c>
      <c r="AI407">
        <v>0.18649861140781884</v>
      </c>
      <c r="AJ407" s="5">
        <f t="shared" si="167"/>
        <v>1.8692961503990701E-2</v>
      </c>
      <c r="AK407" s="5">
        <f t="shared" si="163"/>
        <v>0.3358662970920937</v>
      </c>
      <c r="AL407" s="5">
        <f t="shared" si="168"/>
        <v>24.666567079114401</v>
      </c>
      <c r="AM407" s="5" t="str">
        <f t="shared" si="169"/>
        <v>отказ</v>
      </c>
      <c r="AN407" s="5">
        <f t="shared" si="170"/>
        <v>25.181681853688307</v>
      </c>
      <c r="AO407">
        <v>0</v>
      </c>
      <c r="AP407">
        <f t="shared" si="150"/>
        <v>0</v>
      </c>
      <c r="AQ407">
        <f t="shared" si="151"/>
        <v>1</v>
      </c>
      <c r="AR407">
        <f t="shared" si="152"/>
        <v>0</v>
      </c>
      <c r="AS407">
        <f t="shared" si="153"/>
        <v>1</v>
      </c>
      <c r="AT407">
        <f t="shared" si="154"/>
        <v>1</v>
      </c>
    </row>
    <row r="408" spans="1:46" x14ac:dyDescent="0.25">
      <c r="A408">
        <v>401</v>
      </c>
      <c r="B408">
        <v>7.2634052552873321E-2</v>
      </c>
      <c r="C408">
        <v>0.20758690145573291</v>
      </c>
      <c r="D408" s="5">
        <f t="shared" si="155"/>
        <v>0.58273809415330302</v>
      </c>
      <c r="E408" s="5">
        <f t="shared" si="156"/>
        <v>0.31444104495764857</v>
      </c>
      <c r="F408" s="5">
        <f t="shared" si="171"/>
        <v>90.52757015049086</v>
      </c>
      <c r="G408" s="5" t="str">
        <f t="shared" si="164"/>
        <v>отказ</v>
      </c>
      <c r="H408" s="5">
        <f t="shared" si="165"/>
        <v>90.84265090677485</v>
      </c>
      <c r="I408">
        <v>0</v>
      </c>
      <c r="J408" s="5">
        <f t="shared" si="157"/>
        <v>0</v>
      </c>
      <c r="K408">
        <f t="shared" si="158"/>
        <v>400</v>
      </c>
      <c r="L408">
        <f t="shared" si="159"/>
        <v>1</v>
      </c>
      <c r="M408">
        <f t="shared" si="160"/>
        <v>1</v>
      </c>
      <c r="N408">
        <f t="shared" si="161"/>
        <v>0</v>
      </c>
      <c r="O408">
        <f t="shared" si="162"/>
        <v>1</v>
      </c>
      <c r="P408">
        <f t="shared" si="166"/>
        <v>1</v>
      </c>
      <c r="AG408">
        <v>401</v>
      </c>
      <c r="AH408">
        <v>0.19437238685262612</v>
      </c>
      <c r="AI408">
        <v>0.61720633564256722</v>
      </c>
      <c r="AJ408" s="5">
        <f t="shared" si="167"/>
        <v>0.10919862933226789</v>
      </c>
      <c r="AK408" s="5">
        <f t="shared" si="163"/>
        <v>9.6510378681759976E-2</v>
      </c>
      <c r="AL408" s="5">
        <f t="shared" si="168"/>
        <v>24.77576570844667</v>
      </c>
      <c r="AM408" s="5" t="str">
        <f t="shared" si="169"/>
        <v>отказ</v>
      </c>
      <c r="AN408" s="5">
        <f t="shared" si="170"/>
        <v>25.181681853688307</v>
      </c>
      <c r="AO408">
        <v>0</v>
      </c>
      <c r="AP408">
        <f t="shared" si="150"/>
        <v>0</v>
      </c>
      <c r="AQ408">
        <f t="shared" si="151"/>
        <v>1</v>
      </c>
      <c r="AR408">
        <f t="shared" si="152"/>
        <v>0</v>
      </c>
      <c r="AS408">
        <f t="shared" si="153"/>
        <v>1</v>
      </c>
      <c r="AT408">
        <f t="shared" si="154"/>
        <v>1</v>
      </c>
    </row>
    <row r="409" spans="1:46" x14ac:dyDescent="0.25">
      <c r="A409">
        <v>402</v>
      </c>
      <c r="B409">
        <v>4.6693319498275704E-3</v>
      </c>
      <c r="C409">
        <v>5.7863093966490677E-2</v>
      </c>
      <c r="D409" s="5">
        <f t="shared" si="155"/>
        <v>1.1926087264362109</v>
      </c>
      <c r="E409" s="5">
        <f t="shared" si="156"/>
        <v>0.56993510150808335</v>
      </c>
      <c r="F409" s="5">
        <f t="shared" si="171"/>
        <v>91.720178876927065</v>
      </c>
      <c r="G409" s="5">
        <f t="shared" si="164"/>
        <v>91.720178876927065</v>
      </c>
      <c r="H409" s="5">
        <f t="shared" si="165"/>
        <v>92.290113978435144</v>
      </c>
      <c r="I409">
        <v>0</v>
      </c>
      <c r="J409" s="5">
        <f t="shared" si="157"/>
        <v>0.56993510150807936</v>
      </c>
      <c r="K409">
        <f t="shared" si="158"/>
        <v>402</v>
      </c>
      <c r="L409">
        <f t="shared" si="159"/>
        <v>0</v>
      </c>
      <c r="M409">
        <f t="shared" si="160"/>
        <v>1</v>
      </c>
      <c r="N409">
        <f t="shared" si="161"/>
        <v>1</v>
      </c>
      <c r="O409">
        <f t="shared" si="162"/>
        <v>0</v>
      </c>
      <c r="P409">
        <f t="shared" si="166"/>
        <v>0</v>
      </c>
      <c r="AG409">
        <v>402</v>
      </c>
      <c r="AH409">
        <v>0.46195867793816953</v>
      </c>
      <c r="AI409">
        <v>0.73000274666585285</v>
      </c>
      <c r="AJ409" s="5">
        <f t="shared" si="167"/>
        <v>5.1485322239521243E-2</v>
      </c>
      <c r="AK409" s="5">
        <f t="shared" si="163"/>
        <v>6.2941396458163171E-2</v>
      </c>
      <c r="AL409" s="5">
        <f t="shared" si="168"/>
        <v>24.827251030686192</v>
      </c>
      <c r="AM409" s="5" t="str">
        <f t="shared" si="169"/>
        <v>отказ</v>
      </c>
      <c r="AN409" s="5">
        <f t="shared" si="170"/>
        <v>25.181681853688307</v>
      </c>
      <c r="AO409">
        <v>0</v>
      </c>
      <c r="AP409">
        <f t="shared" si="150"/>
        <v>0</v>
      </c>
      <c r="AQ409">
        <f t="shared" si="151"/>
        <v>1</v>
      </c>
      <c r="AR409">
        <f t="shared" si="152"/>
        <v>0</v>
      </c>
      <c r="AS409">
        <f t="shared" si="153"/>
        <v>1</v>
      </c>
      <c r="AT409">
        <f t="shared" si="154"/>
        <v>1</v>
      </c>
    </row>
    <row r="410" spans="1:46" x14ac:dyDescent="0.25">
      <c r="A410">
        <v>403</v>
      </c>
      <c r="B410">
        <v>0.65871150852992344</v>
      </c>
      <c r="C410">
        <v>0.37015900143436997</v>
      </c>
      <c r="D410" s="5">
        <f t="shared" si="155"/>
        <v>9.2771024868410379E-2</v>
      </c>
      <c r="E410" s="5">
        <f t="shared" si="156"/>
        <v>0.19876452640930065</v>
      </c>
      <c r="F410" s="5">
        <f t="shared" si="171"/>
        <v>91.812949901795477</v>
      </c>
      <c r="G410" s="5" t="str">
        <f t="shared" si="164"/>
        <v>отказ</v>
      </c>
      <c r="H410" s="5">
        <f t="shared" si="165"/>
        <v>92.290113978435144</v>
      </c>
      <c r="I410">
        <v>0</v>
      </c>
      <c r="J410" s="5">
        <f t="shared" si="157"/>
        <v>0</v>
      </c>
      <c r="K410">
        <f t="shared" si="158"/>
        <v>402</v>
      </c>
      <c r="L410">
        <f t="shared" si="159"/>
        <v>1</v>
      </c>
      <c r="M410">
        <f t="shared" si="160"/>
        <v>1</v>
      </c>
      <c r="N410">
        <f t="shared" si="161"/>
        <v>0</v>
      </c>
      <c r="O410">
        <f t="shared" si="162"/>
        <v>1</v>
      </c>
      <c r="P410">
        <f t="shared" si="166"/>
        <v>1</v>
      </c>
      <c r="AG410">
        <v>403</v>
      </c>
      <c r="AH410">
        <v>0.59254737998596152</v>
      </c>
      <c r="AI410">
        <v>0.28373058259834588</v>
      </c>
      <c r="AJ410" s="5">
        <f t="shared" si="167"/>
        <v>3.4888296196596433E-2</v>
      </c>
      <c r="AK410" s="5">
        <f t="shared" si="163"/>
        <v>0.25194602877990524</v>
      </c>
      <c r="AL410" s="5">
        <f t="shared" si="168"/>
        <v>24.862139326882787</v>
      </c>
      <c r="AM410" s="5" t="str">
        <f t="shared" si="169"/>
        <v>отказ</v>
      </c>
      <c r="AN410" s="5">
        <f t="shared" si="170"/>
        <v>25.181681853688307</v>
      </c>
      <c r="AO410">
        <v>0</v>
      </c>
      <c r="AP410">
        <f t="shared" si="150"/>
        <v>0</v>
      </c>
      <c r="AQ410">
        <f t="shared" si="151"/>
        <v>1</v>
      </c>
      <c r="AR410">
        <f t="shared" si="152"/>
        <v>0</v>
      </c>
      <c r="AS410">
        <f t="shared" si="153"/>
        <v>1</v>
      </c>
      <c r="AT410">
        <f t="shared" si="154"/>
        <v>1</v>
      </c>
    </row>
    <row r="411" spans="1:46" x14ac:dyDescent="0.25">
      <c r="A411">
        <v>404</v>
      </c>
      <c r="B411">
        <v>0.28336436048463393</v>
      </c>
      <c r="C411">
        <v>0.80040894802697837</v>
      </c>
      <c r="D411" s="5">
        <f t="shared" si="155"/>
        <v>0.28022704812635063</v>
      </c>
      <c r="E411" s="5">
        <f t="shared" si="156"/>
        <v>4.4526499378209447E-2</v>
      </c>
      <c r="F411" s="5">
        <f t="shared" si="171"/>
        <v>92.093176949921826</v>
      </c>
      <c r="G411" s="5" t="str">
        <f t="shared" si="164"/>
        <v>отказ</v>
      </c>
      <c r="H411" s="5">
        <f t="shared" si="165"/>
        <v>92.290113978435144</v>
      </c>
      <c r="I411">
        <v>0</v>
      </c>
      <c r="J411" s="5">
        <f t="shared" si="157"/>
        <v>0</v>
      </c>
      <c r="K411">
        <f t="shared" si="158"/>
        <v>402</v>
      </c>
      <c r="L411">
        <f t="shared" si="159"/>
        <v>1</v>
      </c>
      <c r="M411">
        <f t="shared" si="160"/>
        <v>1</v>
      </c>
      <c r="N411">
        <f t="shared" si="161"/>
        <v>0</v>
      </c>
      <c r="O411">
        <f t="shared" si="162"/>
        <v>1</v>
      </c>
      <c r="P411">
        <f t="shared" si="166"/>
        <v>1</v>
      </c>
      <c r="AG411">
        <v>404</v>
      </c>
      <c r="AH411">
        <v>3.7263100070192574E-2</v>
      </c>
      <c r="AI411">
        <v>0.80465102084414197</v>
      </c>
      <c r="AJ411" s="5">
        <f t="shared" si="167"/>
        <v>0.21931678108297861</v>
      </c>
      <c r="AK411" s="5">
        <f t="shared" si="163"/>
        <v>4.3469322007493726E-2</v>
      </c>
      <c r="AL411" s="5">
        <f t="shared" si="168"/>
        <v>25.081456107965764</v>
      </c>
      <c r="AM411" s="5" t="str">
        <f t="shared" si="169"/>
        <v>отказ</v>
      </c>
      <c r="AN411" s="5">
        <f t="shared" si="170"/>
        <v>25.181681853688307</v>
      </c>
      <c r="AO411">
        <v>0</v>
      </c>
      <c r="AP411">
        <f t="shared" si="150"/>
        <v>0</v>
      </c>
      <c r="AQ411">
        <f t="shared" si="151"/>
        <v>1</v>
      </c>
      <c r="AR411">
        <f t="shared" si="152"/>
        <v>0</v>
      </c>
      <c r="AS411">
        <f t="shared" si="153"/>
        <v>1</v>
      </c>
      <c r="AT411">
        <f t="shared" si="154"/>
        <v>1</v>
      </c>
    </row>
    <row r="412" spans="1:46" x14ac:dyDescent="0.25">
      <c r="A412">
        <v>405</v>
      </c>
      <c r="B412">
        <v>0.33829767754142887</v>
      </c>
      <c r="C412">
        <v>3.8819544053468429E-2</v>
      </c>
      <c r="D412" s="5">
        <f t="shared" si="155"/>
        <v>0.24085090406777157</v>
      </c>
      <c r="E412" s="5">
        <f t="shared" si="156"/>
        <v>0.64976628929106328</v>
      </c>
      <c r="F412" s="5">
        <f t="shared" si="171"/>
        <v>92.334027853989596</v>
      </c>
      <c r="G412" s="5">
        <f t="shared" si="164"/>
        <v>92.334027853989596</v>
      </c>
      <c r="H412" s="5">
        <f t="shared" si="165"/>
        <v>92.983794143280662</v>
      </c>
      <c r="I412">
        <v>0</v>
      </c>
      <c r="J412" s="5">
        <f t="shared" si="157"/>
        <v>0.64976628929106539</v>
      </c>
      <c r="K412">
        <f t="shared" si="158"/>
        <v>405</v>
      </c>
      <c r="L412">
        <f t="shared" si="159"/>
        <v>0</v>
      </c>
      <c r="M412">
        <f t="shared" si="160"/>
        <v>1</v>
      </c>
      <c r="N412">
        <f t="shared" si="161"/>
        <v>1</v>
      </c>
      <c r="O412">
        <f t="shared" si="162"/>
        <v>0</v>
      </c>
      <c r="P412">
        <f t="shared" si="166"/>
        <v>0</v>
      </c>
      <c r="AG412">
        <v>405</v>
      </c>
      <c r="AH412">
        <v>0.39082003234962004</v>
      </c>
      <c r="AI412">
        <v>0.5509811700796533</v>
      </c>
      <c r="AJ412" s="5">
        <f t="shared" si="167"/>
        <v>6.2633873351775768E-2</v>
      </c>
      <c r="AK412" s="5">
        <f t="shared" si="163"/>
        <v>0.11921092889945673</v>
      </c>
      <c r="AL412" s="5">
        <f t="shared" si="168"/>
        <v>25.144089981317538</v>
      </c>
      <c r="AM412" s="5" t="str">
        <f t="shared" si="169"/>
        <v>отказ</v>
      </c>
      <c r="AN412" s="5">
        <f t="shared" si="170"/>
        <v>25.181681853688307</v>
      </c>
      <c r="AO412">
        <v>0</v>
      </c>
      <c r="AP412">
        <f t="shared" si="150"/>
        <v>0</v>
      </c>
      <c r="AQ412">
        <f t="shared" si="151"/>
        <v>1</v>
      </c>
      <c r="AR412">
        <f t="shared" si="152"/>
        <v>0</v>
      </c>
      <c r="AS412">
        <f t="shared" si="153"/>
        <v>1</v>
      </c>
      <c r="AT412">
        <f t="shared" si="154"/>
        <v>1</v>
      </c>
    </row>
    <row r="413" spans="1:46" x14ac:dyDescent="0.25">
      <c r="A413">
        <v>406</v>
      </c>
      <c r="B413">
        <v>0.81981872005371259</v>
      </c>
      <c r="C413">
        <v>0.34501174962614828</v>
      </c>
      <c r="D413" s="5">
        <f t="shared" si="155"/>
        <v>4.4149341393183966E-2</v>
      </c>
      <c r="E413" s="5">
        <f t="shared" si="156"/>
        <v>0.21283536112866272</v>
      </c>
      <c r="F413" s="5">
        <f t="shared" si="171"/>
        <v>92.378177195382776</v>
      </c>
      <c r="G413" s="5" t="str">
        <f t="shared" si="164"/>
        <v>отказ</v>
      </c>
      <c r="H413" s="5">
        <f t="shared" si="165"/>
        <v>92.983794143280662</v>
      </c>
      <c r="I413">
        <v>0</v>
      </c>
      <c r="J413" s="5">
        <f t="shared" si="157"/>
        <v>0</v>
      </c>
      <c r="K413">
        <f t="shared" si="158"/>
        <v>405</v>
      </c>
      <c r="L413">
        <f t="shared" si="159"/>
        <v>1</v>
      </c>
      <c r="M413">
        <f t="shared" si="160"/>
        <v>1</v>
      </c>
      <c r="N413">
        <f t="shared" si="161"/>
        <v>0</v>
      </c>
      <c r="O413">
        <f t="shared" si="162"/>
        <v>1</v>
      </c>
      <c r="P413">
        <f t="shared" si="166"/>
        <v>1</v>
      </c>
      <c r="AG413">
        <v>406</v>
      </c>
      <c r="AH413">
        <v>6.3936277352214119E-2</v>
      </c>
      <c r="AI413">
        <v>0.79604480117191079</v>
      </c>
      <c r="AJ413" s="5">
        <f t="shared" si="167"/>
        <v>0.18332455719994303</v>
      </c>
      <c r="AK413" s="5">
        <f t="shared" si="163"/>
        <v>4.5619962368458188E-2</v>
      </c>
      <c r="AL413" s="5">
        <f t="shared" si="168"/>
        <v>25.32741453851748</v>
      </c>
      <c r="AM413" s="5">
        <f t="shared" si="169"/>
        <v>25.32741453851748</v>
      </c>
      <c r="AN413" s="5">
        <f t="shared" si="170"/>
        <v>25.373034500885939</v>
      </c>
      <c r="AO413">
        <v>0</v>
      </c>
      <c r="AP413">
        <f t="shared" si="150"/>
        <v>4.5619962368458999E-2</v>
      </c>
      <c r="AQ413">
        <f t="shared" si="151"/>
        <v>1</v>
      </c>
      <c r="AR413">
        <f t="shared" si="152"/>
        <v>1</v>
      </c>
      <c r="AS413">
        <f t="shared" si="153"/>
        <v>0</v>
      </c>
      <c r="AT413">
        <f t="shared" si="154"/>
        <v>0</v>
      </c>
    </row>
    <row r="414" spans="1:46" x14ac:dyDescent="0.25">
      <c r="A414">
        <v>407</v>
      </c>
      <c r="B414">
        <v>0.63701284829248939</v>
      </c>
      <c r="C414">
        <v>3.5431989501632739E-2</v>
      </c>
      <c r="D414" s="5">
        <f t="shared" si="155"/>
        <v>0.10021454524655056</v>
      </c>
      <c r="E414" s="5">
        <f t="shared" si="156"/>
        <v>0.66802804173149855</v>
      </c>
      <c r="F414" s="5">
        <f t="shared" si="171"/>
        <v>92.47839174062932</v>
      </c>
      <c r="G414" s="5" t="str">
        <f t="shared" si="164"/>
        <v>отказ</v>
      </c>
      <c r="H414" s="5">
        <f t="shared" si="165"/>
        <v>92.983794143280662</v>
      </c>
      <c r="I414">
        <v>0</v>
      </c>
      <c r="J414" s="5">
        <f t="shared" si="157"/>
        <v>0</v>
      </c>
      <c r="K414">
        <f t="shared" si="158"/>
        <v>405</v>
      </c>
      <c r="L414">
        <f t="shared" si="159"/>
        <v>1</v>
      </c>
      <c r="M414">
        <f t="shared" si="160"/>
        <v>1</v>
      </c>
      <c r="N414">
        <f t="shared" si="161"/>
        <v>0</v>
      </c>
      <c r="O414">
        <f t="shared" si="162"/>
        <v>1</v>
      </c>
      <c r="P414">
        <f t="shared" si="166"/>
        <v>1</v>
      </c>
      <c r="AG414">
        <v>407</v>
      </c>
      <c r="AH414">
        <v>0.532303842280343</v>
      </c>
      <c r="AI414">
        <v>0.78917813653981139</v>
      </c>
      <c r="AJ414" s="5">
        <f t="shared" si="167"/>
        <v>4.2036054704563536E-2</v>
      </c>
      <c r="AK414" s="5">
        <f t="shared" si="163"/>
        <v>4.7352641707495466E-2</v>
      </c>
      <c r="AL414" s="5">
        <f t="shared" si="168"/>
        <v>25.369450593222044</v>
      </c>
      <c r="AM414" s="5" t="str">
        <f t="shared" si="169"/>
        <v>отказ</v>
      </c>
      <c r="AN414" s="5">
        <f t="shared" si="170"/>
        <v>25.373034500885939</v>
      </c>
      <c r="AO414">
        <v>0</v>
      </c>
      <c r="AP414">
        <f t="shared" si="150"/>
        <v>0</v>
      </c>
      <c r="AQ414">
        <f t="shared" si="151"/>
        <v>1</v>
      </c>
      <c r="AR414">
        <f t="shared" si="152"/>
        <v>0</v>
      </c>
      <c r="AS414">
        <f t="shared" si="153"/>
        <v>1</v>
      </c>
      <c r="AT414">
        <f t="shared" si="154"/>
        <v>1</v>
      </c>
    </row>
    <row r="415" spans="1:46" x14ac:dyDescent="0.25">
      <c r="A415">
        <v>408</v>
      </c>
      <c r="B415">
        <v>0.29819635608996858</v>
      </c>
      <c r="C415">
        <v>0.61741996520889919</v>
      </c>
      <c r="D415" s="5">
        <f t="shared" si="155"/>
        <v>0.26888957698023125</v>
      </c>
      <c r="E415" s="5">
        <f t="shared" si="156"/>
        <v>9.6441165975594018E-2</v>
      </c>
      <c r="F415" s="5">
        <f t="shared" si="171"/>
        <v>92.747281317609549</v>
      </c>
      <c r="G415" s="5" t="str">
        <f t="shared" si="164"/>
        <v>отказ</v>
      </c>
      <c r="H415" s="5">
        <f t="shared" si="165"/>
        <v>92.983794143280662</v>
      </c>
      <c r="I415">
        <v>0</v>
      </c>
      <c r="J415" s="5">
        <f t="shared" si="157"/>
        <v>0</v>
      </c>
      <c r="K415">
        <f t="shared" si="158"/>
        <v>405</v>
      </c>
      <c r="L415">
        <f t="shared" si="159"/>
        <v>1</v>
      </c>
      <c r="M415">
        <f t="shared" si="160"/>
        <v>1</v>
      </c>
      <c r="N415">
        <f t="shared" si="161"/>
        <v>0</v>
      </c>
      <c r="O415">
        <f t="shared" si="162"/>
        <v>1</v>
      </c>
      <c r="P415">
        <f t="shared" si="166"/>
        <v>1</v>
      </c>
      <c r="AG415">
        <v>408</v>
      </c>
      <c r="AH415">
        <v>0.33213293862727744</v>
      </c>
      <c r="AI415">
        <v>0.13126010925626391</v>
      </c>
      <c r="AJ415" s="5">
        <f t="shared" si="167"/>
        <v>7.3481331510621486E-2</v>
      </c>
      <c r="AK415" s="5">
        <f t="shared" si="163"/>
        <v>0.40611487151432951</v>
      </c>
      <c r="AL415" s="5">
        <f t="shared" si="168"/>
        <v>25.442931924732665</v>
      </c>
      <c r="AM415" s="5">
        <f t="shared" si="169"/>
        <v>25.442931924732665</v>
      </c>
      <c r="AN415" s="5">
        <f t="shared" si="170"/>
        <v>25.849046796246995</v>
      </c>
      <c r="AO415">
        <v>0</v>
      </c>
      <c r="AP415">
        <f t="shared" si="150"/>
        <v>0.40611487151432968</v>
      </c>
      <c r="AQ415">
        <f t="shared" si="151"/>
        <v>1</v>
      </c>
      <c r="AR415">
        <f t="shared" si="152"/>
        <v>1</v>
      </c>
      <c r="AS415">
        <f t="shared" si="153"/>
        <v>0</v>
      </c>
      <c r="AT415">
        <f t="shared" si="154"/>
        <v>0</v>
      </c>
    </row>
    <row r="416" spans="1:46" x14ac:dyDescent="0.25">
      <c r="A416">
        <v>409</v>
      </c>
      <c r="B416">
        <v>0.78237250892666399</v>
      </c>
      <c r="C416">
        <v>0.97177037873470262</v>
      </c>
      <c r="D416" s="5">
        <f t="shared" si="155"/>
        <v>5.4538732829170322E-2</v>
      </c>
      <c r="E416" s="5">
        <f t="shared" si="156"/>
        <v>5.7271476598867773E-3</v>
      </c>
      <c r="F416" s="5">
        <f t="shared" si="171"/>
        <v>92.801820050438721</v>
      </c>
      <c r="G416" s="5" t="str">
        <f t="shared" si="164"/>
        <v>отказ</v>
      </c>
      <c r="H416" s="5">
        <f t="shared" si="165"/>
        <v>92.983794143280662</v>
      </c>
      <c r="I416">
        <v>0</v>
      </c>
      <c r="J416" s="5">
        <f t="shared" si="157"/>
        <v>0</v>
      </c>
      <c r="K416">
        <f t="shared" si="158"/>
        <v>405</v>
      </c>
      <c r="L416">
        <f t="shared" si="159"/>
        <v>1</v>
      </c>
      <c r="M416">
        <f t="shared" si="160"/>
        <v>1</v>
      </c>
      <c r="N416">
        <f t="shared" si="161"/>
        <v>0</v>
      </c>
      <c r="O416">
        <f t="shared" si="162"/>
        <v>1</v>
      </c>
      <c r="P416">
        <f t="shared" si="166"/>
        <v>1</v>
      </c>
      <c r="AG416">
        <v>409</v>
      </c>
      <c r="AH416">
        <v>0.84383678701132236</v>
      </c>
      <c r="AI416">
        <v>0.69417401654103217</v>
      </c>
      <c r="AJ416" s="5">
        <f t="shared" si="167"/>
        <v>1.1319745560326867E-2</v>
      </c>
      <c r="AK416" s="5">
        <f t="shared" si="163"/>
        <v>7.3006521122198798E-2</v>
      </c>
      <c r="AL416" s="5">
        <f t="shared" si="168"/>
        <v>25.454251670292994</v>
      </c>
      <c r="AM416" s="5" t="str">
        <f t="shared" si="169"/>
        <v>отказ</v>
      </c>
      <c r="AN416" s="5">
        <f t="shared" si="170"/>
        <v>25.849046796246995</v>
      </c>
      <c r="AO416">
        <v>0</v>
      </c>
      <c r="AP416">
        <f t="shared" si="150"/>
        <v>0</v>
      </c>
      <c r="AQ416">
        <f t="shared" si="151"/>
        <v>1</v>
      </c>
      <c r="AR416">
        <f t="shared" si="152"/>
        <v>0</v>
      </c>
      <c r="AS416">
        <f t="shared" si="153"/>
        <v>1</v>
      </c>
      <c r="AT416">
        <f t="shared" si="154"/>
        <v>1</v>
      </c>
    </row>
    <row r="417" spans="1:46" x14ac:dyDescent="0.25">
      <c r="A417">
        <v>410</v>
      </c>
      <c r="B417">
        <v>8.1179235206152531E-3</v>
      </c>
      <c r="C417">
        <v>0.9277016510513626</v>
      </c>
      <c r="D417" s="5">
        <f t="shared" si="155"/>
        <v>1.0697068625719299</v>
      </c>
      <c r="E417" s="5">
        <f t="shared" si="156"/>
        <v>1.5009018919795485E-2</v>
      </c>
      <c r="F417" s="5">
        <f t="shared" si="171"/>
        <v>93.871526913010655</v>
      </c>
      <c r="G417" s="5">
        <f t="shared" si="164"/>
        <v>93.871526913010655</v>
      </c>
      <c r="H417" s="5">
        <f t="shared" si="165"/>
        <v>93.886535931930453</v>
      </c>
      <c r="I417">
        <v>0</v>
      </c>
      <c r="J417" s="5">
        <f t="shared" si="157"/>
        <v>1.5009018919798223E-2</v>
      </c>
      <c r="K417">
        <f t="shared" si="158"/>
        <v>410</v>
      </c>
      <c r="L417">
        <f t="shared" si="159"/>
        <v>0</v>
      </c>
      <c r="M417">
        <f t="shared" si="160"/>
        <v>1</v>
      </c>
      <c r="N417">
        <f t="shared" si="161"/>
        <v>1</v>
      </c>
      <c r="O417">
        <f t="shared" si="162"/>
        <v>0</v>
      </c>
      <c r="P417">
        <f t="shared" si="166"/>
        <v>0</v>
      </c>
      <c r="AG417">
        <v>410</v>
      </c>
      <c r="AH417">
        <v>0.7253334147160253</v>
      </c>
      <c r="AI417">
        <v>0.74611651966917936</v>
      </c>
      <c r="AJ417" s="5">
        <f t="shared" si="167"/>
        <v>2.1408256498267816E-2</v>
      </c>
      <c r="AK417" s="5">
        <f t="shared" si="163"/>
        <v>5.8574699677827372E-2</v>
      </c>
      <c r="AL417" s="5">
        <f t="shared" si="168"/>
        <v>25.475659926791263</v>
      </c>
      <c r="AM417" s="5" t="str">
        <f t="shared" si="169"/>
        <v>отказ</v>
      </c>
      <c r="AN417" s="5">
        <f t="shared" si="170"/>
        <v>25.849046796246995</v>
      </c>
      <c r="AO417">
        <v>0</v>
      </c>
      <c r="AP417">
        <f t="shared" si="150"/>
        <v>0</v>
      </c>
      <c r="AQ417">
        <f t="shared" si="151"/>
        <v>1</v>
      </c>
      <c r="AR417">
        <f t="shared" si="152"/>
        <v>0</v>
      </c>
      <c r="AS417">
        <f t="shared" si="153"/>
        <v>1</v>
      </c>
      <c r="AT417">
        <f t="shared" si="154"/>
        <v>1</v>
      </c>
    </row>
    <row r="418" spans="1:46" x14ac:dyDescent="0.25">
      <c r="A418">
        <v>411</v>
      </c>
      <c r="B418">
        <v>0.55146946623126925</v>
      </c>
      <c r="C418">
        <v>0.543351542710654</v>
      </c>
      <c r="D418" s="5">
        <f t="shared" si="155"/>
        <v>0.13225973483757994</v>
      </c>
      <c r="E418" s="5">
        <f t="shared" si="156"/>
        <v>0.12199975204392779</v>
      </c>
      <c r="F418" s="5">
        <f t="shared" si="171"/>
        <v>94.00378664784823</v>
      </c>
      <c r="G418" s="5">
        <f t="shared" si="164"/>
        <v>94.00378664784823</v>
      </c>
      <c r="H418" s="5">
        <f t="shared" si="165"/>
        <v>94.125786399892164</v>
      </c>
      <c r="I418">
        <v>0</v>
      </c>
      <c r="J418" s="5">
        <f t="shared" si="157"/>
        <v>0.12199975204393354</v>
      </c>
      <c r="K418">
        <f t="shared" si="158"/>
        <v>411</v>
      </c>
      <c r="L418">
        <f t="shared" si="159"/>
        <v>0</v>
      </c>
      <c r="M418">
        <f t="shared" si="160"/>
        <v>1</v>
      </c>
      <c r="N418">
        <f t="shared" si="161"/>
        <v>1</v>
      </c>
      <c r="O418">
        <f t="shared" si="162"/>
        <v>0</v>
      </c>
      <c r="P418">
        <f t="shared" si="166"/>
        <v>0</v>
      </c>
      <c r="AG418">
        <v>411</v>
      </c>
      <c r="AH418">
        <v>0.25858333079012419</v>
      </c>
      <c r="AI418">
        <v>0.74422437208166758</v>
      </c>
      <c r="AJ418" s="5">
        <f t="shared" si="167"/>
        <v>9.0169151610461323E-2</v>
      </c>
      <c r="AK418" s="5">
        <f t="shared" si="163"/>
        <v>5.908254284703475E-2</v>
      </c>
      <c r="AL418" s="5">
        <f t="shared" si="168"/>
        <v>25.565829078401723</v>
      </c>
      <c r="AM418" s="5" t="str">
        <f t="shared" si="169"/>
        <v>отказ</v>
      </c>
      <c r="AN418" s="5">
        <f t="shared" si="170"/>
        <v>25.849046796246995</v>
      </c>
      <c r="AO418">
        <v>0</v>
      </c>
      <c r="AP418">
        <f t="shared" si="150"/>
        <v>0</v>
      </c>
      <c r="AQ418">
        <f t="shared" si="151"/>
        <v>1</v>
      </c>
      <c r="AR418">
        <f t="shared" si="152"/>
        <v>0</v>
      </c>
      <c r="AS418">
        <f t="shared" si="153"/>
        <v>1</v>
      </c>
      <c r="AT418">
        <f t="shared" si="154"/>
        <v>1</v>
      </c>
    </row>
    <row r="419" spans="1:46" x14ac:dyDescent="0.25">
      <c r="A419">
        <v>412</v>
      </c>
      <c r="B419">
        <v>0.99334696493423258</v>
      </c>
      <c r="C419">
        <v>0.12448500015259255</v>
      </c>
      <c r="D419" s="5">
        <f t="shared" si="155"/>
        <v>1.4833922570674932E-3</v>
      </c>
      <c r="E419" s="5">
        <f t="shared" si="156"/>
        <v>0.4167140102075651</v>
      </c>
      <c r="F419" s="5">
        <f t="shared" si="171"/>
        <v>94.005270040105302</v>
      </c>
      <c r="G419" s="5" t="str">
        <f t="shared" si="164"/>
        <v>отказ</v>
      </c>
      <c r="H419" s="5">
        <f t="shared" si="165"/>
        <v>94.125786399892164</v>
      </c>
      <c r="I419">
        <v>0</v>
      </c>
      <c r="J419" s="5">
        <f t="shared" si="157"/>
        <v>0</v>
      </c>
      <c r="K419">
        <f t="shared" si="158"/>
        <v>411</v>
      </c>
      <c r="L419">
        <f t="shared" si="159"/>
        <v>1</v>
      </c>
      <c r="M419">
        <f t="shared" si="160"/>
        <v>1</v>
      </c>
      <c r="N419">
        <f t="shared" si="161"/>
        <v>0</v>
      </c>
      <c r="O419">
        <f t="shared" si="162"/>
        <v>1</v>
      </c>
      <c r="P419">
        <f t="shared" si="166"/>
        <v>1</v>
      </c>
      <c r="AG419">
        <v>412</v>
      </c>
      <c r="AH419">
        <v>0.47547837763603623</v>
      </c>
      <c r="AI419">
        <v>0.44523453474532304</v>
      </c>
      <c r="AJ419" s="5">
        <f t="shared" si="167"/>
        <v>4.956225806204298E-2</v>
      </c>
      <c r="AK419" s="5">
        <f t="shared" si="163"/>
        <v>0.16183081825669768</v>
      </c>
      <c r="AL419" s="5">
        <f t="shared" si="168"/>
        <v>25.615391336463766</v>
      </c>
      <c r="AM419" s="5" t="str">
        <f t="shared" si="169"/>
        <v>отказ</v>
      </c>
      <c r="AN419" s="5">
        <f t="shared" si="170"/>
        <v>25.849046796246995</v>
      </c>
      <c r="AO419">
        <v>0</v>
      </c>
      <c r="AP419">
        <f t="shared" si="150"/>
        <v>0</v>
      </c>
      <c r="AQ419">
        <f t="shared" si="151"/>
        <v>1</v>
      </c>
      <c r="AR419">
        <f t="shared" si="152"/>
        <v>0</v>
      </c>
      <c r="AS419">
        <f t="shared" si="153"/>
        <v>1</v>
      </c>
      <c r="AT419">
        <f t="shared" si="154"/>
        <v>1</v>
      </c>
    </row>
    <row r="420" spans="1:46" x14ac:dyDescent="0.25">
      <c r="A420">
        <v>413</v>
      </c>
      <c r="B420">
        <v>0.75041962950529495</v>
      </c>
      <c r="C420">
        <v>0.96148564104129153</v>
      </c>
      <c r="D420" s="5">
        <f t="shared" si="155"/>
        <v>6.3805049535521685E-2</v>
      </c>
      <c r="E420" s="5">
        <f t="shared" si="156"/>
        <v>7.8551295958456061E-3</v>
      </c>
      <c r="F420" s="5">
        <f t="shared" si="171"/>
        <v>94.069075089640819</v>
      </c>
      <c r="G420" s="5" t="str">
        <f t="shared" si="164"/>
        <v>отказ</v>
      </c>
      <c r="H420" s="5">
        <f t="shared" si="165"/>
        <v>94.125786399892164</v>
      </c>
      <c r="I420">
        <v>0</v>
      </c>
      <c r="J420" s="5">
        <f t="shared" si="157"/>
        <v>0</v>
      </c>
      <c r="K420">
        <f t="shared" si="158"/>
        <v>411</v>
      </c>
      <c r="L420">
        <f t="shared" si="159"/>
        <v>1</v>
      </c>
      <c r="M420">
        <f t="shared" si="160"/>
        <v>1</v>
      </c>
      <c r="N420">
        <f t="shared" si="161"/>
        <v>0</v>
      </c>
      <c r="O420">
        <f t="shared" si="162"/>
        <v>1</v>
      </c>
      <c r="P420">
        <f t="shared" si="166"/>
        <v>1</v>
      </c>
      <c r="AG420">
        <v>413</v>
      </c>
      <c r="AH420">
        <v>0.36127811517685476</v>
      </c>
      <c r="AI420">
        <v>0.6896267586291086</v>
      </c>
      <c r="AJ420" s="5">
        <f t="shared" si="167"/>
        <v>6.7873814340314226E-2</v>
      </c>
      <c r="AK420" s="5">
        <f t="shared" si="163"/>
        <v>7.4320951453803671E-2</v>
      </c>
      <c r="AL420" s="5">
        <f t="shared" si="168"/>
        <v>25.683265150804079</v>
      </c>
      <c r="AM420" s="5" t="str">
        <f t="shared" si="169"/>
        <v>отказ</v>
      </c>
      <c r="AN420" s="5">
        <f t="shared" si="170"/>
        <v>25.849046796246995</v>
      </c>
      <c r="AO420">
        <v>0</v>
      </c>
      <c r="AP420">
        <f t="shared" si="150"/>
        <v>0</v>
      </c>
      <c r="AQ420">
        <f t="shared" si="151"/>
        <v>1</v>
      </c>
      <c r="AR420">
        <f t="shared" si="152"/>
        <v>0</v>
      </c>
      <c r="AS420">
        <f t="shared" si="153"/>
        <v>1</v>
      </c>
      <c r="AT420">
        <f t="shared" si="154"/>
        <v>1</v>
      </c>
    </row>
    <row r="421" spans="1:46" x14ac:dyDescent="0.25">
      <c r="A421">
        <v>414</v>
      </c>
      <c r="B421">
        <v>0.83620715964232306</v>
      </c>
      <c r="C421">
        <v>0.61494796594134338</v>
      </c>
      <c r="D421" s="5">
        <f t="shared" si="155"/>
        <v>3.9750866217604958E-2</v>
      </c>
      <c r="E421" s="5">
        <f t="shared" si="156"/>
        <v>9.7243524596110992E-2</v>
      </c>
      <c r="F421" s="5">
        <f t="shared" si="171"/>
        <v>94.108825955858421</v>
      </c>
      <c r="G421" s="5" t="str">
        <f t="shared" si="164"/>
        <v>отказ</v>
      </c>
      <c r="H421" s="5">
        <f t="shared" si="165"/>
        <v>94.125786399892164</v>
      </c>
      <c r="I421">
        <v>0</v>
      </c>
      <c r="J421" s="5">
        <f t="shared" si="157"/>
        <v>0</v>
      </c>
      <c r="K421">
        <f t="shared" si="158"/>
        <v>411</v>
      </c>
      <c r="L421">
        <f t="shared" si="159"/>
        <v>1</v>
      </c>
      <c r="M421">
        <f t="shared" si="160"/>
        <v>1</v>
      </c>
      <c r="N421">
        <f t="shared" si="161"/>
        <v>0</v>
      </c>
      <c r="O421">
        <f t="shared" si="162"/>
        <v>1</v>
      </c>
      <c r="P421">
        <f t="shared" si="166"/>
        <v>1</v>
      </c>
      <c r="AG421">
        <v>414</v>
      </c>
      <c r="AH421">
        <v>0.31839960936307871</v>
      </c>
      <c r="AI421">
        <v>0.56080813013092445</v>
      </c>
      <c r="AJ421" s="5">
        <f t="shared" si="167"/>
        <v>7.6296536792494304E-2</v>
      </c>
      <c r="AK421" s="5">
        <f t="shared" si="163"/>
        <v>0.11567528919728993</v>
      </c>
      <c r="AL421" s="5">
        <f t="shared" si="168"/>
        <v>25.759561687596573</v>
      </c>
      <c r="AM421" s="5" t="str">
        <f t="shared" si="169"/>
        <v>отказ</v>
      </c>
      <c r="AN421" s="5">
        <f t="shared" si="170"/>
        <v>25.849046796246995</v>
      </c>
      <c r="AO421">
        <v>0</v>
      </c>
      <c r="AP421">
        <f t="shared" si="150"/>
        <v>0</v>
      </c>
      <c r="AQ421">
        <f t="shared" si="151"/>
        <v>1</v>
      </c>
      <c r="AR421">
        <f t="shared" si="152"/>
        <v>0</v>
      </c>
      <c r="AS421">
        <f t="shared" si="153"/>
        <v>1</v>
      </c>
      <c r="AT421">
        <f t="shared" si="154"/>
        <v>1</v>
      </c>
    </row>
    <row r="422" spans="1:46" x14ac:dyDescent="0.25">
      <c r="A422">
        <v>415</v>
      </c>
      <c r="B422">
        <v>0.19284646137882624</v>
      </c>
      <c r="C422">
        <v>0.94409009063997318</v>
      </c>
      <c r="D422" s="5">
        <f t="shared" si="155"/>
        <v>0.36574687635153968</v>
      </c>
      <c r="E422" s="5">
        <f t="shared" si="156"/>
        <v>1.1506736478058935E-2</v>
      </c>
      <c r="F422" s="5">
        <f t="shared" si="171"/>
        <v>94.474572832209958</v>
      </c>
      <c r="G422" s="5">
        <f t="shared" si="164"/>
        <v>94.474572832209958</v>
      </c>
      <c r="H422" s="5">
        <f t="shared" si="165"/>
        <v>94.486079568688012</v>
      </c>
      <c r="I422">
        <v>0</v>
      </c>
      <c r="J422" s="5">
        <f t="shared" si="157"/>
        <v>1.1506736478054336E-2</v>
      </c>
      <c r="K422">
        <f t="shared" si="158"/>
        <v>415</v>
      </c>
      <c r="L422">
        <f t="shared" si="159"/>
        <v>0</v>
      </c>
      <c r="M422">
        <f t="shared" si="160"/>
        <v>1</v>
      </c>
      <c r="N422">
        <f t="shared" si="161"/>
        <v>1</v>
      </c>
      <c r="O422">
        <f t="shared" si="162"/>
        <v>0</v>
      </c>
      <c r="P422">
        <f t="shared" si="166"/>
        <v>0</v>
      </c>
      <c r="AG422">
        <v>415</v>
      </c>
      <c r="AH422">
        <v>3.6561174352244638E-2</v>
      </c>
      <c r="AI422">
        <v>0.73220007934812459</v>
      </c>
      <c r="AJ422" s="5">
        <f t="shared" si="167"/>
        <v>0.22058456077866595</v>
      </c>
      <c r="AK422" s="5">
        <f t="shared" si="163"/>
        <v>6.2340293985307785E-2</v>
      </c>
      <c r="AL422" s="5">
        <f t="shared" si="168"/>
        <v>25.980146248375238</v>
      </c>
      <c r="AM422" s="5">
        <f t="shared" si="169"/>
        <v>25.980146248375238</v>
      </c>
      <c r="AN422" s="5">
        <f t="shared" si="170"/>
        <v>26.042486542360546</v>
      </c>
      <c r="AO422">
        <v>0</v>
      </c>
      <c r="AP422">
        <f t="shared" si="150"/>
        <v>6.2340293985307937E-2</v>
      </c>
      <c r="AQ422">
        <f t="shared" si="151"/>
        <v>1</v>
      </c>
      <c r="AR422">
        <f t="shared" si="152"/>
        <v>1</v>
      </c>
      <c r="AS422">
        <f t="shared" si="153"/>
        <v>0</v>
      </c>
      <c r="AT422">
        <f t="shared" si="154"/>
        <v>0</v>
      </c>
    </row>
    <row r="423" spans="1:46" x14ac:dyDescent="0.25">
      <c r="A423">
        <v>416</v>
      </c>
      <c r="B423">
        <v>0.72554704428235728</v>
      </c>
      <c r="C423">
        <v>0.24002807702871792</v>
      </c>
      <c r="D423" s="5">
        <f t="shared" si="155"/>
        <v>7.129541440329204E-2</v>
      </c>
      <c r="E423" s="5">
        <f t="shared" si="156"/>
        <v>0.28539987497260111</v>
      </c>
      <c r="F423" s="5">
        <f t="shared" si="171"/>
        <v>94.545868246613253</v>
      </c>
      <c r="G423" s="5">
        <f t="shared" si="164"/>
        <v>94.545868246613253</v>
      </c>
      <c r="H423" s="5">
        <f t="shared" si="165"/>
        <v>94.83126812158585</v>
      </c>
      <c r="I423">
        <v>0</v>
      </c>
      <c r="J423" s="5">
        <f t="shared" si="157"/>
        <v>0.28539987497259744</v>
      </c>
      <c r="K423">
        <f t="shared" si="158"/>
        <v>416</v>
      </c>
      <c r="L423">
        <f t="shared" si="159"/>
        <v>0</v>
      </c>
      <c r="M423">
        <f t="shared" si="160"/>
        <v>1</v>
      </c>
      <c r="N423">
        <f t="shared" si="161"/>
        <v>1</v>
      </c>
      <c r="O423">
        <f t="shared" si="162"/>
        <v>0</v>
      </c>
      <c r="P423">
        <f t="shared" si="166"/>
        <v>0</v>
      </c>
      <c r="AG423">
        <v>416</v>
      </c>
      <c r="AH423">
        <v>0.58070619830927461</v>
      </c>
      <c r="AI423">
        <v>0.81658375804925687</v>
      </c>
      <c r="AJ423" s="5">
        <f t="shared" si="167"/>
        <v>3.6234022186880779E-2</v>
      </c>
      <c r="AK423" s="5">
        <f t="shared" si="163"/>
        <v>4.0525158004213364E-2</v>
      </c>
      <c r="AL423" s="5">
        <f t="shared" si="168"/>
        <v>26.01638027056212</v>
      </c>
      <c r="AM423" s="5" t="str">
        <f t="shared" si="169"/>
        <v>отказ</v>
      </c>
      <c r="AN423" s="5">
        <f t="shared" si="170"/>
        <v>26.042486542360546</v>
      </c>
      <c r="AO423">
        <v>0</v>
      </c>
      <c r="AP423">
        <f t="shared" si="150"/>
        <v>0</v>
      </c>
      <c r="AQ423">
        <f t="shared" si="151"/>
        <v>1</v>
      </c>
      <c r="AR423">
        <f t="shared" si="152"/>
        <v>0</v>
      </c>
      <c r="AS423">
        <f t="shared" si="153"/>
        <v>1</v>
      </c>
      <c r="AT423">
        <f t="shared" si="154"/>
        <v>1</v>
      </c>
    </row>
    <row r="424" spans="1:46" x14ac:dyDescent="0.25">
      <c r="A424">
        <v>417</v>
      </c>
      <c r="B424">
        <v>0.48512222663045135</v>
      </c>
      <c r="C424">
        <v>0.54643391216772974</v>
      </c>
      <c r="D424" s="5">
        <f t="shared" si="155"/>
        <v>0.16074542358305136</v>
      </c>
      <c r="E424" s="5">
        <f t="shared" si="156"/>
        <v>0.12086838158457017</v>
      </c>
      <c r="F424" s="5">
        <f t="shared" si="171"/>
        <v>94.706613670196305</v>
      </c>
      <c r="G424" s="5" t="str">
        <f t="shared" si="164"/>
        <v>отказ</v>
      </c>
      <c r="H424" s="5">
        <f t="shared" si="165"/>
        <v>94.83126812158585</v>
      </c>
      <c r="I424">
        <v>0</v>
      </c>
      <c r="J424" s="5">
        <f t="shared" si="157"/>
        <v>0</v>
      </c>
      <c r="K424">
        <f t="shared" si="158"/>
        <v>416</v>
      </c>
      <c r="L424">
        <f t="shared" si="159"/>
        <v>1</v>
      </c>
      <c r="M424">
        <f t="shared" si="160"/>
        <v>1</v>
      </c>
      <c r="N424">
        <f t="shared" si="161"/>
        <v>0</v>
      </c>
      <c r="O424">
        <f t="shared" si="162"/>
        <v>1</v>
      </c>
      <c r="P424">
        <f t="shared" si="166"/>
        <v>1</v>
      </c>
      <c r="AG424">
        <v>417</v>
      </c>
      <c r="AH424">
        <v>0.5026093325601978</v>
      </c>
      <c r="AI424">
        <v>0.55030976287118138</v>
      </c>
      <c r="AJ424" s="5">
        <f t="shared" si="167"/>
        <v>4.5862805698745027E-2</v>
      </c>
      <c r="AK424" s="5">
        <f t="shared" si="163"/>
        <v>0.11945479081516526</v>
      </c>
      <c r="AL424" s="5">
        <f t="shared" si="168"/>
        <v>26.062243076260867</v>
      </c>
      <c r="AM424" s="5">
        <f t="shared" si="169"/>
        <v>26.062243076260867</v>
      </c>
      <c r="AN424" s="5">
        <f t="shared" si="170"/>
        <v>26.181697867076032</v>
      </c>
      <c r="AO424">
        <v>0</v>
      </c>
      <c r="AP424">
        <f t="shared" si="150"/>
        <v>0.11945479081516552</v>
      </c>
      <c r="AQ424">
        <f t="shared" si="151"/>
        <v>1</v>
      </c>
      <c r="AR424">
        <f t="shared" si="152"/>
        <v>1</v>
      </c>
      <c r="AS424">
        <f t="shared" si="153"/>
        <v>0</v>
      </c>
      <c r="AT424">
        <f t="shared" si="154"/>
        <v>0</v>
      </c>
    </row>
    <row r="425" spans="1:46" x14ac:dyDescent="0.25">
      <c r="A425">
        <v>418</v>
      </c>
      <c r="B425">
        <v>0.13705862605670338</v>
      </c>
      <c r="C425">
        <v>0.41102328562273016</v>
      </c>
      <c r="D425" s="5">
        <f t="shared" si="155"/>
        <v>0.44163255939281021</v>
      </c>
      <c r="E425" s="5">
        <f t="shared" si="156"/>
        <v>0.17782108201488375</v>
      </c>
      <c r="F425" s="5">
        <f t="shared" si="171"/>
        <v>95.14824622958912</v>
      </c>
      <c r="G425" s="5">
        <f t="shared" si="164"/>
        <v>95.14824622958912</v>
      </c>
      <c r="H425" s="5">
        <f t="shared" si="165"/>
        <v>95.326067311604007</v>
      </c>
      <c r="I425">
        <v>0</v>
      </c>
      <c r="J425" s="5">
        <f t="shared" si="157"/>
        <v>0.17782108201488711</v>
      </c>
      <c r="K425">
        <f t="shared" si="158"/>
        <v>418</v>
      </c>
      <c r="L425">
        <f t="shared" si="159"/>
        <v>0</v>
      </c>
      <c r="M425">
        <f t="shared" si="160"/>
        <v>1</v>
      </c>
      <c r="N425">
        <f t="shared" si="161"/>
        <v>1</v>
      </c>
      <c r="O425">
        <f t="shared" si="162"/>
        <v>0</v>
      </c>
      <c r="P425">
        <f t="shared" si="166"/>
        <v>0</v>
      </c>
      <c r="AG425">
        <v>418</v>
      </c>
      <c r="AH425">
        <v>0.72985015411847287</v>
      </c>
      <c r="AI425">
        <v>0.80291146580401018</v>
      </c>
      <c r="AJ425" s="5">
        <f t="shared" si="167"/>
        <v>2.0994402282732437E-2</v>
      </c>
      <c r="AK425" s="5">
        <f t="shared" si="163"/>
        <v>4.390216508104422E-2</v>
      </c>
      <c r="AL425" s="5">
        <f t="shared" si="168"/>
        <v>26.083237478543598</v>
      </c>
      <c r="AM425" s="5" t="str">
        <f t="shared" si="169"/>
        <v>отказ</v>
      </c>
      <c r="AN425" s="5">
        <f t="shared" si="170"/>
        <v>26.181697867076032</v>
      </c>
      <c r="AO425">
        <v>0</v>
      </c>
      <c r="AP425">
        <f t="shared" si="150"/>
        <v>0</v>
      </c>
      <c r="AQ425">
        <f t="shared" si="151"/>
        <v>1</v>
      </c>
      <c r="AR425">
        <f t="shared" si="152"/>
        <v>0</v>
      </c>
      <c r="AS425">
        <f t="shared" si="153"/>
        <v>1</v>
      </c>
      <c r="AT425">
        <f t="shared" si="154"/>
        <v>1</v>
      </c>
    </row>
    <row r="426" spans="1:46" x14ac:dyDescent="0.25">
      <c r="A426">
        <v>419</v>
      </c>
      <c r="B426">
        <v>0.87896359141819513</v>
      </c>
      <c r="C426">
        <v>0.86581011383404038</v>
      </c>
      <c r="D426" s="5">
        <f t="shared" si="155"/>
        <v>2.8669289469317058E-2</v>
      </c>
      <c r="E426" s="5">
        <f t="shared" si="156"/>
        <v>2.8817932510497364E-2</v>
      </c>
      <c r="F426" s="5">
        <f t="shared" si="171"/>
        <v>95.17691551905844</v>
      </c>
      <c r="G426" s="5" t="str">
        <f t="shared" si="164"/>
        <v>отказ</v>
      </c>
      <c r="H426" s="5">
        <f t="shared" si="165"/>
        <v>95.326067311604007</v>
      </c>
      <c r="I426">
        <v>0</v>
      </c>
      <c r="J426" s="5">
        <f t="shared" si="157"/>
        <v>0</v>
      </c>
      <c r="K426">
        <f t="shared" si="158"/>
        <v>418</v>
      </c>
      <c r="L426">
        <f t="shared" si="159"/>
        <v>1</v>
      </c>
      <c r="M426">
        <f t="shared" si="160"/>
        <v>1</v>
      </c>
      <c r="N426">
        <f t="shared" si="161"/>
        <v>0</v>
      </c>
      <c r="O426">
        <f t="shared" si="162"/>
        <v>1</v>
      </c>
      <c r="P426">
        <f t="shared" si="166"/>
        <v>1</v>
      </c>
      <c r="AG426">
        <v>419</v>
      </c>
      <c r="AH426">
        <v>0.51005584887234112</v>
      </c>
      <c r="AI426">
        <v>0.82580034791100798</v>
      </c>
      <c r="AJ426" s="5">
        <f t="shared" si="167"/>
        <v>4.4882336777763904E-2</v>
      </c>
      <c r="AK426" s="5">
        <f t="shared" si="163"/>
        <v>3.8280448845691657E-2</v>
      </c>
      <c r="AL426" s="5">
        <f t="shared" si="168"/>
        <v>26.128119815321362</v>
      </c>
      <c r="AM426" s="5" t="str">
        <f t="shared" si="169"/>
        <v>отказ</v>
      </c>
      <c r="AN426" s="5">
        <f t="shared" si="170"/>
        <v>26.181697867076032</v>
      </c>
      <c r="AO426">
        <v>0</v>
      </c>
      <c r="AP426">
        <f t="shared" si="150"/>
        <v>0</v>
      </c>
      <c r="AQ426">
        <f t="shared" si="151"/>
        <v>1</v>
      </c>
      <c r="AR426">
        <f t="shared" si="152"/>
        <v>0</v>
      </c>
      <c r="AS426">
        <f t="shared" si="153"/>
        <v>1</v>
      </c>
      <c r="AT426">
        <f t="shared" si="154"/>
        <v>1</v>
      </c>
    </row>
    <row r="427" spans="1:46" x14ac:dyDescent="0.25">
      <c r="A427">
        <v>420</v>
      </c>
      <c r="B427">
        <v>0.59074678792687763</v>
      </c>
      <c r="C427">
        <v>0.65614795373393964</v>
      </c>
      <c r="D427" s="5">
        <f t="shared" si="155"/>
        <v>0.11697062226885294</v>
      </c>
      <c r="E427" s="5">
        <f t="shared" si="156"/>
        <v>8.4273795247925942E-2</v>
      </c>
      <c r="F427" s="5">
        <f t="shared" si="171"/>
        <v>95.293886141327292</v>
      </c>
      <c r="G427" s="5" t="str">
        <f t="shared" si="164"/>
        <v>отказ</v>
      </c>
      <c r="H427" s="5">
        <f t="shared" si="165"/>
        <v>95.326067311604007</v>
      </c>
      <c r="I427">
        <v>0</v>
      </c>
      <c r="J427" s="5">
        <f t="shared" si="157"/>
        <v>0</v>
      </c>
      <c r="K427">
        <f t="shared" si="158"/>
        <v>418</v>
      </c>
      <c r="L427">
        <f t="shared" si="159"/>
        <v>1</v>
      </c>
      <c r="M427">
        <f t="shared" si="160"/>
        <v>1</v>
      </c>
      <c r="N427">
        <f t="shared" si="161"/>
        <v>0</v>
      </c>
      <c r="O427">
        <f t="shared" si="162"/>
        <v>1</v>
      </c>
      <c r="P427">
        <f t="shared" si="166"/>
        <v>1</v>
      </c>
      <c r="AG427">
        <v>420</v>
      </c>
      <c r="AH427">
        <v>0.41804254280220954</v>
      </c>
      <c r="AI427">
        <v>0.96975615710928675</v>
      </c>
      <c r="AJ427" s="5">
        <f t="shared" si="167"/>
        <v>5.8144804973168887E-2</v>
      </c>
      <c r="AK427" s="5">
        <f t="shared" si="163"/>
        <v>6.142124702096954E-3</v>
      </c>
      <c r="AL427" s="5">
        <f t="shared" si="168"/>
        <v>26.18626462029453</v>
      </c>
      <c r="AM427" s="5">
        <f t="shared" si="169"/>
        <v>26.18626462029453</v>
      </c>
      <c r="AN427" s="5">
        <f t="shared" si="170"/>
        <v>26.192406744996628</v>
      </c>
      <c r="AO427">
        <v>0</v>
      </c>
      <c r="AP427">
        <f t="shared" si="150"/>
        <v>6.1421247020980729E-3</v>
      </c>
      <c r="AQ427">
        <f t="shared" si="151"/>
        <v>1</v>
      </c>
      <c r="AR427">
        <f t="shared" si="152"/>
        <v>1</v>
      </c>
      <c r="AS427">
        <f t="shared" si="153"/>
        <v>0</v>
      </c>
      <c r="AT427">
        <f t="shared" si="154"/>
        <v>0</v>
      </c>
    </row>
    <row r="428" spans="1:46" x14ac:dyDescent="0.25">
      <c r="A428">
        <v>421</v>
      </c>
      <c r="B428">
        <v>5.0660725730155343E-2</v>
      </c>
      <c r="C428">
        <v>0.42030091250343332</v>
      </c>
      <c r="D428" s="5">
        <f t="shared" si="155"/>
        <v>0.66280095755662105</v>
      </c>
      <c r="E428" s="5">
        <f t="shared" si="156"/>
        <v>0.17335687317939391</v>
      </c>
      <c r="F428" s="5">
        <f t="shared" si="171"/>
        <v>95.956687098883918</v>
      </c>
      <c r="G428" s="5">
        <f t="shared" si="164"/>
        <v>95.956687098883918</v>
      </c>
      <c r="H428" s="5">
        <f t="shared" si="165"/>
        <v>96.130043972063319</v>
      </c>
      <c r="I428">
        <v>0</v>
      </c>
      <c r="J428" s="5">
        <f t="shared" si="157"/>
        <v>0.17335687317940085</v>
      </c>
      <c r="K428">
        <f t="shared" si="158"/>
        <v>421</v>
      </c>
      <c r="L428">
        <f t="shared" si="159"/>
        <v>0</v>
      </c>
      <c r="M428">
        <f t="shared" si="160"/>
        <v>1</v>
      </c>
      <c r="N428">
        <f t="shared" si="161"/>
        <v>1</v>
      </c>
      <c r="O428">
        <f t="shared" si="162"/>
        <v>0</v>
      </c>
      <c r="P428">
        <f t="shared" si="166"/>
        <v>0</v>
      </c>
      <c r="AG428">
        <v>421</v>
      </c>
      <c r="AH428">
        <v>0.98904385509811699</v>
      </c>
      <c r="AI428">
        <v>0.42912076174199654</v>
      </c>
      <c r="AJ428" s="5">
        <f t="shared" si="167"/>
        <v>7.3444036485716113E-4</v>
      </c>
      <c r="AK428" s="5">
        <f t="shared" si="163"/>
        <v>0.16920338075291361</v>
      </c>
      <c r="AL428" s="5">
        <f t="shared" si="168"/>
        <v>26.186999060659389</v>
      </c>
      <c r="AM428" s="5" t="str">
        <f t="shared" si="169"/>
        <v>отказ</v>
      </c>
      <c r="AN428" s="5">
        <f t="shared" si="170"/>
        <v>26.192406744996628</v>
      </c>
      <c r="AO428">
        <v>0</v>
      </c>
      <c r="AP428">
        <f t="shared" si="150"/>
        <v>0</v>
      </c>
      <c r="AQ428">
        <f t="shared" si="151"/>
        <v>1</v>
      </c>
      <c r="AR428">
        <f t="shared" si="152"/>
        <v>0</v>
      </c>
      <c r="AS428">
        <f t="shared" si="153"/>
        <v>1</v>
      </c>
      <c r="AT428">
        <f t="shared" si="154"/>
        <v>1</v>
      </c>
    </row>
    <row r="429" spans="1:46" x14ac:dyDescent="0.25">
      <c r="A429">
        <v>422</v>
      </c>
      <c r="B429">
        <v>0.16190069277016511</v>
      </c>
      <c r="C429">
        <v>0.42493972594378493</v>
      </c>
      <c r="D429" s="5">
        <f t="shared" si="155"/>
        <v>0.40461603095717785</v>
      </c>
      <c r="E429" s="5">
        <f t="shared" si="156"/>
        <v>0.17116158828481084</v>
      </c>
      <c r="F429" s="5">
        <f t="shared" si="171"/>
        <v>96.36130312984109</v>
      </c>
      <c r="G429" s="5">
        <f t="shared" si="164"/>
        <v>96.36130312984109</v>
      </c>
      <c r="H429" s="5">
        <f t="shared" si="165"/>
        <v>96.532464718125908</v>
      </c>
      <c r="I429">
        <v>0</v>
      </c>
      <c r="J429" s="5">
        <f t="shared" si="157"/>
        <v>0.17116158828481787</v>
      </c>
      <c r="K429">
        <f t="shared" si="158"/>
        <v>422</v>
      </c>
      <c r="L429">
        <f t="shared" si="159"/>
        <v>0</v>
      </c>
      <c r="M429">
        <f t="shared" si="160"/>
        <v>1</v>
      </c>
      <c r="N429">
        <f t="shared" si="161"/>
        <v>1</v>
      </c>
      <c r="O429">
        <f t="shared" si="162"/>
        <v>0</v>
      </c>
      <c r="P429">
        <f t="shared" si="166"/>
        <v>0</v>
      </c>
      <c r="AG429">
        <v>422</v>
      </c>
      <c r="AH429">
        <v>0.55192724387340919</v>
      </c>
      <c r="AI429">
        <v>0.54310739463484603</v>
      </c>
      <c r="AJ429" s="5">
        <f t="shared" si="167"/>
        <v>3.9622603064612377E-2</v>
      </c>
      <c r="AK429" s="5">
        <f t="shared" si="163"/>
        <v>0.1220896396858903</v>
      </c>
      <c r="AL429" s="5">
        <f t="shared" si="168"/>
        <v>26.226621663724</v>
      </c>
      <c r="AM429" s="5">
        <f t="shared" si="169"/>
        <v>26.226621663724</v>
      </c>
      <c r="AN429" s="5">
        <f t="shared" si="170"/>
        <v>26.348711303409889</v>
      </c>
      <c r="AO429">
        <v>0</v>
      </c>
      <c r="AP429">
        <f t="shared" si="150"/>
        <v>0.12208963968588904</v>
      </c>
      <c r="AQ429">
        <f t="shared" si="151"/>
        <v>1</v>
      </c>
      <c r="AR429">
        <f t="shared" si="152"/>
        <v>1</v>
      </c>
      <c r="AS429">
        <f t="shared" si="153"/>
        <v>0</v>
      </c>
      <c r="AT429">
        <f t="shared" si="154"/>
        <v>0</v>
      </c>
    </row>
    <row r="430" spans="1:46" x14ac:dyDescent="0.25">
      <c r="A430">
        <v>423</v>
      </c>
      <c r="B430">
        <v>2.4536881618701743E-2</v>
      </c>
      <c r="C430">
        <v>0.91183202612384406</v>
      </c>
      <c r="D430" s="5">
        <f t="shared" si="155"/>
        <v>0.8239062047058705</v>
      </c>
      <c r="E430" s="5">
        <f t="shared" si="156"/>
        <v>1.8459897550624264E-2</v>
      </c>
      <c r="F430" s="5">
        <f t="shared" si="171"/>
        <v>97.185209334546954</v>
      </c>
      <c r="G430" s="5">
        <f t="shared" si="164"/>
        <v>97.185209334546954</v>
      </c>
      <c r="H430" s="5">
        <f t="shared" si="165"/>
        <v>97.203669232097582</v>
      </c>
      <c r="I430">
        <v>0</v>
      </c>
      <c r="J430" s="5">
        <f t="shared" si="157"/>
        <v>1.8459897550627602E-2</v>
      </c>
      <c r="K430">
        <f t="shared" si="158"/>
        <v>423</v>
      </c>
      <c r="L430">
        <f t="shared" si="159"/>
        <v>0</v>
      </c>
      <c r="M430">
        <f t="shared" si="160"/>
        <v>1</v>
      </c>
      <c r="N430">
        <f t="shared" si="161"/>
        <v>1</v>
      </c>
      <c r="O430">
        <f t="shared" si="162"/>
        <v>0</v>
      </c>
      <c r="P430">
        <f t="shared" si="166"/>
        <v>0</v>
      </c>
      <c r="AG430">
        <v>423</v>
      </c>
      <c r="AH430">
        <v>0.92394787438581505</v>
      </c>
      <c r="AI430">
        <v>0.91909543137913141</v>
      </c>
      <c r="AJ430" s="5">
        <f t="shared" si="167"/>
        <v>5.2733081289393887E-3</v>
      </c>
      <c r="AK430" s="5">
        <f t="shared" si="163"/>
        <v>1.6873063877074202E-2</v>
      </c>
      <c r="AL430" s="5">
        <f t="shared" si="168"/>
        <v>26.231894971852938</v>
      </c>
      <c r="AM430" s="5" t="str">
        <f t="shared" si="169"/>
        <v>отказ</v>
      </c>
      <c r="AN430" s="5">
        <f t="shared" si="170"/>
        <v>26.348711303409889</v>
      </c>
      <c r="AO430">
        <v>0</v>
      </c>
      <c r="AP430">
        <f t="shared" si="150"/>
        <v>0</v>
      </c>
      <c r="AQ430">
        <f t="shared" si="151"/>
        <v>1</v>
      </c>
      <c r="AR430">
        <f t="shared" si="152"/>
        <v>0</v>
      </c>
      <c r="AS430">
        <f t="shared" si="153"/>
        <v>1</v>
      </c>
      <c r="AT430">
        <f t="shared" si="154"/>
        <v>1</v>
      </c>
    </row>
    <row r="431" spans="1:46" x14ac:dyDescent="0.25">
      <c r="A431">
        <v>424</v>
      </c>
      <c r="B431">
        <v>0.33924375133518481</v>
      </c>
      <c r="C431">
        <v>0.27243873409222691</v>
      </c>
      <c r="D431" s="5">
        <f t="shared" si="155"/>
        <v>0.24023031099844211</v>
      </c>
      <c r="E431" s="5">
        <f t="shared" si="156"/>
        <v>0.26006830383520441</v>
      </c>
      <c r="F431" s="5">
        <f t="shared" si="171"/>
        <v>97.425439645545396</v>
      </c>
      <c r="G431" s="5">
        <f t="shared" si="164"/>
        <v>97.425439645545396</v>
      </c>
      <c r="H431" s="5">
        <f t="shared" si="165"/>
        <v>97.685507949380593</v>
      </c>
      <c r="I431">
        <v>0</v>
      </c>
      <c r="J431" s="5">
        <f t="shared" si="157"/>
        <v>0.26006830383519741</v>
      </c>
      <c r="K431">
        <f t="shared" si="158"/>
        <v>424</v>
      </c>
      <c r="L431">
        <f t="shared" si="159"/>
        <v>0</v>
      </c>
      <c r="M431">
        <f t="shared" si="160"/>
        <v>1</v>
      </c>
      <c r="N431">
        <f t="shared" si="161"/>
        <v>1</v>
      </c>
      <c r="O431">
        <f t="shared" si="162"/>
        <v>0</v>
      </c>
      <c r="P431">
        <f t="shared" si="166"/>
        <v>0</v>
      </c>
      <c r="AG431">
        <v>424</v>
      </c>
      <c r="AH431">
        <v>0.41850032044434948</v>
      </c>
      <c r="AI431">
        <v>0.27185888241218298</v>
      </c>
      <c r="AJ431" s="5">
        <f t="shared" si="167"/>
        <v>5.8071841557035327E-2</v>
      </c>
      <c r="AK431" s="5">
        <f t="shared" si="163"/>
        <v>0.26049443239562514</v>
      </c>
      <c r="AL431" s="5">
        <f t="shared" si="168"/>
        <v>26.289966813409972</v>
      </c>
      <c r="AM431" s="5" t="str">
        <f t="shared" si="169"/>
        <v>отказ</v>
      </c>
      <c r="AN431" s="5">
        <f t="shared" si="170"/>
        <v>26.348711303409889</v>
      </c>
      <c r="AO431">
        <v>0</v>
      </c>
      <c r="AP431">
        <f t="shared" si="150"/>
        <v>0</v>
      </c>
      <c r="AQ431">
        <f t="shared" si="151"/>
        <v>1</v>
      </c>
      <c r="AR431">
        <f t="shared" si="152"/>
        <v>0</v>
      </c>
      <c r="AS431">
        <f t="shared" si="153"/>
        <v>1</v>
      </c>
      <c r="AT431">
        <f t="shared" si="154"/>
        <v>1</v>
      </c>
    </row>
    <row r="432" spans="1:46" x14ac:dyDescent="0.25">
      <c r="A432">
        <v>425</v>
      </c>
      <c r="B432">
        <v>0.71236304818872642</v>
      </c>
      <c r="C432">
        <v>0.25574510940885647</v>
      </c>
      <c r="D432" s="5">
        <f t="shared" si="155"/>
        <v>7.5370577418463328E-2</v>
      </c>
      <c r="E432" s="5">
        <f t="shared" si="156"/>
        <v>0.27271479937585102</v>
      </c>
      <c r="F432" s="5">
        <f t="shared" si="171"/>
        <v>97.500810222963864</v>
      </c>
      <c r="G432" s="5" t="str">
        <f t="shared" si="164"/>
        <v>отказ</v>
      </c>
      <c r="H432" s="5">
        <f t="shared" si="165"/>
        <v>97.685507949380593</v>
      </c>
      <c r="I432">
        <v>0</v>
      </c>
      <c r="J432" s="5">
        <f t="shared" si="157"/>
        <v>0</v>
      </c>
      <c r="K432">
        <f t="shared" si="158"/>
        <v>424</v>
      </c>
      <c r="L432">
        <f t="shared" si="159"/>
        <v>1</v>
      </c>
      <c r="M432">
        <f t="shared" si="160"/>
        <v>1</v>
      </c>
      <c r="N432">
        <f t="shared" si="161"/>
        <v>0</v>
      </c>
      <c r="O432">
        <f t="shared" si="162"/>
        <v>1</v>
      </c>
      <c r="P432">
        <f t="shared" si="166"/>
        <v>1</v>
      </c>
      <c r="AG432">
        <v>425</v>
      </c>
      <c r="AH432">
        <v>0.73860896633808404</v>
      </c>
      <c r="AI432">
        <v>0.51313821832941675</v>
      </c>
      <c r="AJ432" s="5">
        <f t="shared" si="167"/>
        <v>2.0199109133159074E-2</v>
      </c>
      <c r="AK432" s="5">
        <f t="shared" si="163"/>
        <v>0.13344200773202836</v>
      </c>
      <c r="AL432" s="5">
        <f t="shared" si="168"/>
        <v>26.310165922543131</v>
      </c>
      <c r="AM432" s="5" t="str">
        <f t="shared" si="169"/>
        <v>отказ</v>
      </c>
      <c r="AN432" s="5">
        <f t="shared" si="170"/>
        <v>26.348711303409889</v>
      </c>
      <c r="AO432">
        <v>0</v>
      </c>
      <c r="AP432">
        <f t="shared" si="150"/>
        <v>0</v>
      </c>
      <c r="AQ432">
        <f t="shared" si="151"/>
        <v>1</v>
      </c>
      <c r="AR432">
        <f t="shared" si="152"/>
        <v>0</v>
      </c>
      <c r="AS432">
        <f t="shared" si="153"/>
        <v>1</v>
      </c>
      <c r="AT432">
        <f t="shared" si="154"/>
        <v>1</v>
      </c>
    </row>
    <row r="433" spans="1:46" x14ac:dyDescent="0.25">
      <c r="A433">
        <v>426</v>
      </c>
      <c r="B433">
        <v>6.6652424695577875E-2</v>
      </c>
      <c r="C433">
        <v>2.3743400372325817E-2</v>
      </c>
      <c r="D433" s="5">
        <f t="shared" si="155"/>
        <v>0.60183641188679737</v>
      </c>
      <c r="E433" s="5">
        <f t="shared" si="156"/>
        <v>0.74809013323539841</v>
      </c>
      <c r="F433" s="5">
        <f t="shared" si="171"/>
        <v>98.102646634850657</v>
      </c>
      <c r="G433" s="5">
        <f t="shared" si="164"/>
        <v>98.102646634850657</v>
      </c>
      <c r="H433" s="5">
        <f t="shared" si="165"/>
        <v>98.850736768086051</v>
      </c>
      <c r="I433">
        <v>0</v>
      </c>
      <c r="J433" s="5">
        <f t="shared" si="157"/>
        <v>0.74809013323539375</v>
      </c>
      <c r="K433">
        <f t="shared" si="158"/>
        <v>426</v>
      </c>
      <c r="L433">
        <f t="shared" si="159"/>
        <v>0</v>
      </c>
      <c r="M433">
        <f t="shared" si="160"/>
        <v>1</v>
      </c>
      <c r="N433">
        <f t="shared" si="161"/>
        <v>1</v>
      </c>
      <c r="O433">
        <f t="shared" si="162"/>
        <v>0</v>
      </c>
      <c r="P433">
        <f t="shared" si="166"/>
        <v>0</v>
      </c>
      <c r="AG433">
        <v>426</v>
      </c>
      <c r="AH433">
        <v>0.39912106692709126</v>
      </c>
      <c r="AI433">
        <v>0.41077913754692219</v>
      </c>
      <c r="AJ433" s="5">
        <f t="shared" si="167"/>
        <v>6.1232698815610845E-2</v>
      </c>
      <c r="AK433" s="5">
        <f t="shared" si="163"/>
        <v>0.17793991743133303</v>
      </c>
      <c r="AL433" s="5">
        <f t="shared" si="168"/>
        <v>26.371398621358743</v>
      </c>
      <c r="AM433" s="5">
        <f t="shared" si="169"/>
        <v>26.371398621358743</v>
      </c>
      <c r="AN433" s="5">
        <f t="shared" si="170"/>
        <v>26.549338538790078</v>
      </c>
      <c r="AO433">
        <v>0</v>
      </c>
      <c r="AP433">
        <f t="shared" si="150"/>
        <v>0.17793991743133475</v>
      </c>
      <c r="AQ433">
        <f t="shared" si="151"/>
        <v>1</v>
      </c>
      <c r="AR433">
        <f t="shared" si="152"/>
        <v>1</v>
      </c>
      <c r="AS433">
        <f t="shared" si="153"/>
        <v>0</v>
      </c>
      <c r="AT433">
        <f t="shared" si="154"/>
        <v>0</v>
      </c>
    </row>
    <row r="434" spans="1:46" x14ac:dyDescent="0.25">
      <c r="A434">
        <v>427</v>
      </c>
      <c r="B434">
        <v>0.8070314645832698</v>
      </c>
      <c r="C434">
        <v>0.32517471846675006</v>
      </c>
      <c r="D434" s="5">
        <f t="shared" si="155"/>
        <v>4.7642804867092242E-2</v>
      </c>
      <c r="E434" s="5">
        <f t="shared" si="156"/>
        <v>0.22467852916453329</v>
      </c>
      <c r="F434" s="5">
        <f t="shared" si="171"/>
        <v>98.150289439717753</v>
      </c>
      <c r="G434" s="5" t="str">
        <f t="shared" si="164"/>
        <v>отказ</v>
      </c>
      <c r="H434" s="5">
        <f t="shared" si="165"/>
        <v>98.850736768086051</v>
      </c>
      <c r="I434">
        <v>0</v>
      </c>
      <c r="J434" s="5">
        <f t="shared" si="157"/>
        <v>0</v>
      </c>
      <c r="K434">
        <f t="shared" si="158"/>
        <v>426</v>
      </c>
      <c r="L434">
        <f t="shared" si="159"/>
        <v>1</v>
      </c>
      <c r="M434">
        <f t="shared" si="160"/>
        <v>1</v>
      </c>
      <c r="N434">
        <f t="shared" si="161"/>
        <v>0</v>
      </c>
      <c r="O434">
        <f t="shared" si="162"/>
        <v>1</v>
      </c>
      <c r="P434">
        <f t="shared" si="166"/>
        <v>1</v>
      </c>
      <c r="AG434">
        <v>427</v>
      </c>
      <c r="AH434">
        <v>0.97201452681051059</v>
      </c>
      <c r="AI434">
        <v>0.18463698232978301</v>
      </c>
      <c r="AJ434" s="5">
        <f t="shared" si="167"/>
        <v>1.8923019570049637E-3</v>
      </c>
      <c r="AK434" s="5">
        <f t="shared" si="163"/>
        <v>0.33787272786609934</v>
      </c>
      <c r="AL434" s="5">
        <f t="shared" si="168"/>
        <v>26.37329092331575</v>
      </c>
      <c r="AM434" s="5" t="str">
        <f t="shared" si="169"/>
        <v>отказ</v>
      </c>
      <c r="AN434" s="5">
        <f t="shared" si="170"/>
        <v>26.549338538790078</v>
      </c>
      <c r="AO434">
        <v>0</v>
      </c>
      <c r="AP434">
        <f t="shared" si="150"/>
        <v>0</v>
      </c>
      <c r="AQ434">
        <f t="shared" si="151"/>
        <v>1</v>
      </c>
      <c r="AR434">
        <f t="shared" si="152"/>
        <v>0</v>
      </c>
      <c r="AS434">
        <f t="shared" si="153"/>
        <v>1</v>
      </c>
      <c r="AT434">
        <f t="shared" si="154"/>
        <v>1</v>
      </c>
    </row>
    <row r="435" spans="1:46" x14ac:dyDescent="0.25">
      <c r="A435">
        <v>428</v>
      </c>
      <c r="B435">
        <v>3.6927396465956603E-3</v>
      </c>
      <c r="C435">
        <v>0.82699056978057195</v>
      </c>
      <c r="D435" s="5">
        <f t="shared" si="155"/>
        <v>1.2447525877241428</v>
      </c>
      <c r="E435" s="5">
        <f t="shared" si="156"/>
        <v>3.799239738980148E-2</v>
      </c>
      <c r="F435" s="5">
        <f t="shared" si="171"/>
        <v>99.395042027441889</v>
      </c>
      <c r="G435" s="5">
        <f t="shared" si="164"/>
        <v>99.395042027441889</v>
      </c>
      <c r="H435" s="5">
        <f t="shared" si="165"/>
        <v>99.433034424831689</v>
      </c>
      <c r="I435">
        <v>0</v>
      </c>
      <c r="J435" s="5">
        <f t="shared" si="157"/>
        <v>3.7992397389800203E-2</v>
      </c>
      <c r="K435">
        <f t="shared" si="158"/>
        <v>428</v>
      </c>
      <c r="L435">
        <f t="shared" si="159"/>
        <v>0</v>
      </c>
      <c r="M435">
        <f t="shared" si="160"/>
        <v>1</v>
      </c>
      <c r="N435">
        <f t="shared" si="161"/>
        <v>1</v>
      </c>
      <c r="O435">
        <f t="shared" si="162"/>
        <v>0</v>
      </c>
      <c r="P435">
        <f t="shared" si="166"/>
        <v>0</v>
      </c>
      <c r="AG435">
        <v>428</v>
      </c>
      <c r="AH435">
        <v>0.30271309549241615</v>
      </c>
      <c r="AI435">
        <v>0.8460951567125462</v>
      </c>
      <c r="AJ435" s="5">
        <f t="shared" si="167"/>
        <v>7.966465344062601E-2</v>
      </c>
      <c r="AK435" s="5">
        <f t="shared" si="163"/>
        <v>3.3424689463501703E-2</v>
      </c>
      <c r="AL435" s="5">
        <f t="shared" si="168"/>
        <v>26.452955576756377</v>
      </c>
      <c r="AM435" s="5" t="str">
        <f t="shared" si="169"/>
        <v>отказ</v>
      </c>
      <c r="AN435" s="5">
        <f t="shared" si="170"/>
        <v>26.549338538790078</v>
      </c>
      <c r="AO435">
        <v>0</v>
      </c>
      <c r="AP435">
        <f t="shared" si="150"/>
        <v>0</v>
      </c>
      <c r="AQ435">
        <f t="shared" si="151"/>
        <v>1</v>
      </c>
      <c r="AR435">
        <f t="shared" si="152"/>
        <v>0</v>
      </c>
      <c r="AS435">
        <f t="shared" si="153"/>
        <v>1</v>
      </c>
      <c r="AT435">
        <f t="shared" si="154"/>
        <v>1</v>
      </c>
    </row>
    <row r="436" spans="1:46" x14ac:dyDescent="0.25">
      <c r="A436">
        <v>429</v>
      </c>
      <c r="B436">
        <v>0.1773125400555437</v>
      </c>
      <c r="C436">
        <v>0.93673512985625784</v>
      </c>
      <c r="D436" s="5">
        <f t="shared" si="155"/>
        <v>0.38440918677987262</v>
      </c>
      <c r="E436" s="5">
        <f t="shared" si="156"/>
        <v>1.3070943124068726E-2</v>
      </c>
      <c r="F436" s="5">
        <f t="shared" si="171"/>
        <v>99.779451214221766</v>
      </c>
      <c r="G436" s="5">
        <f t="shared" si="164"/>
        <v>99.779451214221766</v>
      </c>
      <c r="H436" s="5">
        <f t="shared" si="165"/>
        <v>99.792522157345829</v>
      </c>
      <c r="I436">
        <v>0</v>
      </c>
      <c r="J436" s="5">
        <f t="shared" si="157"/>
        <v>1.3070943124063206E-2</v>
      </c>
      <c r="K436">
        <f t="shared" si="158"/>
        <v>429</v>
      </c>
      <c r="L436">
        <f t="shared" si="159"/>
        <v>0</v>
      </c>
      <c r="M436">
        <f t="shared" si="160"/>
        <v>1</v>
      </c>
      <c r="N436">
        <f t="shared" si="161"/>
        <v>1</v>
      </c>
      <c r="O436">
        <f t="shared" si="162"/>
        <v>0</v>
      </c>
      <c r="P436">
        <f t="shared" si="166"/>
        <v>0</v>
      </c>
      <c r="AG436">
        <v>429</v>
      </c>
      <c r="AH436">
        <v>0.52653584398937958</v>
      </c>
      <c r="AI436">
        <v>4.3336283455916016E-2</v>
      </c>
      <c r="AJ436" s="5">
        <f t="shared" si="167"/>
        <v>4.2762391331567999E-2</v>
      </c>
      <c r="AK436" s="5">
        <f t="shared" si="163"/>
        <v>0.6277530079520155</v>
      </c>
      <c r="AL436" s="5">
        <f t="shared" si="168"/>
        <v>26.495717968087945</v>
      </c>
      <c r="AM436" s="5" t="str">
        <f t="shared" si="169"/>
        <v>отказ</v>
      </c>
      <c r="AN436" s="5">
        <f t="shared" si="170"/>
        <v>26.549338538790078</v>
      </c>
      <c r="AO436">
        <v>0</v>
      </c>
      <c r="AP436">
        <f t="shared" si="150"/>
        <v>0</v>
      </c>
      <c r="AQ436">
        <f t="shared" si="151"/>
        <v>1</v>
      </c>
      <c r="AR436">
        <f t="shared" si="152"/>
        <v>0</v>
      </c>
      <c r="AS436">
        <f t="shared" si="153"/>
        <v>1</v>
      </c>
      <c r="AT436">
        <f t="shared" si="154"/>
        <v>1</v>
      </c>
    </row>
    <row r="437" spans="1:46" x14ac:dyDescent="0.25">
      <c r="A437">
        <v>430</v>
      </c>
      <c r="B437">
        <v>0.81423383281960504</v>
      </c>
      <c r="C437">
        <v>0.76140629291665396</v>
      </c>
      <c r="D437" s="5">
        <f t="shared" si="155"/>
        <v>4.5668375627960868E-2</v>
      </c>
      <c r="E437" s="5">
        <f t="shared" si="156"/>
        <v>5.451763402785418E-2</v>
      </c>
      <c r="F437" s="5">
        <f t="shared" si="171"/>
        <v>99.82511958984972</v>
      </c>
      <c r="G437" s="5">
        <f t="shared" si="164"/>
        <v>99.82511958984972</v>
      </c>
      <c r="H437" s="5">
        <f t="shared" si="165"/>
        <v>99.87963722387758</v>
      </c>
      <c r="I437">
        <v>0</v>
      </c>
      <c r="J437" s="5">
        <f t="shared" si="157"/>
        <v>5.451763402786014E-2</v>
      </c>
      <c r="K437">
        <f t="shared" si="158"/>
        <v>430</v>
      </c>
      <c r="L437">
        <f t="shared" si="159"/>
        <v>0</v>
      </c>
      <c r="M437">
        <f t="shared" si="160"/>
        <v>1</v>
      </c>
      <c r="N437">
        <f t="shared" si="161"/>
        <v>1</v>
      </c>
      <c r="O437">
        <f t="shared" si="162"/>
        <v>0</v>
      </c>
      <c r="P437">
        <f t="shared" si="166"/>
        <v>0</v>
      </c>
      <c r="AG437">
        <v>430</v>
      </c>
      <c r="AH437">
        <v>0.84929960020752582</v>
      </c>
      <c r="AI437">
        <v>0.76992095706045716</v>
      </c>
      <c r="AJ437" s="5">
        <f t="shared" si="167"/>
        <v>1.0889551261868862E-2</v>
      </c>
      <c r="AK437" s="5">
        <f t="shared" si="163"/>
        <v>5.2293484514368417E-2</v>
      </c>
      <c r="AL437" s="5">
        <f t="shared" si="168"/>
        <v>26.506607519349814</v>
      </c>
      <c r="AM437" s="5" t="str">
        <f t="shared" si="169"/>
        <v>отказ</v>
      </c>
      <c r="AN437" s="5">
        <f t="shared" si="170"/>
        <v>26.549338538790078</v>
      </c>
      <c r="AO437">
        <v>0</v>
      </c>
      <c r="AP437">
        <f t="shared" si="150"/>
        <v>0</v>
      </c>
      <c r="AQ437">
        <f t="shared" si="151"/>
        <v>1</v>
      </c>
      <c r="AR437">
        <f t="shared" si="152"/>
        <v>0</v>
      </c>
      <c r="AS437">
        <f t="shared" si="153"/>
        <v>1</v>
      </c>
      <c r="AT437">
        <f t="shared" si="154"/>
        <v>1</v>
      </c>
    </row>
    <row r="438" spans="1:46" x14ac:dyDescent="0.25">
      <c r="A438">
        <v>431</v>
      </c>
      <c r="B438">
        <v>0.58409375286111032</v>
      </c>
      <c r="C438">
        <v>0.32721945860164192</v>
      </c>
      <c r="D438" s="5">
        <f t="shared" si="155"/>
        <v>0.11948750518162458</v>
      </c>
      <c r="E438" s="5">
        <f t="shared" si="156"/>
        <v>0.22342484119358014</v>
      </c>
      <c r="F438" s="5">
        <f t="shared" si="171"/>
        <v>99.944607095031344</v>
      </c>
      <c r="G438" s="5">
        <f t="shared" si="164"/>
        <v>99.944607095031344</v>
      </c>
      <c r="H438" s="5">
        <f t="shared" si="165"/>
        <v>100.16803193622492</v>
      </c>
      <c r="I438">
        <v>0</v>
      </c>
      <c r="J438" s="5">
        <f t="shared" si="157"/>
        <v>0.22342484119357664</v>
      </c>
      <c r="K438">
        <f t="shared" si="158"/>
        <v>431</v>
      </c>
      <c r="L438">
        <f t="shared" si="159"/>
        <v>0</v>
      </c>
      <c r="M438">
        <f t="shared" si="160"/>
        <v>1</v>
      </c>
      <c r="N438">
        <f t="shared" si="161"/>
        <v>1</v>
      </c>
      <c r="O438">
        <f t="shared" si="162"/>
        <v>0</v>
      </c>
      <c r="P438">
        <f t="shared" si="166"/>
        <v>0</v>
      </c>
      <c r="AG438">
        <v>431</v>
      </c>
      <c r="AH438">
        <v>0.2695699942014832</v>
      </c>
      <c r="AI438">
        <v>0.65544602801599172</v>
      </c>
      <c r="AJ438" s="5">
        <f t="shared" si="167"/>
        <v>8.7395146907350119E-2</v>
      </c>
      <c r="AK438" s="5">
        <f t="shared" si="163"/>
        <v>8.4487863258217832E-2</v>
      </c>
      <c r="AL438" s="5">
        <f t="shared" si="168"/>
        <v>26.594002666257165</v>
      </c>
      <c r="AM438" s="5">
        <f t="shared" si="169"/>
        <v>26.594002666257165</v>
      </c>
      <c r="AN438" s="5">
        <f t="shared" si="170"/>
        <v>26.678490529515383</v>
      </c>
      <c r="AO438">
        <v>0</v>
      </c>
      <c r="AP438">
        <f t="shared" si="150"/>
        <v>8.4487863258217999E-2</v>
      </c>
      <c r="AQ438">
        <f t="shared" si="151"/>
        <v>1</v>
      </c>
      <c r="AR438">
        <f t="shared" si="152"/>
        <v>1</v>
      </c>
      <c r="AS438">
        <f t="shared" si="153"/>
        <v>0</v>
      </c>
      <c r="AT438">
        <f t="shared" si="154"/>
        <v>0</v>
      </c>
    </row>
    <row r="439" spans="1:46" x14ac:dyDescent="0.25">
      <c r="A439">
        <v>432</v>
      </c>
      <c r="B439">
        <v>0.27137058626056704</v>
      </c>
      <c r="C439">
        <v>0.50590533158360551</v>
      </c>
      <c r="D439" s="5">
        <f t="shared" si="155"/>
        <v>0.28983775894917702</v>
      </c>
      <c r="E439" s="5">
        <f t="shared" si="156"/>
        <v>0.13628114378610356</v>
      </c>
      <c r="F439" s="5">
        <f t="shared" si="171"/>
        <v>100.23444485398052</v>
      </c>
      <c r="G439" s="5">
        <f t="shared" si="164"/>
        <v>100.23444485398052</v>
      </c>
      <c r="H439" s="5">
        <f t="shared" si="165"/>
        <v>100.37072599776663</v>
      </c>
      <c r="I439">
        <v>0</v>
      </c>
      <c r="J439" s="5">
        <f t="shared" si="157"/>
        <v>0.1362811437861069</v>
      </c>
      <c r="K439">
        <f t="shared" si="158"/>
        <v>432</v>
      </c>
      <c r="L439">
        <f t="shared" si="159"/>
        <v>0</v>
      </c>
      <c r="M439">
        <f t="shared" si="160"/>
        <v>1</v>
      </c>
      <c r="N439">
        <f t="shared" si="161"/>
        <v>1</v>
      </c>
      <c r="O439">
        <f t="shared" si="162"/>
        <v>0</v>
      </c>
      <c r="P439">
        <f t="shared" si="166"/>
        <v>0</v>
      </c>
      <c r="AG439">
        <v>432</v>
      </c>
      <c r="AH439">
        <v>0.33500167851802121</v>
      </c>
      <c r="AI439">
        <v>0.80980864894558546</v>
      </c>
      <c r="AJ439" s="5">
        <f t="shared" si="167"/>
        <v>7.2907982444537819E-2</v>
      </c>
      <c r="AK439" s="5">
        <f t="shared" si="163"/>
        <v>4.219145901867772E-2</v>
      </c>
      <c r="AL439" s="5">
        <f t="shared" si="168"/>
        <v>26.666910648701702</v>
      </c>
      <c r="AM439" s="5" t="str">
        <f t="shared" si="169"/>
        <v>отказ</v>
      </c>
      <c r="AN439" s="5">
        <f t="shared" si="170"/>
        <v>26.678490529515383</v>
      </c>
      <c r="AO439">
        <v>0</v>
      </c>
      <c r="AP439">
        <f t="shared" si="150"/>
        <v>0</v>
      </c>
      <c r="AQ439">
        <f t="shared" si="151"/>
        <v>1</v>
      </c>
      <c r="AR439">
        <f t="shared" si="152"/>
        <v>0</v>
      </c>
      <c r="AS439">
        <f t="shared" si="153"/>
        <v>1</v>
      </c>
      <c r="AT439">
        <f t="shared" si="154"/>
        <v>1</v>
      </c>
    </row>
    <row r="440" spans="1:46" x14ac:dyDescent="0.25">
      <c r="A440">
        <v>433</v>
      </c>
      <c r="B440">
        <v>0.60310678426465647</v>
      </c>
      <c r="C440">
        <v>0.85467085787530139</v>
      </c>
      <c r="D440" s="5">
        <f t="shared" si="155"/>
        <v>0.11236911324455019</v>
      </c>
      <c r="E440" s="5">
        <f t="shared" si="156"/>
        <v>3.1407769142290237E-2</v>
      </c>
      <c r="F440" s="5">
        <f t="shared" si="171"/>
        <v>100.34681396722507</v>
      </c>
      <c r="G440" s="5" t="str">
        <f t="shared" si="164"/>
        <v>отказ</v>
      </c>
      <c r="H440" s="5">
        <f t="shared" si="165"/>
        <v>100.37072599776663</v>
      </c>
      <c r="I440">
        <v>0</v>
      </c>
      <c r="J440" s="5">
        <f t="shared" si="157"/>
        <v>0</v>
      </c>
      <c r="K440">
        <f t="shared" si="158"/>
        <v>432</v>
      </c>
      <c r="L440">
        <f t="shared" si="159"/>
        <v>1</v>
      </c>
      <c r="M440">
        <f t="shared" si="160"/>
        <v>1</v>
      </c>
      <c r="N440">
        <f t="shared" si="161"/>
        <v>0</v>
      </c>
      <c r="O440">
        <f t="shared" si="162"/>
        <v>1</v>
      </c>
      <c r="P440">
        <f t="shared" si="166"/>
        <v>1</v>
      </c>
      <c r="AG440">
        <v>433</v>
      </c>
      <c r="AH440">
        <v>0.27011932737205113</v>
      </c>
      <c r="AI440">
        <v>0.45905941953794976</v>
      </c>
      <c r="AJ440" s="5">
        <f t="shared" si="167"/>
        <v>8.7259430959100465E-2</v>
      </c>
      <c r="AK440" s="5">
        <f t="shared" si="163"/>
        <v>0.1557151245938071</v>
      </c>
      <c r="AL440" s="5">
        <f t="shared" si="168"/>
        <v>26.754170079660803</v>
      </c>
      <c r="AM440" s="5">
        <f t="shared" si="169"/>
        <v>26.754170079660803</v>
      </c>
      <c r="AN440" s="5">
        <f t="shared" si="170"/>
        <v>26.909885204254611</v>
      </c>
      <c r="AO440">
        <v>0</v>
      </c>
      <c r="AP440">
        <f t="shared" si="150"/>
        <v>0.15571512459380799</v>
      </c>
      <c r="AQ440">
        <f t="shared" si="151"/>
        <v>1</v>
      </c>
      <c r="AR440">
        <f t="shared" si="152"/>
        <v>1</v>
      </c>
      <c r="AS440">
        <f t="shared" si="153"/>
        <v>0</v>
      </c>
      <c r="AT440">
        <f t="shared" si="154"/>
        <v>0</v>
      </c>
    </row>
    <row r="441" spans="1:46" x14ac:dyDescent="0.25">
      <c r="A441">
        <v>434</v>
      </c>
      <c r="B441">
        <v>0.77446821497238072</v>
      </c>
      <c r="C441">
        <v>0.11429181798760948</v>
      </c>
      <c r="D441" s="5">
        <f t="shared" si="155"/>
        <v>5.6795257640724378E-2</v>
      </c>
      <c r="E441" s="5">
        <f t="shared" si="156"/>
        <v>0.43380005888081274</v>
      </c>
      <c r="F441" s="5">
        <f t="shared" si="171"/>
        <v>100.4036092248658</v>
      </c>
      <c r="G441" s="5">
        <f t="shared" si="164"/>
        <v>100.4036092248658</v>
      </c>
      <c r="H441" s="5">
        <f t="shared" si="165"/>
        <v>100.83740928374661</v>
      </c>
      <c r="I441">
        <v>0</v>
      </c>
      <c r="J441" s="5">
        <f t="shared" si="157"/>
        <v>0.43380005888080575</v>
      </c>
      <c r="K441">
        <f t="shared" si="158"/>
        <v>434</v>
      </c>
      <c r="L441">
        <f t="shared" si="159"/>
        <v>0</v>
      </c>
      <c r="M441">
        <f t="shared" si="160"/>
        <v>1</v>
      </c>
      <c r="N441">
        <f t="shared" si="161"/>
        <v>1</v>
      </c>
      <c r="O441">
        <f t="shared" si="162"/>
        <v>0</v>
      </c>
      <c r="P441">
        <f t="shared" si="166"/>
        <v>0</v>
      </c>
      <c r="AG441">
        <v>434</v>
      </c>
      <c r="AH441">
        <v>1.0284737693411055E-2</v>
      </c>
      <c r="AI441">
        <v>1.9623401593066195E-2</v>
      </c>
      <c r="AJ441" s="5">
        <f t="shared" si="167"/>
        <v>0.30513961733353484</v>
      </c>
      <c r="AK441" s="5">
        <f t="shared" si="163"/>
        <v>0.78620649322355285</v>
      </c>
      <c r="AL441" s="5">
        <f t="shared" si="168"/>
        <v>27.059309696994337</v>
      </c>
      <c r="AM441" s="5">
        <f t="shared" si="169"/>
        <v>27.059309696994337</v>
      </c>
      <c r="AN441" s="5">
        <f t="shared" si="170"/>
        <v>27.845516190217889</v>
      </c>
      <c r="AO441">
        <v>0</v>
      </c>
      <c r="AP441">
        <f t="shared" si="150"/>
        <v>0.78620649322355263</v>
      </c>
      <c r="AQ441">
        <f t="shared" si="151"/>
        <v>1</v>
      </c>
      <c r="AR441">
        <f t="shared" si="152"/>
        <v>1</v>
      </c>
      <c r="AS441">
        <f t="shared" si="153"/>
        <v>0</v>
      </c>
      <c r="AT441">
        <f t="shared" si="154"/>
        <v>0</v>
      </c>
    </row>
    <row r="442" spans="1:46" x14ac:dyDescent="0.25">
      <c r="A442">
        <v>435</v>
      </c>
      <c r="B442">
        <v>0.21945860164189582</v>
      </c>
      <c r="C442">
        <v>3.6133915219580676E-2</v>
      </c>
      <c r="D442" s="5">
        <f t="shared" si="155"/>
        <v>0.33702037050064221</v>
      </c>
      <c r="E442" s="5">
        <f t="shared" si="156"/>
        <v>0.66410467498228654</v>
      </c>
      <c r="F442" s="5">
        <f t="shared" si="171"/>
        <v>100.74062959536644</v>
      </c>
      <c r="G442" s="5" t="str">
        <f t="shared" si="164"/>
        <v>отказ</v>
      </c>
      <c r="H442" s="5">
        <f t="shared" si="165"/>
        <v>100.83740928374661</v>
      </c>
      <c r="I442">
        <v>0</v>
      </c>
      <c r="J442" s="5">
        <f t="shared" si="157"/>
        <v>0</v>
      </c>
      <c r="K442">
        <f t="shared" si="158"/>
        <v>434</v>
      </c>
      <c r="L442">
        <f t="shared" si="159"/>
        <v>1</v>
      </c>
      <c r="M442">
        <f t="shared" si="160"/>
        <v>1</v>
      </c>
      <c r="N442">
        <f t="shared" si="161"/>
        <v>0</v>
      </c>
      <c r="O442">
        <f t="shared" si="162"/>
        <v>1</v>
      </c>
      <c r="P442">
        <f t="shared" si="166"/>
        <v>1</v>
      </c>
      <c r="AG442">
        <v>435</v>
      </c>
      <c r="AH442">
        <v>0.4510940885647145</v>
      </c>
      <c r="AI442">
        <v>0.9320047608874783</v>
      </c>
      <c r="AJ442" s="5">
        <f t="shared" si="167"/>
        <v>5.3071955942887404E-2</v>
      </c>
      <c r="AK442" s="5">
        <f t="shared" si="163"/>
        <v>1.408347121224513E-2</v>
      </c>
      <c r="AL442" s="5">
        <f t="shared" si="168"/>
        <v>27.112381652937223</v>
      </c>
      <c r="AM442" s="5" t="str">
        <f t="shared" si="169"/>
        <v>отказ</v>
      </c>
      <c r="AN442" s="5">
        <f t="shared" si="170"/>
        <v>27.845516190217889</v>
      </c>
      <c r="AO442">
        <v>0</v>
      </c>
      <c r="AP442">
        <f t="shared" si="150"/>
        <v>0</v>
      </c>
      <c r="AQ442">
        <f t="shared" si="151"/>
        <v>1</v>
      </c>
      <c r="AR442">
        <f t="shared" si="152"/>
        <v>0</v>
      </c>
      <c r="AS442">
        <f t="shared" si="153"/>
        <v>1</v>
      </c>
      <c r="AT442">
        <f t="shared" si="154"/>
        <v>1</v>
      </c>
    </row>
    <row r="443" spans="1:46" x14ac:dyDescent="0.25">
      <c r="A443">
        <v>436</v>
      </c>
      <c r="B443">
        <v>0.13165684987945189</v>
      </c>
      <c r="C443">
        <v>0.81246375926999725</v>
      </c>
      <c r="D443" s="5">
        <f t="shared" si="155"/>
        <v>0.45056808075695159</v>
      </c>
      <c r="E443" s="5">
        <f t="shared" si="156"/>
        <v>4.1536793949683876E-2</v>
      </c>
      <c r="F443" s="5">
        <f t="shared" si="171"/>
        <v>101.19119767612339</v>
      </c>
      <c r="G443" s="5">
        <f t="shared" si="164"/>
        <v>101.19119767612339</v>
      </c>
      <c r="H443" s="5">
        <f t="shared" si="165"/>
        <v>101.23273447007308</v>
      </c>
      <c r="I443">
        <v>0</v>
      </c>
      <c r="J443" s="5">
        <f t="shared" si="157"/>
        <v>4.1536793949688899E-2</v>
      </c>
      <c r="K443">
        <f t="shared" si="158"/>
        <v>436</v>
      </c>
      <c r="L443">
        <f t="shared" si="159"/>
        <v>0</v>
      </c>
      <c r="M443">
        <f t="shared" si="160"/>
        <v>1</v>
      </c>
      <c r="N443">
        <f t="shared" si="161"/>
        <v>1</v>
      </c>
      <c r="O443">
        <f t="shared" si="162"/>
        <v>0</v>
      </c>
      <c r="P443">
        <f t="shared" si="166"/>
        <v>0</v>
      </c>
      <c r="AG443">
        <v>436</v>
      </c>
      <c r="AH443">
        <v>0.20206305124057741</v>
      </c>
      <c r="AI443">
        <v>0.63795892208624527</v>
      </c>
      <c r="AJ443" s="5">
        <f t="shared" si="167"/>
        <v>0.10661169969536918</v>
      </c>
      <c r="AK443" s="5">
        <f t="shared" si="163"/>
        <v>8.9896276630987107E-2</v>
      </c>
      <c r="AL443" s="5">
        <f t="shared" si="168"/>
        <v>27.218993352632591</v>
      </c>
      <c r="AM443" s="5" t="str">
        <f t="shared" si="169"/>
        <v>отказ</v>
      </c>
      <c r="AN443" s="5">
        <f t="shared" si="170"/>
        <v>27.845516190217889</v>
      </c>
      <c r="AO443">
        <v>0</v>
      </c>
      <c r="AP443">
        <f t="shared" si="150"/>
        <v>0</v>
      </c>
      <c r="AQ443">
        <f t="shared" si="151"/>
        <v>1</v>
      </c>
      <c r="AR443">
        <f t="shared" si="152"/>
        <v>0</v>
      </c>
      <c r="AS443">
        <f t="shared" si="153"/>
        <v>1</v>
      </c>
      <c r="AT443">
        <f t="shared" si="154"/>
        <v>1</v>
      </c>
    </row>
    <row r="444" spans="1:46" x14ac:dyDescent="0.25">
      <c r="A444">
        <v>437</v>
      </c>
      <c r="B444">
        <v>0.77971739860225231</v>
      </c>
      <c r="C444">
        <v>0.42594683675649281</v>
      </c>
      <c r="D444" s="5">
        <f t="shared" si="155"/>
        <v>5.52941632072734E-2</v>
      </c>
      <c r="E444" s="5">
        <f t="shared" si="156"/>
        <v>0.17068814736934793</v>
      </c>
      <c r="F444" s="5">
        <f t="shared" si="171"/>
        <v>101.24649183933067</v>
      </c>
      <c r="G444" s="5">
        <f t="shared" si="164"/>
        <v>101.24649183933067</v>
      </c>
      <c r="H444" s="5">
        <f t="shared" si="165"/>
        <v>101.41717998670002</v>
      </c>
      <c r="I444">
        <v>0</v>
      </c>
      <c r="J444" s="5">
        <f t="shared" si="157"/>
        <v>0.17068814736934712</v>
      </c>
      <c r="K444">
        <f t="shared" si="158"/>
        <v>437</v>
      </c>
      <c r="L444">
        <f t="shared" si="159"/>
        <v>0</v>
      </c>
      <c r="M444">
        <f t="shared" si="160"/>
        <v>1</v>
      </c>
      <c r="N444">
        <f t="shared" si="161"/>
        <v>1</v>
      </c>
      <c r="O444">
        <f t="shared" si="162"/>
        <v>0</v>
      </c>
      <c r="P444">
        <f t="shared" si="166"/>
        <v>0</v>
      </c>
      <c r="AG444">
        <v>437</v>
      </c>
      <c r="AH444">
        <v>0.93917661061433755</v>
      </c>
      <c r="AI444">
        <v>0.66747032074953461</v>
      </c>
      <c r="AJ444" s="5">
        <f t="shared" si="167"/>
        <v>4.1834489158706989E-3</v>
      </c>
      <c r="AK444" s="5">
        <f t="shared" si="163"/>
        <v>8.0852070598566292E-2</v>
      </c>
      <c r="AL444" s="5">
        <f t="shared" si="168"/>
        <v>27.223176801548462</v>
      </c>
      <c r="AM444" s="5" t="str">
        <f t="shared" si="169"/>
        <v>отказ</v>
      </c>
      <c r="AN444" s="5">
        <f t="shared" si="170"/>
        <v>27.845516190217889</v>
      </c>
      <c r="AO444">
        <v>0</v>
      </c>
      <c r="AP444">
        <f t="shared" si="150"/>
        <v>0</v>
      </c>
      <c r="AQ444">
        <f t="shared" si="151"/>
        <v>1</v>
      </c>
      <c r="AR444">
        <f t="shared" si="152"/>
        <v>0</v>
      </c>
      <c r="AS444">
        <f t="shared" si="153"/>
        <v>1</v>
      </c>
      <c r="AT444">
        <f t="shared" si="154"/>
        <v>1</v>
      </c>
    </row>
    <row r="445" spans="1:46" x14ac:dyDescent="0.25">
      <c r="A445">
        <v>438</v>
      </c>
      <c r="B445">
        <v>0.80220954008606216</v>
      </c>
      <c r="C445">
        <v>0.55461287270729698</v>
      </c>
      <c r="D445" s="5">
        <f t="shared" si="155"/>
        <v>4.8974540736317879E-2</v>
      </c>
      <c r="E445" s="5">
        <f t="shared" si="156"/>
        <v>0.11789698705482451</v>
      </c>
      <c r="F445" s="5">
        <f t="shared" si="171"/>
        <v>101.295466380067</v>
      </c>
      <c r="G445" s="5" t="str">
        <f t="shared" si="164"/>
        <v>отказ</v>
      </c>
      <c r="H445" s="5">
        <f t="shared" si="165"/>
        <v>101.41717998670002</v>
      </c>
      <c r="I445">
        <v>0</v>
      </c>
      <c r="J445" s="5">
        <f t="shared" si="157"/>
        <v>0</v>
      </c>
      <c r="K445">
        <f t="shared" si="158"/>
        <v>437</v>
      </c>
      <c r="L445">
        <f t="shared" si="159"/>
        <v>1</v>
      </c>
      <c r="M445">
        <f t="shared" si="160"/>
        <v>1</v>
      </c>
      <c r="N445">
        <f t="shared" si="161"/>
        <v>0</v>
      </c>
      <c r="O445">
        <f t="shared" si="162"/>
        <v>1</v>
      </c>
      <c r="P445">
        <f t="shared" si="166"/>
        <v>1</v>
      </c>
      <c r="AG445">
        <v>438</v>
      </c>
      <c r="AH445">
        <v>0.71126438184759055</v>
      </c>
      <c r="AI445">
        <v>2.0203253273110143E-2</v>
      </c>
      <c r="AJ445" s="5">
        <f t="shared" si="167"/>
        <v>2.2714071548145018E-2</v>
      </c>
      <c r="AK445" s="5">
        <f t="shared" si="163"/>
        <v>0.78038232688367515</v>
      </c>
      <c r="AL445" s="5">
        <f t="shared" si="168"/>
        <v>27.245890873096606</v>
      </c>
      <c r="AM445" s="5" t="str">
        <f t="shared" si="169"/>
        <v>отказ</v>
      </c>
      <c r="AN445" s="5">
        <f t="shared" si="170"/>
        <v>27.845516190217889</v>
      </c>
      <c r="AO445">
        <v>0</v>
      </c>
      <c r="AP445">
        <f t="shared" si="150"/>
        <v>0</v>
      </c>
      <c r="AQ445">
        <f t="shared" si="151"/>
        <v>1</v>
      </c>
      <c r="AR445">
        <f t="shared" si="152"/>
        <v>0</v>
      </c>
      <c r="AS445">
        <f t="shared" si="153"/>
        <v>1</v>
      </c>
      <c r="AT445">
        <f t="shared" si="154"/>
        <v>1</v>
      </c>
    </row>
    <row r="446" spans="1:46" x14ac:dyDescent="0.25">
      <c r="A446">
        <v>439</v>
      </c>
      <c r="B446">
        <v>0.97317423017059845</v>
      </c>
      <c r="C446">
        <v>0.37192907498397776</v>
      </c>
      <c r="D446" s="5">
        <f t="shared" si="155"/>
        <v>6.0426995339573197E-3</v>
      </c>
      <c r="E446" s="5">
        <f t="shared" si="156"/>
        <v>0.19781042030637633</v>
      </c>
      <c r="F446" s="5">
        <f t="shared" si="171"/>
        <v>101.30150907960096</v>
      </c>
      <c r="G446" s="5" t="str">
        <f t="shared" si="164"/>
        <v>отказ</v>
      </c>
      <c r="H446" s="5">
        <f t="shared" si="165"/>
        <v>101.41717998670002</v>
      </c>
      <c r="I446">
        <v>0</v>
      </c>
      <c r="J446" s="5">
        <f t="shared" si="157"/>
        <v>0</v>
      </c>
      <c r="K446">
        <f t="shared" si="158"/>
        <v>437</v>
      </c>
      <c r="L446">
        <f t="shared" si="159"/>
        <v>1</v>
      </c>
      <c r="M446">
        <f t="shared" si="160"/>
        <v>1</v>
      </c>
      <c r="N446">
        <f t="shared" si="161"/>
        <v>0</v>
      </c>
      <c r="O446">
        <f t="shared" si="162"/>
        <v>1</v>
      </c>
      <c r="P446">
        <f t="shared" si="166"/>
        <v>1</v>
      </c>
      <c r="AG446">
        <v>439</v>
      </c>
      <c r="AH446">
        <v>0.8928800317392499</v>
      </c>
      <c r="AI446">
        <v>1.434369945371868E-2</v>
      </c>
      <c r="AJ446" s="5">
        <f t="shared" si="167"/>
        <v>7.5535366725085545E-3</v>
      </c>
      <c r="AK446" s="5">
        <f t="shared" si="163"/>
        <v>0.84888889913025589</v>
      </c>
      <c r="AL446" s="5">
        <f t="shared" si="168"/>
        <v>27.253444409769113</v>
      </c>
      <c r="AM446" s="5" t="str">
        <f t="shared" si="169"/>
        <v>отказ</v>
      </c>
      <c r="AN446" s="5">
        <f t="shared" si="170"/>
        <v>27.845516190217889</v>
      </c>
      <c r="AO446">
        <v>0</v>
      </c>
      <c r="AP446">
        <f t="shared" si="150"/>
        <v>0</v>
      </c>
      <c r="AQ446">
        <f t="shared" si="151"/>
        <v>1</v>
      </c>
      <c r="AR446">
        <f t="shared" si="152"/>
        <v>0</v>
      </c>
      <c r="AS446">
        <f t="shared" si="153"/>
        <v>1</v>
      </c>
      <c r="AT446">
        <f t="shared" si="154"/>
        <v>1</v>
      </c>
    </row>
    <row r="447" spans="1:46" x14ac:dyDescent="0.25">
      <c r="A447">
        <v>440</v>
      </c>
      <c r="B447">
        <v>0.83040864284188365</v>
      </c>
      <c r="C447">
        <v>0.47746208075197605</v>
      </c>
      <c r="D447" s="5">
        <f t="shared" si="155"/>
        <v>4.1297190795131521E-2</v>
      </c>
      <c r="E447" s="5">
        <f t="shared" si="156"/>
        <v>0.14785410685048028</v>
      </c>
      <c r="F447" s="5">
        <f t="shared" si="171"/>
        <v>101.3428062703961</v>
      </c>
      <c r="G447" s="5" t="str">
        <f t="shared" si="164"/>
        <v>отказ</v>
      </c>
      <c r="H447" s="5">
        <f t="shared" si="165"/>
        <v>101.41717998670002</v>
      </c>
      <c r="I447">
        <v>0</v>
      </c>
      <c r="J447" s="5">
        <f t="shared" si="157"/>
        <v>0</v>
      </c>
      <c r="K447">
        <f t="shared" si="158"/>
        <v>437</v>
      </c>
      <c r="L447">
        <f t="shared" si="159"/>
        <v>1</v>
      </c>
      <c r="M447">
        <f t="shared" si="160"/>
        <v>1</v>
      </c>
      <c r="N447">
        <f t="shared" si="161"/>
        <v>0</v>
      </c>
      <c r="O447">
        <f t="shared" si="162"/>
        <v>1</v>
      </c>
      <c r="P447">
        <f t="shared" si="166"/>
        <v>1</v>
      </c>
      <c r="AG447">
        <v>440</v>
      </c>
      <c r="AH447">
        <v>0.51704458754234439</v>
      </c>
      <c r="AI447">
        <v>0.65126499221778011</v>
      </c>
      <c r="AJ447" s="5">
        <f t="shared" si="167"/>
        <v>4.3975077690925853E-2</v>
      </c>
      <c r="AK447" s="5">
        <f t="shared" si="163"/>
        <v>8.5767733099927884E-2</v>
      </c>
      <c r="AL447" s="5">
        <f t="shared" si="168"/>
        <v>27.29741948746004</v>
      </c>
      <c r="AM447" s="5" t="str">
        <f t="shared" si="169"/>
        <v>отказ</v>
      </c>
      <c r="AN447" s="5">
        <f t="shared" si="170"/>
        <v>27.845516190217889</v>
      </c>
      <c r="AO447">
        <v>0</v>
      </c>
      <c r="AP447">
        <f t="shared" si="150"/>
        <v>0</v>
      </c>
      <c r="AQ447">
        <f t="shared" si="151"/>
        <v>1</v>
      </c>
      <c r="AR447">
        <f t="shared" si="152"/>
        <v>0</v>
      </c>
      <c r="AS447">
        <f t="shared" si="153"/>
        <v>1</v>
      </c>
      <c r="AT447">
        <f t="shared" si="154"/>
        <v>1</v>
      </c>
    </row>
    <row r="448" spans="1:46" x14ac:dyDescent="0.25">
      <c r="A448">
        <v>441</v>
      </c>
      <c r="B448">
        <v>0.39213232825708794</v>
      </c>
      <c r="C448">
        <v>0.48591570787682731</v>
      </c>
      <c r="D448" s="5">
        <f t="shared" si="155"/>
        <v>0.20803464979375627</v>
      </c>
      <c r="E448" s="5">
        <f t="shared" si="156"/>
        <v>0.14434402214137207</v>
      </c>
      <c r="F448" s="5">
        <f t="shared" si="171"/>
        <v>101.55084092018986</v>
      </c>
      <c r="G448" s="5">
        <f t="shared" si="164"/>
        <v>101.55084092018986</v>
      </c>
      <c r="H448" s="5">
        <f t="shared" si="165"/>
        <v>101.69518494233122</v>
      </c>
      <c r="I448">
        <v>0</v>
      </c>
      <c r="J448" s="5">
        <f t="shared" si="157"/>
        <v>0.1443440221413681</v>
      </c>
      <c r="K448">
        <f t="shared" si="158"/>
        <v>441</v>
      </c>
      <c r="L448">
        <f t="shared" si="159"/>
        <v>0</v>
      </c>
      <c r="M448">
        <f t="shared" si="160"/>
        <v>1</v>
      </c>
      <c r="N448">
        <f t="shared" si="161"/>
        <v>1</v>
      </c>
      <c r="O448">
        <f t="shared" si="162"/>
        <v>0</v>
      </c>
      <c r="P448">
        <f t="shared" si="166"/>
        <v>0</v>
      </c>
      <c r="AG448">
        <v>441</v>
      </c>
      <c r="AH448">
        <v>9.0853602710043641E-2</v>
      </c>
      <c r="AI448">
        <v>0.43821527756584366</v>
      </c>
      <c r="AJ448" s="5">
        <f t="shared" si="167"/>
        <v>0.1599003886226405</v>
      </c>
      <c r="AK448" s="5">
        <f t="shared" si="163"/>
        <v>0.16500899761220139</v>
      </c>
      <c r="AL448" s="5">
        <f t="shared" si="168"/>
        <v>27.457319876082682</v>
      </c>
      <c r="AM448" s="5" t="str">
        <f t="shared" si="169"/>
        <v>отказ</v>
      </c>
      <c r="AN448" s="5">
        <f t="shared" si="170"/>
        <v>27.845516190217889</v>
      </c>
      <c r="AO448">
        <v>0</v>
      </c>
      <c r="AP448">
        <f t="shared" si="150"/>
        <v>0</v>
      </c>
      <c r="AQ448">
        <f t="shared" si="151"/>
        <v>1</v>
      </c>
      <c r="AR448">
        <f t="shared" si="152"/>
        <v>0</v>
      </c>
      <c r="AS448">
        <f t="shared" si="153"/>
        <v>1</v>
      </c>
      <c r="AT448">
        <f t="shared" si="154"/>
        <v>1</v>
      </c>
    </row>
    <row r="449" spans="1:46" x14ac:dyDescent="0.25">
      <c r="A449">
        <v>442</v>
      </c>
      <c r="B449">
        <v>7.5502792443617059E-2</v>
      </c>
      <c r="C449">
        <v>0.99276711325418865</v>
      </c>
      <c r="D449" s="5">
        <f t="shared" si="155"/>
        <v>0.57413014164510012</v>
      </c>
      <c r="E449" s="5">
        <f t="shared" si="156"/>
        <v>1.4518341775973513E-3</v>
      </c>
      <c r="F449" s="5">
        <f t="shared" si="171"/>
        <v>102.12497106183496</v>
      </c>
      <c r="G449" s="5">
        <f t="shared" si="164"/>
        <v>102.12497106183496</v>
      </c>
      <c r="H449" s="5">
        <f t="shared" si="165"/>
        <v>102.12642289601256</v>
      </c>
      <c r="I449">
        <v>0</v>
      </c>
      <c r="J449" s="5">
        <f t="shared" si="157"/>
        <v>1.4518341776010857E-3</v>
      </c>
      <c r="K449">
        <f t="shared" si="158"/>
        <v>442</v>
      </c>
      <c r="L449">
        <f t="shared" si="159"/>
        <v>0</v>
      </c>
      <c r="M449">
        <f t="shared" si="160"/>
        <v>1</v>
      </c>
      <c r="N449">
        <f t="shared" si="161"/>
        <v>1</v>
      </c>
      <c r="O449">
        <f t="shared" si="162"/>
        <v>0</v>
      </c>
      <c r="P449">
        <f t="shared" si="166"/>
        <v>0</v>
      </c>
      <c r="AG449">
        <v>442</v>
      </c>
      <c r="AH449">
        <v>0.31900997955259863</v>
      </c>
      <c r="AI449">
        <v>0.6437574388866848</v>
      </c>
      <c r="AJ449" s="5">
        <f t="shared" si="167"/>
        <v>7.6168859521511784E-2</v>
      </c>
      <c r="AK449" s="5">
        <f t="shared" si="163"/>
        <v>8.8086654303764861E-2</v>
      </c>
      <c r="AL449" s="5">
        <f t="shared" si="168"/>
        <v>27.533488735604195</v>
      </c>
      <c r="AM449" s="5" t="str">
        <f t="shared" si="169"/>
        <v>отказ</v>
      </c>
      <c r="AN449" s="5">
        <f t="shared" si="170"/>
        <v>27.845516190217889</v>
      </c>
      <c r="AO449">
        <v>0</v>
      </c>
      <c r="AP449">
        <f t="shared" si="150"/>
        <v>0</v>
      </c>
      <c r="AQ449">
        <f t="shared" si="151"/>
        <v>1</v>
      </c>
      <c r="AR449">
        <f t="shared" si="152"/>
        <v>0</v>
      </c>
      <c r="AS449">
        <f t="shared" si="153"/>
        <v>1</v>
      </c>
      <c r="AT449">
        <f t="shared" si="154"/>
        <v>1</v>
      </c>
    </row>
    <row r="450" spans="1:46" x14ac:dyDescent="0.25">
      <c r="A450">
        <v>443</v>
      </c>
      <c r="B450">
        <v>0.11243018890957365</v>
      </c>
      <c r="C450">
        <v>0.8538163396099735</v>
      </c>
      <c r="D450" s="5">
        <f t="shared" si="155"/>
        <v>0.48564950955115255</v>
      </c>
      <c r="E450" s="5">
        <f t="shared" si="156"/>
        <v>3.1607833465357178E-2</v>
      </c>
      <c r="F450" s="5">
        <f t="shared" si="171"/>
        <v>102.61062057138611</v>
      </c>
      <c r="G450" s="5">
        <f t="shared" si="164"/>
        <v>102.61062057138611</v>
      </c>
      <c r="H450" s="5">
        <f t="shared" si="165"/>
        <v>102.64222840485147</v>
      </c>
      <c r="I450">
        <v>0</v>
      </c>
      <c r="J450" s="5">
        <f t="shared" si="157"/>
        <v>3.1607833465358226E-2</v>
      </c>
      <c r="K450">
        <f t="shared" si="158"/>
        <v>443</v>
      </c>
      <c r="L450">
        <f t="shared" si="159"/>
        <v>0</v>
      </c>
      <c r="M450">
        <f t="shared" si="160"/>
        <v>1</v>
      </c>
      <c r="N450">
        <f t="shared" si="161"/>
        <v>1</v>
      </c>
      <c r="O450">
        <f t="shared" si="162"/>
        <v>0</v>
      </c>
      <c r="P450">
        <f t="shared" si="166"/>
        <v>0</v>
      </c>
      <c r="AG450">
        <v>443</v>
      </c>
      <c r="AH450">
        <v>6.0640278328806418E-2</v>
      </c>
      <c r="AI450">
        <v>0.25916318247016817</v>
      </c>
      <c r="AJ450" s="5">
        <f t="shared" si="167"/>
        <v>0.18685306318690445</v>
      </c>
      <c r="AK450" s="5">
        <f t="shared" si="163"/>
        <v>0.27005947350644743</v>
      </c>
      <c r="AL450" s="5">
        <f t="shared" si="168"/>
        <v>27.7203417987911</v>
      </c>
      <c r="AM450" s="5" t="str">
        <f t="shared" si="169"/>
        <v>отказ</v>
      </c>
      <c r="AN450" s="5">
        <f t="shared" si="170"/>
        <v>27.845516190217889</v>
      </c>
      <c r="AO450">
        <v>0</v>
      </c>
      <c r="AP450">
        <f t="shared" si="150"/>
        <v>0</v>
      </c>
      <c r="AQ450">
        <f t="shared" si="151"/>
        <v>1</v>
      </c>
      <c r="AR450">
        <f t="shared" si="152"/>
        <v>0</v>
      </c>
      <c r="AS450">
        <f t="shared" si="153"/>
        <v>1</v>
      </c>
      <c r="AT450">
        <f t="shared" si="154"/>
        <v>1</v>
      </c>
    </row>
    <row r="451" spans="1:46" x14ac:dyDescent="0.25">
      <c r="A451">
        <v>444</v>
      </c>
      <c r="B451">
        <v>0.66182439649647506</v>
      </c>
      <c r="C451">
        <v>0.69188512833033233</v>
      </c>
      <c r="D451" s="5">
        <f t="shared" si="155"/>
        <v>9.1723337849612604E-2</v>
      </c>
      <c r="E451" s="5">
        <f t="shared" si="156"/>
        <v>7.3667067333310868E-2</v>
      </c>
      <c r="F451" s="5">
        <f t="shared" si="171"/>
        <v>102.70234390923572</v>
      </c>
      <c r="G451" s="5">
        <f t="shared" si="164"/>
        <v>102.70234390923572</v>
      </c>
      <c r="H451" s="5">
        <f t="shared" si="165"/>
        <v>102.77601097656904</v>
      </c>
      <c r="I451">
        <v>0</v>
      </c>
      <c r="J451" s="5">
        <f t="shared" si="157"/>
        <v>7.3667067333317959E-2</v>
      </c>
      <c r="K451">
        <f t="shared" si="158"/>
        <v>444</v>
      </c>
      <c r="L451">
        <f t="shared" si="159"/>
        <v>0</v>
      </c>
      <c r="M451">
        <f t="shared" si="160"/>
        <v>1</v>
      </c>
      <c r="N451">
        <f t="shared" si="161"/>
        <v>1</v>
      </c>
      <c r="O451">
        <f t="shared" si="162"/>
        <v>0</v>
      </c>
      <c r="P451">
        <f t="shared" si="166"/>
        <v>0</v>
      </c>
      <c r="AG451">
        <v>444</v>
      </c>
      <c r="AH451">
        <v>0.94839320047608877</v>
      </c>
      <c r="AI451">
        <v>0.62962736899929805</v>
      </c>
      <c r="AJ451" s="5">
        <f t="shared" si="167"/>
        <v>3.532406285671497E-3</v>
      </c>
      <c r="AK451" s="5">
        <f t="shared" si="163"/>
        <v>9.252542247348762E-2</v>
      </c>
      <c r="AL451" s="5">
        <f t="shared" si="168"/>
        <v>27.723874205076772</v>
      </c>
      <c r="AM451" s="5" t="str">
        <f t="shared" si="169"/>
        <v>отказ</v>
      </c>
      <c r="AN451" s="5">
        <f t="shared" si="170"/>
        <v>27.845516190217889</v>
      </c>
      <c r="AO451">
        <v>0</v>
      </c>
      <c r="AP451">
        <f t="shared" si="150"/>
        <v>0</v>
      </c>
      <c r="AQ451">
        <f t="shared" si="151"/>
        <v>1</v>
      </c>
      <c r="AR451">
        <f t="shared" si="152"/>
        <v>0</v>
      </c>
      <c r="AS451">
        <f t="shared" si="153"/>
        <v>1</v>
      </c>
      <c r="AT451">
        <f t="shared" si="154"/>
        <v>1</v>
      </c>
    </row>
    <row r="452" spans="1:46" x14ac:dyDescent="0.25">
      <c r="A452">
        <v>445</v>
      </c>
      <c r="B452">
        <v>0.76894436475722527</v>
      </c>
      <c r="C452">
        <v>0.71633045442060606</v>
      </c>
      <c r="D452" s="5">
        <f t="shared" si="155"/>
        <v>5.8385924358569832E-2</v>
      </c>
      <c r="E452" s="5">
        <f t="shared" si="156"/>
        <v>6.6722737994524189E-2</v>
      </c>
      <c r="F452" s="5">
        <f t="shared" si="171"/>
        <v>102.7607298335943</v>
      </c>
      <c r="G452" s="5" t="str">
        <f t="shared" si="164"/>
        <v>отказ</v>
      </c>
      <c r="H452" s="5">
        <f t="shared" si="165"/>
        <v>102.77601097656904</v>
      </c>
      <c r="I452">
        <v>0</v>
      </c>
      <c r="J452" s="5">
        <f t="shared" si="157"/>
        <v>0</v>
      </c>
      <c r="K452">
        <f t="shared" si="158"/>
        <v>444</v>
      </c>
      <c r="L452">
        <f t="shared" si="159"/>
        <v>1</v>
      </c>
      <c r="M452">
        <f t="shared" si="160"/>
        <v>1</v>
      </c>
      <c r="N452">
        <f t="shared" si="161"/>
        <v>0</v>
      </c>
      <c r="O452">
        <f t="shared" si="162"/>
        <v>1</v>
      </c>
      <c r="P452">
        <f t="shared" si="166"/>
        <v>1</v>
      </c>
      <c r="AG452">
        <v>445</v>
      </c>
      <c r="AH452">
        <v>3.0152287362285226E-2</v>
      </c>
      <c r="AI452">
        <v>0.92297128208258306</v>
      </c>
      <c r="AJ452" s="5">
        <f t="shared" si="167"/>
        <v>0.23343296617383441</v>
      </c>
      <c r="AK452" s="5">
        <f t="shared" si="163"/>
        <v>1.6031431726666538E-2</v>
      </c>
      <c r="AL452" s="5">
        <f t="shared" si="168"/>
        <v>27.957307171250605</v>
      </c>
      <c r="AM452" s="5">
        <f t="shared" si="169"/>
        <v>27.957307171250605</v>
      </c>
      <c r="AN452" s="5">
        <f t="shared" si="170"/>
        <v>27.973338602977272</v>
      </c>
      <c r="AO452">
        <v>0</v>
      </c>
      <c r="AP452">
        <f t="shared" si="150"/>
        <v>1.6031431726666767E-2</v>
      </c>
      <c r="AQ452">
        <f t="shared" si="151"/>
        <v>1</v>
      </c>
      <c r="AR452">
        <f t="shared" si="152"/>
        <v>1</v>
      </c>
      <c r="AS452">
        <f t="shared" si="153"/>
        <v>0</v>
      </c>
      <c r="AT452">
        <f t="shared" si="154"/>
        <v>0</v>
      </c>
    </row>
    <row r="453" spans="1:46" x14ac:dyDescent="0.25">
      <c r="A453">
        <v>446</v>
      </c>
      <c r="B453">
        <v>0.47444074831385236</v>
      </c>
      <c r="C453">
        <v>0.12030396435438093</v>
      </c>
      <c r="D453" s="5">
        <f t="shared" si="155"/>
        <v>0.1656930090144931</v>
      </c>
      <c r="E453" s="5">
        <f t="shared" si="156"/>
        <v>0.42354674052854369</v>
      </c>
      <c r="F453" s="5">
        <f t="shared" si="171"/>
        <v>102.92642284260879</v>
      </c>
      <c r="G453" s="5">
        <f t="shared" si="164"/>
        <v>102.92642284260879</v>
      </c>
      <c r="H453" s="5">
        <f t="shared" si="165"/>
        <v>103.34996958313734</v>
      </c>
      <c r="I453">
        <v>0</v>
      </c>
      <c r="J453" s="5">
        <f t="shared" si="157"/>
        <v>0.42354674052855046</v>
      </c>
      <c r="K453">
        <f t="shared" si="158"/>
        <v>446</v>
      </c>
      <c r="L453">
        <f t="shared" si="159"/>
        <v>0</v>
      </c>
      <c r="M453">
        <f t="shared" si="160"/>
        <v>1</v>
      </c>
      <c r="N453">
        <f t="shared" si="161"/>
        <v>1</v>
      </c>
      <c r="O453">
        <f t="shared" si="162"/>
        <v>0</v>
      </c>
      <c r="P453">
        <f t="shared" si="166"/>
        <v>0</v>
      </c>
      <c r="AG453">
        <v>446</v>
      </c>
      <c r="AH453">
        <v>0.17957090975676748</v>
      </c>
      <c r="AI453">
        <v>0.44996490371410258</v>
      </c>
      <c r="AJ453" s="5">
        <f t="shared" si="167"/>
        <v>0.11447900724227038</v>
      </c>
      <c r="AK453" s="5">
        <f t="shared" si="163"/>
        <v>0.15971713820114494</v>
      </c>
      <c r="AL453" s="5">
        <f t="shared" si="168"/>
        <v>28.071786178492875</v>
      </c>
      <c r="AM453" s="5">
        <f t="shared" si="169"/>
        <v>28.071786178492875</v>
      </c>
      <c r="AN453" s="5">
        <f t="shared" si="170"/>
        <v>28.23150331669402</v>
      </c>
      <c r="AO453">
        <v>0</v>
      </c>
      <c r="AP453">
        <f t="shared" si="150"/>
        <v>0.1597171382011453</v>
      </c>
      <c r="AQ453">
        <f t="shared" si="151"/>
        <v>1</v>
      </c>
      <c r="AR453">
        <f t="shared" si="152"/>
        <v>1</v>
      </c>
      <c r="AS453">
        <f t="shared" si="153"/>
        <v>0</v>
      </c>
      <c r="AT453">
        <f t="shared" si="154"/>
        <v>0</v>
      </c>
    </row>
    <row r="454" spans="1:46" x14ac:dyDescent="0.25">
      <c r="A454">
        <v>447</v>
      </c>
      <c r="B454">
        <v>0.89986877040925317</v>
      </c>
      <c r="C454">
        <v>0.69652394177068389</v>
      </c>
      <c r="D454" s="5">
        <f t="shared" si="155"/>
        <v>2.3445852654581975E-2</v>
      </c>
      <c r="E454" s="5">
        <f t="shared" si="156"/>
        <v>7.233062239030133E-2</v>
      </c>
      <c r="F454" s="5">
        <f t="shared" si="171"/>
        <v>102.94986869526336</v>
      </c>
      <c r="G454" s="5" t="str">
        <f t="shared" si="164"/>
        <v>отказ</v>
      </c>
      <c r="H454" s="5">
        <f t="shared" si="165"/>
        <v>103.34996958313734</v>
      </c>
      <c r="I454">
        <v>0</v>
      </c>
      <c r="J454" s="5">
        <f t="shared" si="157"/>
        <v>0</v>
      </c>
      <c r="K454">
        <f t="shared" si="158"/>
        <v>446</v>
      </c>
      <c r="L454">
        <f t="shared" si="159"/>
        <v>1</v>
      </c>
      <c r="M454">
        <f t="shared" si="160"/>
        <v>1</v>
      </c>
      <c r="N454">
        <f t="shared" si="161"/>
        <v>0</v>
      </c>
      <c r="O454">
        <f t="shared" si="162"/>
        <v>1</v>
      </c>
      <c r="P454">
        <f t="shared" si="166"/>
        <v>1</v>
      </c>
      <c r="AG454">
        <v>447</v>
      </c>
      <c r="AH454">
        <v>0.48234504226813563</v>
      </c>
      <c r="AI454">
        <v>0.46159245582445751</v>
      </c>
      <c r="AJ454" s="5">
        <f t="shared" si="167"/>
        <v>4.8606371047044385E-2</v>
      </c>
      <c r="AK454" s="5">
        <f t="shared" si="163"/>
        <v>0.15461458149126833</v>
      </c>
      <c r="AL454" s="5">
        <f t="shared" si="168"/>
        <v>28.120392549539918</v>
      </c>
      <c r="AM454" s="5" t="str">
        <f t="shared" si="169"/>
        <v>отказ</v>
      </c>
      <c r="AN454" s="5">
        <f t="shared" si="170"/>
        <v>28.23150331669402</v>
      </c>
      <c r="AO454">
        <v>0</v>
      </c>
      <c r="AP454">
        <f t="shared" si="150"/>
        <v>0</v>
      </c>
      <c r="AQ454">
        <f t="shared" si="151"/>
        <v>1</v>
      </c>
      <c r="AR454">
        <f t="shared" si="152"/>
        <v>0</v>
      </c>
      <c r="AS454">
        <f t="shared" si="153"/>
        <v>1</v>
      </c>
      <c r="AT454">
        <f t="shared" si="154"/>
        <v>1</v>
      </c>
    </row>
    <row r="455" spans="1:46" x14ac:dyDescent="0.25">
      <c r="A455">
        <v>448</v>
      </c>
      <c r="B455">
        <v>0.63002410962248601</v>
      </c>
      <c r="C455">
        <v>0.4426099429303873</v>
      </c>
      <c r="D455" s="5">
        <f t="shared" si="155"/>
        <v>0.10266604246372582</v>
      </c>
      <c r="E455" s="5">
        <f t="shared" si="156"/>
        <v>0.16301327735902676</v>
      </c>
      <c r="F455" s="5">
        <f t="shared" si="171"/>
        <v>103.05253473772709</v>
      </c>
      <c r="G455" s="5" t="str">
        <f t="shared" si="164"/>
        <v>отказ</v>
      </c>
      <c r="H455" s="5">
        <f t="shared" si="165"/>
        <v>103.34996958313734</v>
      </c>
      <c r="I455">
        <v>0</v>
      </c>
      <c r="J455" s="5">
        <f t="shared" si="157"/>
        <v>0</v>
      </c>
      <c r="K455">
        <f t="shared" si="158"/>
        <v>446</v>
      </c>
      <c r="L455">
        <f t="shared" si="159"/>
        <v>1</v>
      </c>
      <c r="M455">
        <f t="shared" si="160"/>
        <v>1</v>
      </c>
      <c r="N455">
        <f t="shared" si="161"/>
        <v>0</v>
      </c>
      <c r="O455">
        <f t="shared" si="162"/>
        <v>1</v>
      </c>
      <c r="P455">
        <f t="shared" si="166"/>
        <v>1</v>
      </c>
      <c r="AG455">
        <v>448</v>
      </c>
      <c r="AH455">
        <v>0.97369304483169039</v>
      </c>
      <c r="AI455">
        <v>0.55027924436170539</v>
      </c>
      <c r="AJ455" s="5">
        <f t="shared" si="167"/>
        <v>1.7772782701957768E-3</v>
      </c>
      <c r="AK455" s="5">
        <f t="shared" si="163"/>
        <v>0.1194658825158031</v>
      </c>
      <c r="AL455" s="5">
        <f t="shared" si="168"/>
        <v>28.122169827810115</v>
      </c>
      <c r="AM455" s="5" t="str">
        <f t="shared" si="169"/>
        <v>отказ</v>
      </c>
      <c r="AN455" s="5">
        <f t="shared" si="170"/>
        <v>28.23150331669402</v>
      </c>
      <c r="AO455">
        <v>0</v>
      </c>
      <c r="AP455">
        <f t="shared" si="150"/>
        <v>0</v>
      </c>
      <c r="AQ455">
        <f t="shared" si="151"/>
        <v>1</v>
      </c>
      <c r="AR455">
        <f t="shared" si="152"/>
        <v>0</v>
      </c>
      <c r="AS455">
        <f t="shared" si="153"/>
        <v>1</v>
      </c>
      <c r="AT455">
        <f t="shared" si="154"/>
        <v>1</v>
      </c>
    </row>
    <row r="456" spans="1:46" x14ac:dyDescent="0.25">
      <c r="A456">
        <v>449</v>
      </c>
      <c r="B456">
        <v>2.3407696768089847E-2</v>
      </c>
      <c r="C456">
        <v>0.76210821863460187</v>
      </c>
      <c r="D456" s="5">
        <f t="shared" si="155"/>
        <v>0.83437564199736169</v>
      </c>
      <c r="E456" s="5">
        <f t="shared" si="156"/>
        <v>5.4333342834749832E-2</v>
      </c>
      <c r="F456" s="5">
        <f t="shared" si="171"/>
        <v>103.88691037972445</v>
      </c>
      <c r="G456" s="5">
        <f t="shared" si="164"/>
        <v>103.88691037972445</v>
      </c>
      <c r="H456" s="5">
        <f t="shared" si="165"/>
        <v>103.94124372255921</v>
      </c>
      <c r="I456">
        <v>0</v>
      </c>
      <c r="J456" s="5">
        <f t="shared" si="157"/>
        <v>5.433334283475233E-2</v>
      </c>
      <c r="K456">
        <f t="shared" si="158"/>
        <v>449</v>
      </c>
      <c r="L456">
        <f t="shared" si="159"/>
        <v>0</v>
      </c>
      <c r="M456">
        <f t="shared" si="160"/>
        <v>1</v>
      </c>
      <c r="N456">
        <f t="shared" si="161"/>
        <v>1</v>
      </c>
      <c r="O456">
        <f t="shared" si="162"/>
        <v>0</v>
      </c>
      <c r="P456">
        <f t="shared" si="166"/>
        <v>0</v>
      </c>
      <c r="AG456">
        <v>449</v>
      </c>
      <c r="AH456">
        <v>0.59486678670613724</v>
      </c>
      <c r="AI456">
        <v>0.2996917630542924</v>
      </c>
      <c r="AJ456" s="5">
        <f t="shared" si="167"/>
        <v>3.462785242613247E-2</v>
      </c>
      <c r="AK456" s="5">
        <f t="shared" si="163"/>
        <v>0.24100015780137446</v>
      </c>
      <c r="AL456" s="5">
        <f t="shared" si="168"/>
        <v>28.156797680236249</v>
      </c>
      <c r="AM456" s="5" t="str">
        <f t="shared" si="169"/>
        <v>отказ</v>
      </c>
      <c r="AN456" s="5">
        <f t="shared" si="170"/>
        <v>28.23150331669402</v>
      </c>
      <c r="AO456">
        <v>0</v>
      </c>
      <c r="AP456">
        <f t="shared" ref="AP456:AP519" si="172">(AN456-AL456)*AR456*(1-AT456)</f>
        <v>0</v>
      </c>
      <c r="AQ456">
        <f t="shared" ref="AQ456:AQ519" si="173">IF(AL456&lt;AH$2,1,0)</f>
        <v>1</v>
      </c>
      <c r="AR456">
        <f t="shared" ref="AR456:AR519" si="174">IF(AN456&lt;AH$2,1,0)*(1-AT456)</f>
        <v>0</v>
      </c>
      <c r="AS456">
        <f t="shared" ref="AS456:AS519" si="175">IF(AL456&lt;AH$2,1,0)*AT456</f>
        <v>1</v>
      </c>
      <c r="AT456">
        <f t="shared" ref="AT456:AT519" si="176">IF(AM456="отказ",1,0)</f>
        <v>1</v>
      </c>
    </row>
    <row r="457" spans="1:46" x14ac:dyDescent="0.25">
      <c r="A457">
        <v>450</v>
      </c>
      <c r="B457">
        <v>0.78258613849299596</v>
      </c>
      <c r="C457">
        <v>0.68459120456556899</v>
      </c>
      <c r="D457" s="5">
        <f t="shared" ref="D457:D507" si="177">-LN(B457)/B$3</f>
        <v>5.4478062552245354E-2</v>
      </c>
      <c r="E457" s="5">
        <f t="shared" ref="E457:E507" si="178">-LN(C457)/B$4</f>
        <v>7.5786680104213452E-2</v>
      </c>
      <c r="F457" s="5">
        <f t="shared" si="171"/>
        <v>103.9413884422767</v>
      </c>
      <c r="G457" s="5">
        <f t="shared" si="164"/>
        <v>103.9413884422767</v>
      </c>
      <c r="H457" s="5">
        <f t="shared" si="165"/>
        <v>104.01717512238092</v>
      </c>
      <c r="I457">
        <v>0</v>
      </c>
      <c r="J457" s="5">
        <f t="shared" ref="J457:J507" si="179">(H457-F457)*N457*(1-P457)</f>
        <v>7.578668010421552E-2</v>
      </c>
      <c r="K457">
        <f t="shared" ref="K457:K507" si="180">_xlfn.RANK.EQ(H457,H$8:H$507,1)</f>
        <v>450</v>
      </c>
      <c r="L457">
        <f t="shared" ref="L457:L507" si="181">IF(K457=A457,0,1)</f>
        <v>0</v>
      </c>
      <c r="M457">
        <f t="shared" ref="M457:M507" si="182">IF(F457&lt;B$2,1,0)</f>
        <v>1</v>
      </c>
      <c r="N457">
        <f t="shared" ref="N457:N507" si="183">IF(H457&lt;B$2,1,0)*(1-P457)</f>
        <v>1</v>
      </c>
      <c r="O457">
        <f t="shared" ref="O457:O507" si="184">IF(F457&lt;B$2,1,0)*P457</f>
        <v>0</v>
      </c>
      <c r="P457">
        <f t="shared" si="166"/>
        <v>0</v>
      </c>
      <c r="AG457">
        <v>450</v>
      </c>
      <c r="AH457">
        <v>0.684469130527665</v>
      </c>
      <c r="AI457">
        <v>0.48692281868953519</v>
      </c>
      <c r="AJ457" s="5">
        <f t="shared" si="167"/>
        <v>2.5274115540788053E-2</v>
      </c>
      <c r="AK457" s="5">
        <f t="shared" ref="AK457:AK520" si="185">-LN(AI457)/AH$4</f>
        <v>0.14392993032860801</v>
      </c>
      <c r="AL457" s="5">
        <f t="shared" si="168"/>
        <v>28.182071795777038</v>
      </c>
      <c r="AM457" s="5" t="str">
        <f t="shared" si="169"/>
        <v>отказ</v>
      </c>
      <c r="AN457" s="5">
        <f t="shared" si="170"/>
        <v>28.23150331669402</v>
      </c>
      <c r="AO457">
        <v>0</v>
      </c>
      <c r="AP457">
        <f t="shared" si="172"/>
        <v>0</v>
      </c>
      <c r="AQ457">
        <f t="shared" si="173"/>
        <v>1</v>
      </c>
      <c r="AR457">
        <f t="shared" si="174"/>
        <v>0</v>
      </c>
      <c r="AS457">
        <f t="shared" si="175"/>
        <v>1</v>
      </c>
      <c r="AT457">
        <f t="shared" si="176"/>
        <v>1</v>
      </c>
    </row>
    <row r="458" spans="1:46" x14ac:dyDescent="0.25">
      <c r="A458">
        <v>451</v>
      </c>
      <c r="B458">
        <v>0.1141697439497055</v>
      </c>
      <c r="C458">
        <v>0.11181981872005371</v>
      </c>
      <c r="D458" s="5">
        <f t="shared" si="177"/>
        <v>0.48223754577938621</v>
      </c>
      <c r="E458" s="5">
        <f t="shared" si="178"/>
        <v>0.43817329291227258</v>
      </c>
      <c r="F458" s="5">
        <f t="shared" si="171"/>
        <v>104.42362598805609</v>
      </c>
      <c r="G458" s="5">
        <f t="shared" ref="G458:G507" si="186">IF(F458&gt;H457,F458,"отказ")</f>
        <v>104.42362598805609</v>
      </c>
      <c r="H458" s="5">
        <f t="shared" ref="H458:H507" si="187">IF(G458="отказ",H457,F458+E458)</f>
        <v>104.86179928096836</v>
      </c>
      <c r="I458">
        <v>0</v>
      </c>
      <c r="J458" s="5">
        <f t="shared" si="179"/>
        <v>0.4381732929122677</v>
      </c>
      <c r="K458">
        <f t="shared" si="180"/>
        <v>451</v>
      </c>
      <c r="L458">
        <f t="shared" si="181"/>
        <v>0</v>
      </c>
      <c r="M458">
        <f t="shared" si="182"/>
        <v>1</v>
      </c>
      <c r="N458">
        <f t="shared" si="183"/>
        <v>1</v>
      </c>
      <c r="O458">
        <f t="shared" si="184"/>
        <v>0</v>
      </c>
      <c r="P458">
        <f t="shared" ref="P458:P507" si="188">IF(G458="отказ",1,0)</f>
        <v>0</v>
      </c>
      <c r="AG458">
        <v>451</v>
      </c>
      <c r="AH458">
        <v>0.34562211981566821</v>
      </c>
      <c r="AI458">
        <v>6.2532425916318246E-2</v>
      </c>
      <c r="AJ458" s="5">
        <f t="shared" ref="AJ458:AJ521" si="189">-LN(AH458)/AH$3</f>
        <v>7.0827282666943284E-2</v>
      </c>
      <c r="AK458" s="5">
        <f t="shared" si="185"/>
        <v>0.55441400842329691</v>
      </c>
      <c r="AL458" s="5">
        <f t="shared" ref="AL458:AL521" si="190">+AJ458+AL457</f>
        <v>28.252899078443981</v>
      </c>
      <c r="AM458" s="5">
        <f t="shared" ref="AM458:AM521" si="191">IF(AL458&gt;AN457,AL458,"отказ")</f>
        <v>28.252899078443981</v>
      </c>
      <c r="AN458" s="5">
        <f t="shared" ref="AN458:AN521" si="192">IF(AM458="отказ",AN457,AL458+AK458)</f>
        <v>28.807313086867278</v>
      </c>
      <c r="AO458">
        <v>0</v>
      </c>
      <c r="AP458">
        <f t="shared" si="172"/>
        <v>0.55441400842329713</v>
      </c>
      <c r="AQ458">
        <f t="shared" si="173"/>
        <v>1</v>
      </c>
      <c r="AR458">
        <f t="shared" si="174"/>
        <v>1</v>
      </c>
      <c r="AS458">
        <f t="shared" si="175"/>
        <v>0</v>
      </c>
      <c r="AT458">
        <f t="shared" si="176"/>
        <v>0</v>
      </c>
    </row>
    <row r="459" spans="1:46" x14ac:dyDescent="0.25">
      <c r="A459">
        <v>452</v>
      </c>
      <c r="B459">
        <v>0.51042207098605308</v>
      </c>
      <c r="C459">
        <v>0.23368022705771049</v>
      </c>
      <c r="D459" s="5">
        <f t="shared" si="177"/>
        <v>0.14944829007976768</v>
      </c>
      <c r="E459" s="5">
        <f t="shared" si="178"/>
        <v>0.29076032984845213</v>
      </c>
      <c r="F459" s="5">
        <f t="shared" ref="F459:F507" si="193">+F458+D459</f>
        <v>104.57307427813585</v>
      </c>
      <c r="G459" s="5" t="str">
        <f t="shared" si="186"/>
        <v>отказ</v>
      </c>
      <c r="H459" s="5">
        <f t="shared" si="187"/>
        <v>104.86179928096836</v>
      </c>
      <c r="I459">
        <v>0</v>
      </c>
      <c r="J459" s="5">
        <f t="shared" si="179"/>
        <v>0</v>
      </c>
      <c r="K459">
        <f t="shared" si="180"/>
        <v>451</v>
      </c>
      <c r="L459">
        <f t="shared" si="181"/>
        <v>1</v>
      </c>
      <c r="M459">
        <f t="shared" si="182"/>
        <v>1</v>
      </c>
      <c r="N459">
        <f t="shared" si="183"/>
        <v>0</v>
      </c>
      <c r="O459">
        <f t="shared" si="184"/>
        <v>1</v>
      </c>
      <c r="P459">
        <f t="shared" si="188"/>
        <v>1</v>
      </c>
      <c r="AG459">
        <v>452</v>
      </c>
      <c r="AH459">
        <v>0.25870540482802817</v>
      </c>
      <c r="AI459">
        <v>0.4511246070741905</v>
      </c>
      <c r="AJ459" s="5">
        <f t="shared" si="189"/>
        <v>9.0137686516465226E-2</v>
      </c>
      <c r="AK459" s="5">
        <f t="shared" si="185"/>
        <v>0.15920233740211037</v>
      </c>
      <c r="AL459" s="5">
        <f t="shared" si="190"/>
        <v>28.343036764960445</v>
      </c>
      <c r="AM459" s="5" t="str">
        <f t="shared" si="191"/>
        <v>отказ</v>
      </c>
      <c r="AN459" s="5">
        <f t="shared" si="192"/>
        <v>28.807313086867278</v>
      </c>
      <c r="AO459">
        <v>0</v>
      </c>
      <c r="AP459">
        <f t="shared" si="172"/>
        <v>0</v>
      </c>
      <c r="AQ459">
        <f t="shared" si="173"/>
        <v>1</v>
      </c>
      <c r="AR459">
        <f t="shared" si="174"/>
        <v>0</v>
      </c>
      <c r="AS459">
        <f t="shared" si="175"/>
        <v>1</v>
      </c>
      <c r="AT459">
        <f t="shared" si="176"/>
        <v>1</v>
      </c>
    </row>
    <row r="460" spans="1:46" x14ac:dyDescent="0.25">
      <c r="A460">
        <v>453</v>
      </c>
      <c r="B460">
        <v>0.99380474257637252</v>
      </c>
      <c r="C460">
        <v>0.19391460921048617</v>
      </c>
      <c r="D460" s="5">
        <f t="shared" si="177"/>
        <v>1.3810061470034616E-3</v>
      </c>
      <c r="E460" s="5">
        <f t="shared" si="178"/>
        <v>0.32806747510518447</v>
      </c>
      <c r="F460" s="5">
        <f t="shared" si="193"/>
        <v>104.57445528428285</v>
      </c>
      <c r="G460" s="5" t="str">
        <f t="shared" si="186"/>
        <v>отказ</v>
      </c>
      <c r="H460" s="5">
        <f t="shared" si="187"/>
        <v>104.86179928096836</v>
      </c>
      <c r="I460">
        <v>0</v>
      </c>
      <c r="J460" s="5">
        <f t="shared" si="179"/>
        <v>0</v>
      </c>
      <c r="K460">
        <f t="shared" si="180"/>
        <v>451</v>
      </c>
      <c r="L460">
        <f t="shared" si="181"/>
        <v>1</v>
      </c>
      <c r="M460">
        <f t="shared" si="182"/>
        <v>1</v>
      </c>
      <c r="N460">
        <f t="shared" si="183"/>
        <v>0</v>
      </c>
      <c r="O460">
        <f t="shared" si="184"/>
        <v>1</v>
      </c>
      <c r="P460">
        <f t="shared" si="188"/>
        <v>1</v>
      </c>
      <c r="AG460">
        <v>453</v>
      </c>
      <c r="AH460">
        <v>0.56569109164708398</v>
      </c>
      <c r="AI460">
        <v>0.54261909848323009</v>
      </c>
      <c r="AJ460" s="5">
        <f t="shared" si="189"/>
        <v>3.7980474949544783E-2</v>
      </c>
      <c r="AK460" s="5">
        <f t="shared" si="185"/>
        <v>0.12226953625749766</v>
      </c>
      <c r="AL460" s="5">
        <f t="shared" si="190"/>
        <v>28.38101723990999</v>
      </c>
      <c r="AM460" s="5" t="str">
        <f t="shared" si="191"/>
        <v>отказ</v>
      </c>
      <c r="AN460" s="5">
        <f t="shared" si="192"/>
        <v>28.807313086867278</v>
      </c>
      <c r="AO460">
        <v>0</v>
      </c>
      <c r="AP460">
        <f t="shared" si="172"/>
        <v>0</v>
      </c>
      <c r="AQ460">
        <f t="shared" si="173"/>
        <v>1</v>
      </c>
      <c r="AR460">
        <f t="shared" si="174"/>
        <v>0</v>
      </c>
      <c r="AS460">
        <f t="shared" si="175"/>
        <v>1</v>
      </c>
      <c r="AT460">
        <f t="shared" si="176"/>
        <v>1</v>
      </c>
    </row>
    <row r="461" spans="1:46" x14ac:dyDescent="0.25">
      <c r="A461">
        <v>454</v>
      </c>
      <c r="B461">
        <v>0.49165318765831478</v>
      </c>
      <c r="C461">
        <v>0.2259590441602832</v>
      </c>
      <c r="D461" s="5">
        <f t="shared" si="177"/>
        <v>0.15777371426319195</v>
      </c>
      <c r="E461" s="5">
        <f t="shared" si="178"/>
        <v>0.29748030333239917</v>
      </c>
      <c r="F461" s="5">
        <f t="shared" si="193"/>
        <v>104.73222899854603</v>
      </c>
      <c r="G461" s="5" t="str">
        <f t="shared" si="186"/>
        <v>отказ</v>
      </c>
      <c r="H461" s="5">
        <f t="shared" si="187"/>
        <v>104.86179928096836</v>
      </c>
      <c r="I461">
        <v>0</v>
      </c>
      <c r="J461" s="5">
        <f t="shared" si="179"/>
        <v>0</v>
      </c>
      <c r="K461">
        <f t="shared" si="180"/>
        <v>451</v>
      </c>
      <c r="L461">
        <f t="shared" si="181"/>
        <v>1</v>
      </c>
      <c r="M461">
        <f t="shared" si="182"/>
        <v>1</v>
      </c>
      <c r="N461">
        <f t="shared" si="183"/>
        <v>0</v>
      </c>
      <c r="O461">
        <f t="shared" si="184"/>
        <v>1</v>
      </c>
      <c r="P461">
        <f t="shared" si="188"/>
        <v>1</v>
      </c>
      <c r="AG461">
        <v>454</v>
      </c>
      <c r="AH461">
        <v>0.96209601123081145</v>
      </c>
      <c r="AI461">
        <v>0.21695608386486404</v>
      </c>
      <c r="AJ461" s="5">
        <f t="shared" si="189"/>
        <v>2.5760686348175739E-3</v>
      </c>
      <c r="AK461" s="5">
        <f t="shared" si="185"/>
        <v>0.30561206488518017</v>
      </c>
      <c r="AL461" s="5">
        <f t="shared" si="190"/>
        <v>28.383593308544807</v>
      </c>
      <c r="AM461" s="5" t="str">
        <f t="shared" si="191"/>
        <v>отказ</v>
      </c>
      <c r="AN461" s="5">
        <f t="shared" si="192"/>
        <v>28.807313086867278</v>
      </c>
      <c r="AO461">
        <v>0</v>
      </c>
      <c r="AP461">
        <f t="shared" si="172"/>
        <v>0</v>
      </c>
      <c r="AQ461">
        <f t="shared" si="173"/>
        <v>1</v>
      </c>
      <c r="AR461">
        <f t="shared" si="174"/>
        <v>0</v>
      </c>
      <c r="AS461">
        <f t="shared" si="175"/>
        <v>1</v>
      </c>
      <c r="AT461">
        <f t="shared" si="176"/>
        <v>1</v>
      </c>
    </row>
    <row r="462" spans="1:46" x14ac:dyDescent="0.25">
      <c r="A462">
        <v>455</v>
      </c>
      <c r="B462">
        <v>0.761040070802942</v>
      </c>
      <c r="C462">
        <v>0.22113711966307564</v>
      </c>
      <c r="D462" s="5">
        <f t="shared" si="177"/>
        <v>6.0682059344329846E-2</v>
      </c>
      <c r="E462" s="5">
        <f t="shared" si="178"/>
        <v>0.3017944637800723</v>
      </c>
      <c r="F462" s="5">
        <f t="shared" si="193"/>
        <v>104.79291105789036</v>
      </c>
      <c r="G462" s="5" t="str">
        <f t="shared" si="186"/>
        <v>отказ</v>
      </c>
      <c r="H462" s="5">
        <f t="shared" si="187"/>
        <v>104.86179928096836</v>
      </c>
      <c r="I462">
        <v>0</v>
      </c>
      <c r="J462" s="5">
        <f t="shared" si="179"/>
        <v>0</v>
      </c>
      <c r="K462">
        <f t="shared" si="180"/>
        <v>451</v>
      </c>
      <c r="L462">
        <f t="shared" si="181"/>
        <v>1</v>
      </c>
      <c r="M462">
        <f t="shared" si="182"/>
        <v>1</v>
      </c>
      <c r="N462">
        <f t="shared" si="183"/>
        <v>0</v>
      </c>
      <c r="O462">
        <f t="shared" si="184"/>
        <v>1</v>
      </c>
      <c r="P462">
        <f t="shared" si="188"/>
        <v>1</v>
      </c>
      <c r="AG462">
        <v>455</v>
      </c>
      <c r="AH462">
        <v>0.72063356425672165</v>
      </c>
      <c r="AI462">
        <v>0.4804834131900998</v>
      </c>
      <c r="AJ462" s="5">
        <f t="shared" si="189"/>
        <v>2.184163356965494E-2</v>
      </c>
      <c r="AK462" s="5">
        <f t="shared" si="185"/>
        <v>0.14659251421266983</v>
      </c>
      <c r="AL462" s="5">
        <f t="shared" si="190"/>
        <v>28.405434942114461</v>
      </c>
      <c r="AM462" s="5" t="str">
        <f t="shared" si="191"/>
        <v>отказ</v>
      </c>
      <c r="AN462" s="5">
        <f t="shared" si="192"/>
        <v>28.807313086867278</v>
      </c>
      <c r="AO462">
        <v>0</v>
      </c>
      <c r="AP462">
        <f t="shared" si="172"/>
        <v>0</v>
      </c>
      <c r="AQ462">
        <f t="shared" si="173"/>
        <v>1</v>
      </c>
      <c r="AR462">
        <f t="shared" si="174"/>
        <v>0</v>
      </c>
      <c r="AS462">
        <f t="shared" si="175"/>
        <v>1</v>
      </c>
      <c r="AT462">
        <f t="shared" si="176"/>
        <v>1</v>
      </c>
    </row>
    <row r="463" spans="1:46" x14ac:dyDescent="0.25">
      <c r="A463">
        <v>456</v>
      </c>
      <c r="B463">
        <v>0.34318063905758844</v>
      </c>
      <c r="C463">
        <v>0.9728080080568865</v>
      </c>
      <c r="D463" s="5">
        <f t="shared" si="177"/>
        <v>0.23766629465821504</v>
      </c>
      <c r="E463" s="5">
        <f t="shared" si="178"/>
        <v>5.5137071675490255E-3</v>
      </c>
      <c r="F463" s="5">
        <f t="shared" si="193"/>
        <v>105.03057735254858</v>
      </c>
      <c r="G463" s="5">
        <f t="shared" si="186"/>
        <v>105.03057735254858</v>
      </c>
      <c r="H463" s="5">
        <f t="shared" si="187"/>
        <v>105.03609105971613</v>
      </c>
      <c r="I463">
        <v>0</v>
      </c>
      <c r="J463" s="5">
        <f t="shared" si="179"/>
        <v>5.5137071675517291E-3</v>
      </c>
      <c r="K463">
        <f t="shared" si="180"/>
        <v>456</v>
      </c>
      <c r="L463">
        <f t="shared" si="181"/>
        <v>0</v>
      </c>
      <c r="M463">
        <f t="shared" si="182"/>
        <v>1</v>
      </c>
      <c r="N463">
        <f t="shared" si="183"/>
        <v>1</v>
      </c>
      <c r="O463">
        <f t="shared" si="184"/>
        <v>0</v>
      </c>
      <c r="P463">
        <f t="shared" si="188"/>
        <v>0</v>
      </c>
      <c r="AG463">
        <v>456</v>
      </c>
      <c r="AH463">
        <v>0.66124454481643113</v>
      </c>
      <c r="AI463">
        <v>0.41911069063386946</v>
      </c>
      <c r="AJ463" s="5">
        <f t="shared" si="189"/>
        <v>2.7575436376578454E-2</v>
      </c>
      <c r="AK463" s="5">
        <f t="shared" si="185"/>
        <v>0.17392404316502039</v>
      </c>
      <c r="AL463" s="5">
        <f t="shared" si="190"/>
        <v>28.433010378491041</v>
      </c>
      <c r="AM463" s="5" t="str">
        <f t="shared" si="191"/>
        <v>отказ</v>
      </c>
      <c r="AN463" s="5">
        <f t="shared" si="192"/>
        <v>28.807313086867278</v>
      </c>
      <c r="AO463">
        <v>0</v>
      </c>
      <c r="AP463">
        <f t="shared" si="172"/>
        <v>0</v>
      </c>
      <c r="AQ463">
        <f t="shared" si="173"/>
        <v>1</v>
      </c>
      <c r="AR463">
        <f t="shared" si="174"/>
        <v>0</v>
      </c>
      <c r="AS463">
        <f t="shared" si="175"/>
        <v>1</v>
      </c>
      <c r="AT463">
        <f t="shared" si="176"/>
        <v>1</v>
      </c>
    </row>
    <row r="464" spans="1:46" x14ac:dyDescent="0.25">
      <c r="A464">
        <v>457</v>
      </c>
      <c r="B464">
        <v>0.88827173680837423</v>
      </c>
      <c r="C464">
        <v>0.97268593401898251</v>
      </c>
      <c r="D464" s="5">
        <f t="shared" si="177"/>
        <v>2.6328349529358308E-2</v>
      </c>
      <c r="E464" s="5">
        <f t="shared" si="178"/>
        <v>5.5388059942118196E-3</v>
      </c>
      <c r="F464" s="5">
        <f t="shared" si="193"/>
        <v>105.05690570207794</v>
      </c>
      <c r="G464" s="5">
        <f t="shared" si="186"/>
        <v>105.05690570207794</v>
      </c>
      <c r="H464" s="5">
        <f t="shared" si="187"/>
        <v>105.06244450807215</v>
      </c>
      <c r="I464">
        <v>0</v>
      </c>
      <c r="J464" s="5">
        <f t="shared" si="179"/>
        <v>5.5388059942060863E-3</v>
      </c>
      <c r="K464">
        <f t="shared" si="180"/>
        <v>457</v>
      </c>
      <c r="L464">
        <f t="shared" si="181"/>
        <v>0</v>
      </c>
      <c r="M464">
        <f t="shared" si="182"/>
        <v>1</v>
      </c>
      <c r="N464">
        <f t="shared" si="183"/>
        <v>1</v>
      </c>
      <c r="O464">
        <f t="shared" si="184"/>
        <v>0</v>
      </c>
      <c r="P464">
        <f t="shared" si="188"/>
        <v>0</v>
      </c>
      <c r="AG464">
        <v>457</v>
      </c>
      <c r="AH464">
        <v>0.7015900143436995</v>
      </c>
      <c r="AI464">
        <v>0.3163243507187109</v>
      </c>
      <c r="AJ464" s="5">
        <f t="shared" si="189"/>
        <v>2.3627071381124652E-2</v>
      </c>
      <c r="AK464" s="5">
        <f t="shared" si="185"/>
        <v>0.23019743309710078</v>
      </c>
      <c r="AL464" s="5">
        <f t="shared" si="190"/>
        <v>28.456637449872165</v>
      </c>
      <c r="AM464" s="5" t="str">
        <f t="shared" si="191"/>
        <v>отказ</v>
      </c>
      <c r="AN464" s="5">
        <f t="shared" si="192"/>
        <v>28.807313086867278</v>
      </c>
      <c r="AO464">
        <v>0</v>
      </c>
      <c r="AP464">
        <f t="shared" si="172"/>
        <v>0</v>
      </c>
      <c r="AQ464">
        <f t="shared" si="173"/>
        <v>1</v>
      </c>
      <c r="AR464">
        <f t="shared" si="174"/>
        <v>0</v>
      </c>
      <c r="AS464">
        <f t="shared" si="175"/>
        <v>1</v>
      </c>
      <c r="AT464">
        <f t="shared" si="176"/>
        <v>1</v>
      </c>
    </row>
    <row r="465" spans="1:46" x14ac:dyDescent="0.25">
      <c r="A465">
        <v>458</v>
      </c>
      <c r="B465">
        <v>0.49125644703512683</v>
      </c>
      <c r="C465">
        <v>0.30961027863399154</v>
      </c>
      <c r="D465" s="5">
        <f t="shared" si="177"/>
        <v>0.15795310936647874</v>
      </c>
      <c r="E465" s="5">
        <f t="shared" si="178"/>
        <v>0.23448818761909371</v>
      </c>
      <c r="F465" s="5">
        <f t="shared" si="193"/>
        <v>105.21485881144442</v>
      </c>
      <c r="G465" s="5">
        <f t="shared" si="186"/>
        <v>105.21485881144442</v>
      </c>
      <c r="H465" s="5">
        <f t="shared" si="187"/>
        <v>105.44934699906351</v>
      </c>
      <c r="I465">
        <v>0</v>
      </c>
      <c r="J465" s="5">
        <f t="shared" si="179"/>
        <v>0.23448818761909251</v>
      </c>
      <c r="K465">
        <f t="shared" si="180"/>
        <v>458</v>
      </c>
      <c r="L465">
        <f t="shared" si="181"/>
        <v>0</v>
      </c>
      <c r="M465">
        <f t="shared" si="182"/>
        <v>1</v>
      </c>
      <c r="N465">
        <f t="shared" si="183"/>
        <v>1</v>
      </c>
      <c r="O465">
        <f t="shared" si="184"/>
        <v>0</v>
      </c>
      <c r="P465">
        <f t="shared" si="188"/>
        <v>0</v>
      </c>
      <c r="AG465">
        <v>458</v>
      </c>
      <c r="AH465">
        <v>0.19428083132419813</v>
      </c>
      <c r="AI465">
        <v>0.56733909115878778</v>
      </c>
      <c r="AJ465" s="5">
        <f t="shared" si="189"/>
        <v>0.10923003883422305</v>
      </c>
      <c r="AK465" s="5">
        <f t="shared" si="185"/>
        <v>0.11335962192797884</v>
      </c>
      <c r="AL465" s="5">
        <f t="shared" si="190"/>
        <v>28.565867488706388</v>
      </c>
      <c r="AM465" s="5" t="str">
        <f t="shared" si="191"/>
        <v>отказ</v>
      </c>
      <c r="AN465" s="5">
        <f t="shared" si="192"/>
        <v>28.807313086867278</v>
      </c>
      <c r="AO465">
        <v>0</v>
      </c>
      <c r="AP465">
        <f t="shared" si="172"/>
        <v>0</v>
      </c>
      <c r="AQ465">
        <f t="shared" si="173"/>
        <v>1</v>
      </c>
      <c r="AR465">
        <f t="shared" si="174"/>
        <v>0</v>
      </c>
      <c r="AS465">
        <f t="shared" si="175"/>
        <v>1</v>
      </c>
      <c r="AT465">
        <f t="shared" si="176"/>
        <v>1</v>
      </c>
    </row>
    <row r="466" spans="1:46" x14ac:dyDescent="0.25">
      <c r="A466">
        <v>459</v>
      </c>
      <c r="B466">
        <v>0.1292764061403241</v>
      </c>
      <c r="C466">
        <v>0.48585467085787531</v>
      </c>
      <c r="D466" s="5">
        <f t="shared" si="177"/>
        <v>0.45462277414090813</v>
      </c>
      <c r="E466" s="5">
        <f t="shared" si="178"/>
        <v>0.14436914619140198</v>
      </c>
      <c r="F466" s="5">
        <f t="shared" si="193"/>
        <v>105.66948158558532</v>
      </c>
      <c r="G466" s="5">
        <f t="shared" si="186"/>
        <v>105.66948158558532</v>
      </c>
      <c r="H466" s="5">
        <f t="shared" si="187"/>
        <v>105.81385073177672</v>
      </c>
      <c r="I466">
        <v>0</v>
      </c>
      <c r="J466" s="5">
        <f t="shared" si="179"/>
        <v>0.1443691461914085</v>
      </c>
      <c r="K466">
        <f t="shared" si="180"/>
        <v>459</v>
      </c>
      <c r="L466">
        <f t="shared" si="181"/>
        <v>0</v>
      </c>
      <c r="M466">
        <f t="shared" si="182"/>
        <v>1</v>
      </c>
      <c r="N466">
        <f t="shared" si="183"/>
        <v>1</v>
      </c>
      <c r="O466">
        <f t="shared" si="184"/>
        <v>0</v>
      </c>
      <c r="P466">
        <f t="shared" si="188"/>
        <v>0</v>
      </c>
      <c r="AG466">
        <v>459</v>
      </c>
      <c r="AH466">
        <v>0.40757469405194252</v>
      </c>
      <c r="AI466">
        <v>0.56862086855677973</v>
      </c>
      <c r="AJ466" s="5">
        <f t="shared" si="189"/>
        <v>5.9835404320754841E-2</v>
      </c>
      <c r="AK466" s="5">
        <f t="shared" si="185"/>
        <v>0.11290827575824139</v>
      </c>
      <c r="AL466" s="5">
        <f t="shared" si="190"/>
        <v>28.625702893027142</v>
      </c>
      <c r="AM466" s="5" t="str">
        <f t="shared" si="191"/>
        <v>отказ</v>
      </c>
      <c r="AN466" s="5">
        <f t="shared" si="192"/>
        <v>28.807313086867278</v>
      </c>
      <c r="AO466">
        <v>0</v>
      </c>
      <c r="AP466">
        <f t="shared" si="172"/>
        <v>0</v>
      </c>
      <c r="AQ466">
        <f t="shared" si="173"/>
        <v>1</v>
      </c>
      <c r="AR466">
        <f t="shared" si="174"/>
        <v>0</v>
      </c>
      <c r="AS466">
        <f t="shared" si="175"/>
        <v>1</v>
      </c>
      <c r="AT466">
        <f t="shared" si="176"/>
        <v>1</v>
      </c>
    </row>
    <row r="467" spans="1:46" x14ac:dyDescent="0.25">
      <c r="A467">
        <v>460</v>
      </c>
      <c r="B467">
        <v>0.88933988464003422</v>
      </c>
      <c r="C467">
        <v>0.30558183538315986</v>
      </c>
      <c r="D467" s="5">
        <f t="shared" si="177"/>
        <v>2.6061287578910023E-2</v>
      </c>
      <c r="E467" s="5">
        <f t="shared" si="178"/>
        <v>0.23710753252951622</v>
      </c>
      <c r="F467" s="5">
        <f t="shared" si="193"/>
        <v>105.69554287316423</v>
      </c>
      <c r="G467" s="5" t="str">
        <f t="shared" si="186"/>
        <v>отказ</v>
      </c>
      <c r="H467" s="5">
        <f t="shared" si="187"/>
        <v>105.81385073177672</v>
      </c>
      <c r="I467">
        <v>0</v>
      </c>
      <c r="J467" s="5">
        <f t="shared" si="179"/>
        <v>0</v>
      </c>
      <c r="K467">
        <f t="shared" si="180"/>
        <v>459</v>
      </c>
      <c r="L467">
        <f t="shared" si="181"/>
        <v>1</v>
      </c>
      <c r="M467">
        <f t="shared" si="182"/>
        <v>1</v>
      </c>
      <c r="N467">
        <f t="shared" si="183"/>
        <v>0</v>
      </c>
      <c r="O467">
        <f t="shared" si="184"/>
        <v>1</v>
      </c>
      <c r="P467">
        <f t="shared" si="188"/>
        <v>1</v>
      </c>
      <c r="AG467">
        <v>460</v>
      </c>
      <c r="AH467">
        <v>0.85995056001464887</v>
      </c>
      <c r="AI467">
        <v>0.7032685323648793</v>
      </c>
      <c r="AJ467" s="5">
        <f t="shared" si="189"/>
        <v>1.0058691982810793E-2</v>
      </c>
      <c r="AK467" s="5">
        <f t="shared" si="185"/>
        <v>7.0403295900622026E-2</v>
      </c>
      <c r="AL467" s="5">
        <f t="shared" si="190"/>
        <v>28.635761585009952</v>
      </c>
      <c r="AM467" s="5" t="str">
        <f t="shared" si="191"/>
        <v>отказ</v>
      </c>
      <c r="AN467" s="5">
        <f t="shared" si="192"/>
        <v>28.807313086867278</v>
      </c>
      <c r="AO467">
        <v>0</v>
      </c>
      <c r="AP467">
        <f t="shared" si="172"/>
        <v>0</v>
      </c>
      <c r="AQ467">
        <f t="shared" si="173"/>
        <v>1</v>
      </c>
      <c r="AR467">
        <f t="shared" si="174"/>
        <v>0</v>
      </c>
      <c r="AS467">
        <f t="shared" si="175"/>
        <v>1</v>
      </c>
      <c r="AT467">
        <f t="shared" si="176"/>
        <v>1</v>
      </c>
    </row>
    <row r="468" spans="1:46" x14ac:dyDescent="0.25">
      <c r="A468">
        <v>461</v>
      </c>
      <c r="B468">
        <v>4.1474654377880185E-2</v>
      </c>
      <c r="C468">
        <v>0.57213049714651931</v>
      </c>
      <c r="D468" s="5">
        <f t="shared" si="177"/>
        <v>0.70726061693427555</v>
      </c>
      <c r="E468" s="5">
        <f t="shared" si="178"/>
        <v>0.11167763435163851</v>
      </c>
      <c r="F468" s="5">
        <f t="shared" si="193"/>
        <v>106.40280349009851</v>
      </c>
      <c r="G468" s="5">
        <f t="shared" si="186"/>
        <v>106.40280349009851</v>
      </c>
      <c r="H468" s="5">
        <f t="shared" si="187"/>
        <v>106.51448112445014</v>
      </c>
      <c r="I468">
        <v>0</v>
      </c>
      <c r="J468" s="5">
        <f t="shared" si="179"/>
        <v>0.11167763435163636</v>
      </c>
      <c r="K468">
        <f t="shared" si="180"/>
        <v>461</v>
      </c>
      <c r="L468">
        <f t="shared" si="181"/>
        <v>0</v>
      </c>
      <c r="M468">
        <f t="shared" si="182"/>
        <v>1</v>
      </c>
      <c r="N468">
        <f t="shared" si="183"/>
        <v>1</v>
      </c>
      <c r="O468">
        <f t="shared" si="184"/>
        <v>0</v>
      </c>
      <c r="P468">
        <f t="shared" si="188"/>
        <v>0</v>
      </c>
      <c r="AG468">
        <v>461</v>
      </c>
      <c r="AH468">
        <v>0.39979247413556324</v>
      </c>
      <c r="AI468">
        <v>0.99563585314493241</v>
      </c>
      <c r="AJ468" s="5">
        <f t="shared" si="189"/>
        <v>6.1120645411076063E-2</v>
      </c>
      <c r="AK468" s="5">
        <f t="shared" si="185"/>
        <v>8.7473950822949064E-4</v>
      </c>
      <c r="AL468" s="5">
        <f t="shared" si="190"/>
        <v>28.696882230421028</v>
      </c>
      <c r="AM468" s="5" t="str">
        <f t="shared" si="191"/>
        <v>отказ</v>
      </c>
      <c r="AN468" s="5">
        <f t="shared" si="192"/>
        <v>28.807313086867278</v>
      </c>
      <c r="AO468">
        <v>0</v>
      </c>
      <c r="AP468">
        <f t="shared" si="172"/>
        <v>0</v>
      </c>
      <c r="AQ468">
        <f t="shared" si="173"/>
        <v>1</v>
      </c>
      <c r="AR468">
        <f t="shared" si="174"/>
        <v>0</v>
      </c>
      <c r="AS468">
        <f t="shared" si="175"/>
        <v>1</v>
      </c>
      <c r="AT468">
        <f t="shared" si="176"/>
        <v>1</v>
      </c>
    </row>
    <row r="469" spans="1:46" x14ac:dyDescent="0.25">
      <c r="A469">
        <v>462</v>
      </c>
      <c r="B469">
        <v>0.42435987426374094</v>
      </c>
      <c r="C469">
        <v>0.782311471907712</v>
      </c>
      <c r="D469" s="5">
        <f t="shared" si="177"/>
        <v>0.19048298304162639</v>
      </c>
      <c r="E469" s="5">
        <f t="shared" si="178"/>
        <v>4.9100463213122919E-2</v>
      </c>
      <c r="F469" s="5">
        <f t="shared" si="193"/>
        <v>106.59328647314014</v>
      </c>
      <c r="G469" s="5">
        <f t="shared" si="186"/>
        <v>106.59328647314014</v>
      </c>
      <c r="H469" s="5">
        <f t="shared" si="187"/>
        <v>106.64238693635326</v>
      </c>
      <c r="I469">
        <v>0</v>
      </c>
      <c r="J469" s="5">
        <f t="shared" si="179"/>
        <v>4.9100463213122225E-2</v>
      </c>
      <c r="K469">
        <f t="shared" si="180"/>
        <v>462</v>
      </c>
      <c r="L469">
        <f t="shared" si="181"/>
        <v>0</v>
      </c>
      <c r="M469">
        <f t="shared" si="182"/>
        <v>1</v>
      </c>
      <c r="N469">
        <f t="shared" si="183"/>
        <v>1</v>
      </c>
      <c r="O469">
        <f t="shared" si="184"/>
        <v>0</v>
      </c>
      <c r="P469">
        <f t="shared" si="188"/>
        <v>0</v>
      </c>
      <c r="AG469">
        <v>462</v>
      </c>
      <c r="AH469">
        <v>0.55757316812646873</v>
      </c>
      <c r="AI469">
        <v>0.10605182042909024</v>
      </c>
      <c r="AJ469" s="5">
        <f t="shared" si="189"/>
        <v>3.894410273222209E-2</v>
      </c>
      <c r="AK469" s="5">
        <f t="shared" si="185"/>
        <v>0.44876548647129832</v>
      </c>
      <c r="AL469" s="5">
        <f t="shared" si="190"/>
        <v>28.735826333153252</v>
      </c>
      <c r="AM469" s="5" t="str">
        <f t="shared" si="191"/>
        <v>отказ</v>
      </c>
      <c r="AN469" s="5">
        <f t="shared" si="192"/>
        <v>28.807313086867278</v>
      </c>
      <c r="AO469">
        <v>0</v>
      </c>
      <c r="AP469">
        <f t="shared" si="172"/>
        <v>0</v>
      </c>
      <c r="AQ469">
        <f t="shared" si="173"/>
        <v>1</v>
      </c>
      <c r="AR469">
        <f t="shared" si="174"/>
        <v>0</v>
      </c>
      <c r="AS469">
        <f t="shared" si="175"/>
        <v>1</v>
      </c>
      <c r="AT469">
        <f t="shared" si="176"/>
        <v>1</v>
      </c>
    </row>
    <row r="470" spans="1:46" x14ac:dyDescent="0.25">
      <c r="A470">
        <v>463</v>
      </c>
      <c r="B470">
        <v>0.84908597064119384</v>
      </c>
      <c r="C470">
        <v>6.1403241065706354E-2</v>
      </c>
      <c r="D470" s="5">
        <f t="shared" si="177"/>
        <v>3.6354408163526246E-2</v>
      </c>
      <c r="E470" s="5">
        <f t="shared" si="178"/>
        <v>0.55805853182715082</v>
      </c>
      <c r="F470" s="5">
        <f t="shared" si="193"/>
        <v>106.62964088130367</v>
      </c>
      <c r="G470" s="5" t="str">
        <f t="shared" si="186"/>
        <v>отказ</v>
      </c>
      <c r="H470" s="5">
        <f t="shared" si="187"/>
        <v>106.64238693635326</v>
      </c>
      <c r="I470">
        <v>0</v>
      </c>
      <c r="J470" s="5">
        <f t="shared" si="179"/>
        <v>0</v>
      </c>
      <c r="K470">
        <f t="shared" si="180"/>
        <v>462</v>
      </c>
      <c r="L470">
        <f t="shared" si="181"/>
        <v>1</v>
      </c>
      <c r="M470">
        <f t="shared" si="182"/>
        <v>1</v>
      </c>
      <c r="N470">
        <f t="shared" si="183"/>
        <v>0</v>
      </c>
      <c r="O470">
        <f t="shared" si="184"/>
        <v>1</v>
      </c>
      <c r="P470">
        <f t="shared" si="188"/>
        <v>1</v>
      </c>
      <c r="AG470">
        <v>463</v>
      </c>
      <c r="AH470">
        <v>0.40949736014893034</v>
      </c>
      <c r="AI470">
        <v>0.1968443861201819</v>
      </c>
      <c r="AJ470" s="5">
        <f t="shared" si="189"/>
        <v>5.952165481550336E-2</v>
      </c>
      <c r="AK470" s="5">
        <f t="shared" si="185"/>
        <v>0.32506835611311313</v>
      </c>
      <c r="AL470" s="5">
        <f t="shared" si="190"/>
        <v>28.795347987968757</v>
      </c>
      <c r="AM470" s="5" t="str">
        <f t="shared" si="191"/>
        <v>отказ</v>
      </c>
      <c r="AN470" s="5">
        <f t="shared" si="192"/>
        <v>28.807313086867278</v>
      </c>
      <c r="AO470">
        <v>0</v>
      </c>
      <c r="AP470">
        <f t="shared" si="172"/>
        <v>0</v>
      </c>
      <c r="AQ470">
        <f t="shared" si="173"/>
        <v>1</v>
      </c>
      <c r="AR470">
        <f t="shared" si="174"/>
        <v>0</v>
      </c>
      <c r="AS470">
        <f t="shared" si="175"/>
        <v>1</v>
      </c>
      <c r="AT470">
        <f t="shared" si="176"/>
        <v>1</v>
      </c>
    </row>
    <row r="471" spans="1:46" x14ac:dyDescent="0.25">
      <c r="A471">
        <v>464</v>
      </c>
      <c r="B471">
        <v>8.099612414929655E-2</v>
      </c>
      <c r="C471">
        <v>0.1781670583208716</v>
      </c>
      <c r="D471" s="5">
        <f t="shared" si="177"/>
        <v>0.55852310565849583</v>
      </c>
      <c r="E471" s="5">
        <f t="shared" si="178"/>
        <v>0.3450067277882648</v>
      </c>
      <c r="F471" s="5">
        <f t="shared" si="193"/>
        <v>107.18816398696217</v>
      </c>
      <c r="G471" s="5">
        <f t="shared" si="186"/>
        <v>107.18816398696217</v>
      </c>
      <c r="H471" s="5">
        <f t="shared" si="187"/>
        <v>107.53317071475043</v>
      </c>
      <c r="I471">
        <v>0</v>
      </c>
      <c r="J471" s="5">
        <f t="shared" si="179"/>
        <v>0.34500672778825958</v>
      </c>
      <c r="K471">
        <f t="shared" si="180"/>
        <v>464</v>
      </c>
      <c r="L471">
        <f t="shared" si="181"/>
        <v>0</v>
      </c>
      <c r="M471">
        <f t="shared" si="182"/>
        <v>1</v>
      </c>
      <c r="N471">
        <f t="shared" si="183"/>
        <v>1</v>
      </c>
      <c r="O471">
        <f t="shared" si="184"/>
        <v>0</v>
      </c>
      <c r="P471">
        <f t="shared" si="188"/>
        <v>0</v>
      </c>
      <c r="AG471">
        <v>464</v>
      </c>
      <c r="AH471">
        <v>0.60832544938505206</v>
      </c>
      <c r="AI471">
        <v>0.9532456434827723</v>
      </c>
      <c r="AJ471" s="5">
        <f t="shared" si="189"/>
        <v>3.3136350775507882E-2</v>
      </c>
      <c r="AK471" s="5">
        <f t="shared" si="185"/>
        <v>9.5765300855427202E-3</v>
      </c>
      <c r="AL471" s="5">
        <f t="shared" si="190"/>
        <v>28.828484338744264</v>
      </c>
      <c r="AM471" s="5">
        <f t="shared" si="191"/>
        <v>28.828484338744264</v>
      </c>
      <c r="AN471" s="5">
        <f t="shared" si="192"/>
        <v>28.838060868829807</v>
      </c>
      <c r="AO471">
        <v>0</v>
      </c>
      <c r="AP471">
        <f t="shared" si="172"/>
        <v>9.5765300855426005E-3</v>
      </c>
      <c r="AQ471">
        <f t="shared" si="173"/>
        <v>1</v>
      </c>
      <c r="AR471">
        <f t="shared" si="174"/>
        <v>1</v>
      </c>
      <c r="AS471">
        <f t="shared" si="175"/>
        <v>0</v>
      </c>
      <c r="AT471">
        <f t="shared" si="176"/>
        <v>0</v>
      </c>
    </row>
    <row r="472" spans="1:46" x14ac:dyDescent="0.25">
      <c r="A472">
        <v>465</v>
      </c>
      <c r="B472">
        <v>0.68865016632587661</v>
      </c>
      <c r="C472">
        <v>0.41605883968626972</v>
      </c>
      <c r="D472" s="5">
        <f t="shared" si="177"/>
        <v>8.2893750687618312E-2</v>
      </c>
      <c r="E472" s="5">
        <f t="shared" si="178"/>
        <v>0.17538571743385084</v>
      </c>
      <c r="F472" s="5">
        <f t="shared" si="193"/>
        <v>107.27105773764978</v>
      </c>
      <c r="G472" s="5" t="str">
        <f t="shared" si="186"/>
        <v>отказ</v>
      </c>
      <c r="H472" s="5">
        <f t="shared" si="187"/>
        <v>107.53317071475043</v>
      </c>
      <c r="I472">
        <v>0</v>
      </c>
      <c r="J472" s="5">
        <f t="shared" si="179"/>
        <v>0</v>
      </c>
      <c r="K472">
        <f t="shared" si="180"/>
        <v>464</v>
      </c>
      <c r="L472">
        <f t="shared" si="181"/>
        <v>1</v>
      </c>
      <c r="M472">
        <f t="shared" si="182"/>
        <v>1</v>
      </c>
      <c r="N472">
        <f t="shared" si="183"/>
        <v>0</v>
      </c>
      <c r="O472">
        <f t="shared" si="184"/>
        <v>1</v>
      </c>
      <c r="P472">
        <f t="shared" si="188"/>
        <v>1</v>
      </c>
      <c r="AG472">
        <v>465</v>
      </c>
      <c r="AH472">
        <v>0.98095645008697774</v>
      </c>
      <c r="AI472">
        <v>0.80983916745506146</v>
      </c>
      <c r="AJ472" s="5">
        <f t="shared" si="189"/>
        <v>1.281814252638139E-3</v>
      </c>
      <c r="AK472" s="5">
        <f t="shared" si="185"/>
        <v>4.2183921945699115E-2</v>
      </c>
      <c r="AL472" s="5">
        <f t="shared" si="190"/>
        <v>28.829766152996903</v>
      </c>
      <c r="AM472" s="5" t="str">
        <f t="shared" si="191"/>
        <v>отказ</v>
      </c>
      <c r="AN472" s="5">
        <f t="shared" si="192"/>
        <v>28.838060868829807</v>
      </c>
      <c r="AO472">
        <v>0</v>
      </c>
      <c r="AP472">
        <f t="shared" si="172"/>
        <v>0</v>
      </c>
      <c r="AQ472">
        <f t="shared" si="173"/>
        <v>1</v>
      </c>
      <c r="AR472">
        <f t="shared" si="174"/>
        <v>0</v>
      </c>
      <c r="AS472">
        <f t="shared" si="175"/>
        <v>1</v>
      </c>
      <c r="AT472">
        <f t="shared" si="176"/>
        <v>1</v>
      </c>
    </row>
    <row r="473" spans="1:46" x14ac:dyDescent="0.25">
      <c r="A473">
        <v>466</v>
      </c>
      <c r="B473">
        <v>0.99014252143925285</v>
      </c>
      <c r="C473">
        <v>8.6001159703360086E-2</v>
      </c>
      <c r="D473" s="5">
        <f t="shared" si="177"/>
        <v>2.2014189255885764E-3</v>
      </c>
      <c r="E473" s="5">
        <f t="shared" si="178"/>
        <v>0.49067889957935168</v>
      </c>
      <c r="F473" s="5">
        <f t="shared" si="193"/>
        <v>107.27325915657538</v>
      </c>
      <c r="G473" s="5" t="str">
        <f t="shared" si="186"/>
        <v>отказ</v>
      </c>
      <c r="H473" s="5">
        <f t="shared" si="187"/>
        <v>107.53317071475043</v>
      </c>
      <c r="I473">
        <v>0</v>
      </c>
      <c r="J473" s="5">
        <f t="shared" si="179"/>
        <v>0</v>
      </c>
      <c r="K473">
        <f t="shared" si="180"/>
        <v>464</v>
      </c>
      <c r="L473">
        <f t="shared" si="181"/>
        <v>1</v>
      </c>
      <c r="M473">
        <f t="shared" si="182"/>
        <v>1</v>
      </c>
      <c r="N473">
        <f t="shared" si="183"/>
        <v>0</v>
      </c>
      <c r="O473">
        <f t="shared" si="184"/>
        <v>1</v>
      </c>
      <c r="P473">
        <f t="shared" si="188"/>
        <v>1</v>
      </c>
      <c r="AG473">
        <v>466</v>
      </c>
      <c r="AH473">
        <v>0.78969695120090333</v>
      </c>
      <c r="AI473">
        <v>0.34266182439649645</v>
      </c>
      <c r="AJ473" s="5">
        <f t="shared" si="189"/>
        <v>1.5740400879433857E-2</v>
      </c>
      <c r="AK473" s="5">
        <f t="shared" si="185"/>
        <v>0.21420225057472217</v>
      </c>
      <c r="AL473" s="5">
        <f t="shared" si="190"/>
        <v>28.845506553876337</v>
      </c>
      <c r="AM473" s="5">
        <f t="shared" si="191"/>
        <v>28.845506553876337</v>
      </c>
      <c r="AN473" s="5">
        <f t="shared" si="192"/>
        <v>29.059708804451059</v>
      </c>
      <c r="AO473">
        <v>0</v>
      </c>
      <c r="AP473">
        <f t="shared" si="172"/>
        <v>0.21420225057472209</v>
      </c>
      <c r="AQ473">
        <f t="shared" si="173"/>
        <v>1</v>
      </c>
      <c r="AR473">
        <f t="shared" si="174"/>
        <v>1</v>
      </c>
      <c r="AS473">
        <f t="shared" si="175"/>
        <v>0</v>
      </c>
      <c r="AT473">
        <f t="shared" si="176"/>
        <v>0</v>
      </c>
    </row>
    <row r="474" spans="1:46" x14ac:dyDescent="0.25">
      <c r="A474">
        <v>467</v>
      </c>
      <c r="B474">
        <v>0.10843226416821802</v>
      </c>
      <c r="C474">
        <v>0.98168889431440165</v>
      </c>
      <c r="D474" s="5">
        <f t="shared" si="177"/>
        <v>0.49369546540763487</v>
      </c>
      <c r="E474" s="5">
        <f t="shared" si="178"/>
        <v>3.6961658111616278E-3</v>
      </c>
      <c r="F474" s="5">
        <f t="shared" si="193"/>
        <v>107.76695462198302</v>
      </c>
      <c r="G474" s="5">
        <f t="shared" si="186"/>
        <v>107.76695462198302</v>
      </c>
      <c r="H474" s="5">
        <f t="shared" si="187"/>
        <v>107.77065078779418</v>
      </c>
      <c r="I474">
        <v>0</v>
      </c>
      <c r="J474" s="5">
        <f t="shared" si="179"/>
        <v>3.6961658111636098E-3</v>
      </c>
      <c r="K474">
        <f t="shared" si="180"/>
        <v>467</v>
      </c>
      <c r="L474">
        <f t="shared" si="181"/>
        <v>0</v>
      </c>
      <c r="M474">
        <f t="shared" si="182"/>
        <v>1</v>
      </c>
      <c r="N474">
        <f t="shared" si="183"/>
        <v>1</v>
      </c>
      <c r="O474">
        <f t="shared" si="184"/>
        <v>0</v>
      </c>
      <c r="P474">
        <f t="shared" si="188"/>
        <v>0</v>
      </c>
      <c r="AG474">
        <v>467</v>
      </c>
      <c r="AH474">
        <v>2.978606524857326E-2</v>
      </c>
      <c r="AI474">
        <v>0.95892208624530773</v>
      </c>
      <c r="AJ474" s="5">
        <f t="shared" si="189"/>
        <v>0.23424764026281944</v>
      </c>
      <c r="AK474" s="5">
        <f t="shared" si="185"/>
        <v>8.3890904380728385E-3</v>
      </c>
      <c r="AL474" s="5">
        <f t="shared" si="190"/>
        <v>29.079754194139156</v>
      </c>
      <c r="AM474" s="5">
        <f t="shared" si="191"/>
        <v>29.079754194139156</v>
      </c>
      <c r="AN474" s="5">
        <f t="shared" si="192"/>
        <v>29.088143284577228</v>
      </c>
      <c r="AO474">
        <v>0</v>
      </c>
      <c r="AP474">
        <f t="shared" si="172"/>
        <v>8.3890904380723441E-3</v>
      </c>
      <c r="AQ474">
        <f t="shared" si="173"/>
        <v>1</v>
      </c>
      <c r="AR474">
        <f t="shared" si="174"/>
        <v>1</v>
      </c>
      <c r="AS474">
        <f t="shared" si="175"/>
        <v>0</v>
      </c>
      <c r="AT474">
        <f t="shared" si="176"/>
        <v>0</v>
      </c>
    </row>
    <row r="475" spans="1:46" x14ac:dyDescent="0.25">
      <c r="A475">
        <v>468</v>
      </c>
      <c r="B475">
        <v>0.99731437116611221</v>
      </c>
      <c r="C475">
        <v>0.90966521195104832</v>
      </c>
      <c r="D475" s="5">
        <f t="shared" si="177"/>
        <v>5.9760924551749927E-4</v>
      </c>
      <c r="E475" s="5">
        <f t="shared" si="178"/>
        <v>1.893572922351134E-2</v>
      </c>
      <c r="F475" s="5">
        <f t="shared" si="193"/>
        <v>107.76755223122854</v>
      </c>
      <c r="G475" s="5" t="str">
        <f t="shared" si="186"/>
        <v>отказ</v>
      </c>
      <c r="H475" s="5">
        <f t="shared" si="187"/>
        <v>107.77065078779418</v>
      </c>
      <c r="I475">
        <v>0</v>
      </c>
      <c r="J475" s="5">
        <f t="shared" si="179"/>
        <v>0</v>
      </c>
      <c r="K475">
        <f t="shared" si="180"/>
        <v>467</v>
      </c>
      <c r="L475">
        <f t="shared" si="181"/>
        <v>1</v>
      </c>
      <c r="M475">
        <f t="shared" si="182"/>
        <v>1</v>
      </c>
      <c r="N475">
        <f t="shared" si="183"/>
        <v>0</v>
      </c>
      <c r="O475">
        <f t="shared" si="184"/>
        <v>1</v>
      </c>
      <c r="P475">
        <f t="shared" si="188"/>
        <v>1</v>
      </c>
      <c r="AG475">
        <v>468</v>
      </c>
      <c r="AH475">
        <v>0.61366618854335153</v>
      </c>
      <c r="AI475">
        <v>0.58241523483993041</v>
      </c>
      <c r="AJ475" s="5">
        <f t="shared" si="189"/>
        <v>3.2553611036194537E-2</v>
      </c>
      <c r="AK475" s="5">
        <f t="shared" si="185"/>
        <v>0.10811432474387725</v>
      </c>
      <c r="AL475" s="5">
        <f t="shared" si="190"/>
        <v>29.112307805175352</v>
      </c>
      <c r="AM475" s="5">
        <f t="shared" si="191"/>
        <v>29.112307805175352</v>
      </c>
      <c r="AN475" s="5">
        <f t="shared" si="192"/>
        <v>29.220422129919228</v>
      </c>
      <c r="AO475">
        <v>0</v>
      </c>
      <c r="AP475">
        <f t="shared" si="172"/>
        <v>0.10811432474387672</v>
      </c>
      <c r="AQ475">
        <f t="shared" si="173"/>
        <v>1</v>
      </c>
      <c r="AR475">
        <f t="shared" si="174"/>
        <v>1</v>
      </c>
      <c r="AS475">
        <f t="shared" si="175"/>
        <v>0</v>
      </c>
      <c r="AT475">
        <f t="shared" si="176"/>
        <v>0</v>
      </c>
    </row>
    <row r="476" spans="1:46" x14ac:dyDescent="0.25">
      <c r="A476">
        <v>469</v>
      </c>
      <c r="B476">
        <v>0.16333506271553697</v>
      </c>
      <c r="C476">
        <v>0.78612628559221165</v>
      </c>
      <c r="D476" s="5">
        <f t="shared" si="177"/>
        <v>0.40265590856607103</v>
      </c>
      <c r="E476" s="5">
        <f t="shared" si="178"/>
        <v>4.8127566153276249E-2</v>
      </c>
      <c r="F476" s="5">
        <f t="shared" si="193"/>
        <v>108.17020813979461</v>
      </c>
      <c r="G476" s="5">
        <f t="shared" si="186"/>
        <v>108.17020813979461</v>
      </c>
      <c r="H476" s="5">
        <f t="shared" si="187"/>
        <v>108.21833570594788</v>
      </c>
      <c r="I476">
        <v>0</v>
      </c>
      <c r="J476" s="5">
        <f t="shared" si="179"/>
        <v>4.8127566153269186E-2</v>
      </c>
      <c r="K476">
        <f t="shared" si="180"/>
        <v>469</v>
      </c>
      <c r="L476">
        <f t="shared" si="181"/>
        <v>0</v>
      </c>
      <c r="M476">
        <f t="shared" si="182"/>
        <v>1</v>
      </c>
      <c r="N476">
        <f t="shared" si="183"/>
        <v>1</v>
      </c>
      <c r="O476">
        <f t="shared" si="184"/>
        <v>0</v>
      </c>
      <c r="P476">
        <f t="shared" si="188"/>
        <v>0</v>
      </c>
      <c r="AG476">
        <v>469</v>
      </c>
      <c r="AH476">
        <v>0.59935300759910881</v>
      </c>
      <c r="AI476">
        <v>0.11243018890957365</v>
      </c>
      <c r="AJ476" s="5">
        <f t="shared" si="189"/>
        <v>3.4126968416010726E-2</v>
      </c>
      <c r="AK476" s="5">
        <f t="shared" si="185"/>
        <v>0.43708455859603729</v>
      </c>
      <c r="AL476" s="5">
        <f t="shared" si="190"/>
        <v>29.146434773591363</v>
      </c>
      <c r="AM476" s="5" t="str">
        <f t="shared" si="191"/>
        <v>отказ</v>
      </c>
      <c r="AN476" s="5">
        <f t="shared" si="192"/>
        <v>29.220422129919228</v>
      </c>
      <c r="AO476">
        <v>0</v>
      </c>
      <c r="AP476">
        <f t="shared" si="172"/>
        <v>0</v>
      </c>
      <c r="AQ476">
        <f t="shared" si="173"/>
        <v>1</v>
      </c>
      <c r="AR476">
        <f t="shared" si="174"/>
        <v>0</v>
      </c>
      <c r="AS476">
        <f t="shared" si="175"/>
        <v>1</v>
      </c>
      <c r="AT476">
        <f t="shared" si="176"/>
        <v>1</v>
      </c>
    </row>
    <row r="477" spans="1:46" x14ac:dyDescent="0.25">
      <c r="A477">
        <v>470</v>
      </c>
      <c r="B477">
        <v>0.97546311838129829</v>
      </c>
      <c r="C477">
        <v>0.15952024903103731</v>
      </c>
      <c r="D477" s="5">
        <f t="shared" si="177"/>
        <v>5.5206505658372687E-3</v>
      </c>
      <c r="E477" s="5">
        <f t="shared" si="178"/>
        <v>0.36711688232849238</v>
      </c>
      <c r="F477" s="5">
        <f t="shared" si="193"/>
        <v>108.17572879036045</v>
      </c>
      <c r="G477" s="5" t="str">
        <f t="shared" si="186"/>
        <v>отказ</v>
      </c>
      <c r="H477" s="5">
        <f t="shared" si="187"/>
        <v>108.21833570594788</v>
      </c>
      <c r="I477">
        <v>0</v>
      </c>
      <c r="J477" s="5">
        <f t="shared" si="179"/>
        <v>0</v>
      </c>
      <c r="K477">
        <f t="shared" si="180"/>
        <v>469</v>
      </c>
      <c r="L477">
        <f t="shared" si="181"/>
        <v>1</v>
      </c>
      <c r="M477">
        <f t="shared" si="182"/>
        <v>1</v>
      </c>
      <c r="N477">
        <f t="shared" si="183"/>
        <v>0</v>
      </c>
      <c r="O477">
        <f t="shared" si="184"/>
        <v>1</v>
      </c>
      <c r="P477">
        <f t="shared" si="188"/>
        <v>1</v>
      </c>
      <c r="AG477">
        <v>470</v>
      </c>
      <c r="AH477">
        <v>0.38084047975096896</v>
      </c>
      <c r="AI477">
        <v>0.15399639881588184</v>
      </c>
      <c r="AJ477" s="5">
        <f t="shared" si="189"/>
        <v>6.4358311989835298E-2</v>
      </c>
      <c r="AK477" s="5">
        <f t="shared" si="185"/>
        <v>0.37416521223087618</v>
      </c>
      <c r="AL477" s="5">
        <f t="shared" si="190"/>
        <v>29.210793085581198</v>
      </c>
      <c r="AM477" s="5" t="str">
        <f t="shared" si="191"/>
        <v>отказ</v>
      </c>
      <c r="AN477" s="5">
        <f t="shared" si="192"/>
        <v>29.220422129919228</v>
      </c>
      <c r="AO477">
        <v>0</v>
      </c>
      <c r="AP477">
        <f t="shared" si="172"/>
        <v>0</v>
      </c>
      <c r="AQ477">
        <f t="shared" si="173"/>
        <v>1</v>
      </c>
      <c r="AR477">
        <f t="shared" si="174"/>
        <v>0</v>
      </c>
      <c r="AS477">
        <f t="shared" si="175"/>
        <v>1</v>
      </c>
      <c r="AT477">
        <f t="shared" si="176"/>
        <v>1</v>
      </c>
    </row>
    <row r="478" spans="1:46" x14ac:dyDescent="0.25">
      <c r="A478">
        <v>471</v>
      </c>
      <c r="B478">
        <v>0.68404187139500106</v>
      </c>
      <c r="C478">
        <v>0.57921079134495068</v>
      </c>
      <c r="D478" s="5">
        <f t="shared" si="177"/>
        <v>8.4385810609646797E-2</v>
      </c>
      <c r="E478" s="5">
        <f t="shared" si="178"/>
        <v>0.10921776132369285</v>
      </c>
      <c r="F478" s="5">
        <f t="shared" si="193"/>
        <v>108.2601146009701</v>
      </c>
      <c r="G478" s="5">
        <f t="shared" si="186"/>
        <v>108.2601146009701</v>
      </c>
      <c r="H478" s="5">
        <f t="shared" si="187"/>
        <v>108.36933236229379</v>
      </c>
      <c r="I478">
        <v>0</v>
      </c>
      <c r="J478" s="5">
        <f t="shared" si="179"/>
        <v>0.10921776132369132</v>
      </c>
      <c r="K478">
        <f t="shared" si="180"/>
        <v>471</v>
      </c>
      <c r="L478">
        <f t="shared" si="181"/>
        <v>0</v>
      </c>
      <c r="M478">
        <f t="shared" si="182"/>
        <v>1</v>
      </c>
      <c r="N478">
        <f t="shared" si="183"/>
        <v>1</v>
      </c>
      <c r="O478">
        <f t="shared" si="184"/>
        <v>0</v>
      </c>
      <c r="P478">
        <f t="shared" si="188"/>
        <v>0</v>
      </c>
      <c r="AG478">
        <v>471</v>
      </c>
      <c r="AH478">
        <v>0.59492782372508923</v>
      </c>
      <c r="AI478">
        <v>4.2115543076876125E-3</v>
      </c>
      <c r="AJ478" s="5">
        <f t="shared" si="189"/>
        <v>3.462101236388191E-2</v>
      </c>
      <c r="AK478" s="5">
        <f t="shared" si="185"/>
        <v>1.0939847010396357</v>
      </c>
      <c r="AL478" s="5">
        <f t="shared" si="190"/>
        <v>29.24541409794508</v>
      </c>
      <c r="AM478" s="5">
        <f t="shared" si="191"/>
        <v>29.24541409794508</v>
      </c>
      <c r="AN478" s="5">
        <f t="shared" si="192"/>
        <v>30.339398798984714</v>
      </c>
      <c r="AO478">
        <v>0</v>
      </c>
      <c r="AP478">
        <f t="shared" si="172"/>
        <v>1.0939847010396342</v>
      </c>
      <c r="AQ478">
        <f t="shared" si="173"/>
        <v>1</v>
      </c>
      <c r="AR478">
        <f t="shared" si="174"/>
        <v>1</v>
      </c>
      <c r="AS478">
        <f t="shared" si="175"/>
        <v>0</v>
      </c>
      <c r="AT478">
        <f t="shared" si="176"/>
        <v>0</v>
      </c>
    </row>
    <row r="479" spans="1:46" x14ac:dyDescent="0.25">
      <c r="A479">
        <v>472</v>
      </c>
      <c r="B479">
        <v>0.39649647511215552</v>
      </c>
      <c r="C479">
        <v>0.55531479842524489</v>
      </c>
      <c r="D479" s="5">
        <f t="shared" si="177"/>
        <v>0.20557513954531659</v>
      </c>
      <c r="E479" s="5">
        <f t="shared" si="178"/>
        <v>0.11764402433309784</v>
      </c>
      <c r="F479" s="5">
        <f t="shared" si="193"/>
        <v>108.46568974051542</v>
      </c>
      <c r="G479" s="5">
        <f t="shared" si="186"/>
        <v>108.46568974051542</v>
      </c>
      <c r="H479" s="5">
        <f t="shared" si="187"/>
        <v>108.58333376484852</v>
      </c>
      <c r="I479">
        <v>0</v>
      </c>
      <c r="J479" s="5">
        <f t="shared" si="179"/>
        <v>0.11764402433310295</v>
      </c>
      <c r="K479">
        <f t="shared" si="180"/>
        <v>472</v>
      </c>
      <c r="L479">
        <f t="shared" si="181"/>
        <v>0</v>
      </c>
      <c r="M479">
        <f t="shared" si="182"/>
        <v>1</v>
      </c>
      <c r="N479">
        <f t="shared" si="183"/>
        <v>1</v>
      </c>
      <c r="O479">
        <f t="shared" si="184"/>
        <v>0</v>
      </c>
      <c r="P479">
        <f t="shared" si="188"/>
        <v>0</v>
      </c>
      <c r="AG479">
        <v>472</v>
      </c>
      <c r="AH479">
        <v>4.0803247169408245E-2</v>
      </c>
      <c r="AI479">
        <v>0.25629444257942441</v>
      </c>
      <c r="AJ479" s="5">
        <f t="shared" si="189"/>
        <v>0.21326624088356272</v>
      </c>
      <c r="AK479" s="5">
        <f t="shared" si="185"/>
        <v>0.27228566582224911</v>
      </c>
      <c r="AL479" s="5">
        <f t="shared" si="190"/>
        <v>29.458680338828643</v>
      </c>
      <c r="AM479" s="5" t="str">
        <f t="shared" si="191"/>
        <v>отказ</v>
      </c>
      <c r="AN479" s="5">
        <f t="shared" si="192"/>
        <v>30.339398798984714</v>
      </c>
      <c r="AO479">
        <v>0</v>
      </c>
      <c r="AP479">
        <f t="shared" si="172"/>
        <v>0</v>
      </c>
      <c r="AQ479">
        <f t="shared" si="173"/>
        <v>1</v>
      </c>
      <c r="AR479">
        <f t="shared" si="174"/>
        <v>0</v>
      </c>
      <c r="AS479">
        <f t="shared" si="175"/>
        <v>1</v>
      </c>
      <c r="AT479">
        <f t="shared" si="176"/>
        <v>1</v>
      </c>
    </row>
    <row r="480" spans="1:46" x14ac:dyDescent="0.25">
      <c r="A480">
        <v>473</v>
      </c>
      <c r="B480">
        <v>0.42551957762382886</v>
      </c>
      <c r="C480">
        <v>0.85659352397228916</v>
      </c>
      <c r="D480" s="5">
        <f t="shared" si="177"/>
        <v>0.18987651581341397</v>
      </c>
      <c r="E480" s="5">
        <f t="shared" si="178"/>
        <v>3.095835479664092E-2</v>
      </c>
      <c r="F480" s="5">
        <f t="shared" si="193"/>
        <v>108.65556625632883</v>
      </c>
      <c r="G480" s="5">
        <f t="shared" si="186"/>
        <v>108.65556625632883</v>
      </c>
      <c r="H480" s="5">
        <f t="shared" si="187"/>
        <v>108.68652461112546</v>
      </c>
      <c r="I480">
        <v>0</v>
      </c>
      <c r="J480" s="5">
        <f t="shared" si="179"/>
        <v>3.0958354796638332E-2</v>
      </c>
      <c r="K480">
        <f t="shared" si="180"/>
        <v>473</v>
      </c>
      <c r="L480">
        <f t="shared" si="181"/>
        <v>0</v>
      </c>
      <c r="M480">
        <f t="shared" si="182"/>
        <v>1</v>
      </c>
      <c r="N480">
        <f t="shared" si="183"/>
        <v>1</v>
      </c>
      <c r="O480">
        <f t="shared" si="184"/>
        <v>0</v>
      </c>
      <c r="P480">
        <f t="shared" si="188"/>
        <v>0</v>
      </c>
      <c r="AG480">
        <v>473</v>
      </c>
      <c r="AH480">
        <v>0.77813043610950039</v>
      </c>
      <c r="AI480">
        <v>0.77565843684194469</v>
      </c>
      <c r="AJ480" s="5">
        <f t="shared" si="189"/>
        <v>1.6724074212576531E-2</v>
      </c>
      <c r="AK480" s="5">
        <f t="shared" si="185"/>
        <v>5.0808602881206345E-2</v>
      </c>
      <c r="AL480" s="5">
        <f t="shared" si="190"/>
        <v>29.475404413041218</v>
      </c>
      <c r="AM480" s="5" t="str">
        <f t="shared" si="191"/>
        <v>отказ</v>
      </c>
      <c r="AN480" s="5">
        <f t="shared" si="192"/>
        <v>30.339398798984714</v>
      </c>
      <c r="AO480">
        <v>0</v>
      </c>
      <c r="AP480">
        <f t="shared" si="172"/>
        <v>0</v>
      </c>
      <c r="AQ480">
        <f t="shared" si="173"/>
        <v>1</v>
      </c>
      <c r="AR480">
        <f t="shared" si="174"/>
        <v>0</v>
      </c>
      <c r="AS480">
        <f t="shared" si="175"/>
        <v>1</v>
      </c>
      <c r="AT480">
        <f t="shared" si="176"/>
        <v>1</v>
      </c>
    </row>
    <row r="481" spans="1:46" x14ac:dyDescent="0.25">
      <c r="A481">
        <v>474</v>
      </c>
      <c r="B481">
        <v>0.29587694936979275</v>
      </c>
      <c r="C481">
        <v>0.95901364177373583</v>
      </c>
      <c r="D481" s="5">
        <f t="shared" si="177"/>
        <v>0.27062480503969594</v>
      </c>
      <c r="E481" s="5">
        <f t="shared" si="178"/>
        <v>8.3699958402382764E-3</v>
      </c>
      <c r="F481" s="5">
        <f t="shared" si="193"/>
        <v>108.92619106136853</v>
      </c>
      <c r="G481" s="5">
        <f t="shared" si="186"/>
        <v>108.92619106136853</v>
      </c>
      <c r="H481" s="5">
        <f t="shared" si="187"/>
        <v>108.93456105720877</v>
      </c>
      <c r="I481">
        <v>0</v>
      </c>
      <c r="J481" s="5">
        <f t="shared" si="179"/>
        <v>8.3699958402405628E-3</v>
      </c>
      <c r="K481">
        <f t="shared" si="180"/>
        <v>474</v>
      </c>
      <c r="L481">
        <f t="shared" si="181"/>
        <v>0</v>
      </c>
      <c r="M481">
        <f t="shared" si="182"/>
        <v>1</v>
      </c>
      <c r="N481">
        <f t="shared" si="183"/>
        <v>1</v>
      </c>
      <c r="O481">
        <f t="shared" si="184"/>
        <v>0</v>
      </c>
      <c r="P481">
        <f t="shared" si="188"/>
        <v>0</v>
      </c>
      <c r="AG481">
        <v>474</v>
      </c>
      <c r="AH481">
        <v>0.39036225470748009</v>
      </c>
      <c r="AI481">
        <v>0.3350627155369732</v>
      </c>
      <c r="AJ481" s="5">
        <f t="shared" si="189"/>
        <v>6.2712007517066043E-2</v>
      </c>
      <c r="AK481" s="5">
        <f t="shared" si="185"/>
        <v>0.21868751082413027</v>
      </c>
      <c r="AL481" s="5">
        <f t="shared" si="190"/>
        <v>29.538116420558286</v>
      </c>
      <c r="AM481" s="5" t="str">
        <f t="shared" si="191"/>
        <v>отказ</v>
      </c>
      <c r="AN481" s="5">
        <f t="shared" si="192"/>
        <v>30.339398798984714</v>
      </c>
      <c r="AO481">
        <v>0</v>
      </c>
      <c r="AP481">
        <f t="shared" si="172"/>
        <v>0</v>
      </c>
      <c r="AQ481">
        <f t="shared" si="173"/>
        <v>1</v>
      </c>
      <c r="AR481">
        <f t="shared" si="174"/>
        <v>0</v>
      </c>
      <c r="AS481">
        <f t="shared" si="175"/>
        <v>1</v>
      </c>
      <c r="AT481">
        <f t="shared" si="176"/>
        <v>1</v>
      </c>
    </row>
    <row r="482" spans="1:46" x14ac:dyDescent="0.25">
      <c r="A482">
        <v>475</v>
      </c>
      <c r="B482">
        <v>0.94286935026093321</v>
      </c>
      <c r="C482">
        <v>4.858546708578753E-2</v>
      </c>
      <c r="D482" s="5">
        <f t="shared" si="177"/>
        <v>1.3072789524511999E-2</v>
      </c>
      <c r="E482" s="5">
        <f t="shared" si="178"/>
        <v>0.60488616479021107</v>
      </c>
      <c r="F482" s="5">
        <f t="shared" si="193"/>
        <v>108.93926385089304</v>
      </c>
      <c r="G482" s="5">
        <f t="shared" si="186"/>
        <v>108.93926385089304</v>
      </c>
      <c r="H482" s="5">
        <f t="shared" si="187"/>
        <v>109.54415001568326</v>
      </c>
      <c r="I482">
        <v>0</v>
      </c>
      <c r="J482" s="5">
        <f t="shared" si="179"/>
        <v>0.60488616479021573</v>
      </c>
      <c r="K482">
        <f t="shared" si="180"/>
        <v>475</v>
      </c>
      <c r="L482">
        <f t="shared" si="181"/>
        <v>0</v>
      </c>
      <c r="M482">
        <f t="shared" si="182"/>
        <v>1</v>
      </c>
      <c r="N482">
        <f t="shared" si="183"/>
        <v>1</v>
      </c>
      <c r="O482">
        <f t="shared" si="184"/>
        <v>0</v>
      </c>
      <c r="P482">
        <f t="shared" si="188"/>
        <v>0</v>
      </c>
      <c r="AG482">
        <v>475</v>
      </c>
      <c r="AH482">
        <v>0.80211798455763417</v>
      </c>
      <c r="AI482">
        <v>0.99508651997436448</v>
      </c>
      <c r="AJ482" s="5">
        <f t="shared" si="189"/>
        <v>1.4699971268060694E-2</v>
      </c>
      <c r="AK482" s="5">
        <f t="shared" si="185"/>
        <v>9.8511817115684813E-4</v>
      </c>
      <c r="AL482" s="5">
        <f t="shared" si="190"/>
        <v>29.552816391826347</v>
      </c>
      <c r="AM482" s="5" t="str">
        <f t="shared" si="191"/>
        <v>отказ</v>
      </c>
      <c r="AN482" s="5">
        <f t="shared" si="192"/>
        <v>30.339398798984714</v>
      </c>
      <c r="AO482">
        <v>0</v>
      </c>
      <c r="AP482">
        <f t="shared" si="172"/>
        <v>0</v>
      </c>
      <c r="AQ482">
        <f t="shared" si="173"/>
        <v>1</v>
      </c>
      <c r="AR482">
        <f t="shared" si="174"/>
        <v>0</v>
      </c>
      <c r="AS482">
        <f t="shared" si="175"/>
        <v>1</v>
      </c>
      <c r="AT482">
        <f t="shared" si="176"/>
        <v>1</v>
      </c>
    </row>
    <row r="483" spans="1:46" x14ac:dyDescent="0.25">
      <c r="A483">
        <v>476</v>
      </c>
      <c r="B483">
        <v>0.33640552995391704</v>
      </c>
      <c r="C483">
        <v>0.84249397259437853</v>
      </c>
      <c r="D483" s="5">
        <f t="shared" si="177"/>
        <v>0.24209731386490413</v>
      </c>
      <c r="E483" s="5">
        <f t="shared" si="178"/>
        <v>3.4277754194372047E-2</v>
      </c>
      <c r="F483" s="5">
        <f t="shared" si="193"/>
        <v>109.18136116475794</v>
      </c>
      <c r="G483" s="5" t="str">
        <f t="shared" si="186"/>
        <v>отказ</v>
      </c>
      <c r="H483" s="5">
        <f t="shared" si="187"/>
        <v>109.54415001568326</v>
      </c>
      <c r="I483">
        <v>0</v>
      </c>
      <c r="J483" s="5">
        <f t="shared" si="179"/>
        <v>0</v>
      </c>
      <c r="K483">
        <f t="shared" si="180"/>
        <v>475</v>
      </c>
      <c r="L483">
        <f t="shared" si="181"/>
        <v>1</v>
      </c>
      <c r="M483">
        <f t="shared" si="182"/>
        <v>1</v>
      </c>
      <c r="N483">
        <f t="shared" si="183"/>
        <v>0</v>
      </c>
      <c r="O483">
        <f t="shared" si="184"/>
        <v>1</v>
      </c>
      <c r="P483">
        <f t="shared" si="188"/>
        <v>1</v>
      </c>
      <c r="AG483">
        <v>476</v>
      </c>
      <c r="AH483">
        <v>0.64122440260017699</v>
      </c>
      <c r="AI483">
        <v>0.50572222052674942</v>
      </c>
      <c r="AJ483" s="5">
        <f t="shared" si="189"/>
        <v>2.9625053417755651E-2</v>
      </c>
      <c r="AK483" s="5">
        <f t="shared" si="185"/>
        <v>0.13635354634511804</v>
      </c>
      <c r="AL483" s="5">
        <f t="shared" si="190"/>
        <v>29.582441445244104</v>
      </c>
      <c r="AM483" s="5" t="str">
        <f t="shared" si="191"/>
        <v>отказ</v>
      </c>
      <c r="AN483" s="5">
        <f t="shared" si="192"/>
        <v>30.339398798984714</v>
      </c>
      <c r="AO483">
        <v>0</v>
      </c>
      <c r="AP483">
        <f t="shared" si="172"/>
        <v>0</v>
      </c>
      <c r="AQ483">
        <f t="shared" si="173"/>
        <v>1</v>
      </c>
      <c r="AR483">
        <f t="shared" si="174"/>
        <v>0</v>
      </c>
      <c r="AS483">
        <f t="shared" si="175"/>
        <v>1</v>
      </c>
      <c r="AT483">
        <f t="shared" si="176"/>
        <v>1</v>
      </c>
    </row>
    <row r="484" spans="1:46" x14ac:dyDescent="0.25">
      <c r="A484">
        <v>477</v>
      </c>
      <c r="B484">
        <v>0.32569353312784205</v>
      </c>
      <c r="C484">
        <v>1.2359996337778864E-2</v>
      </c>
      <c r="D484" s="5">
        <f t="shared" si="177"/>
        <v>0.24928853826666197</v>
      </c>
      <c r="E484" s="5">
        <f t="shared" si="178"/>
        <v>0.87865802464976883</v>
      </c>
      <c r="F484" s="5">
        <f t="shared" si="193"/>
        <v>109.43064970302461</v>
      </c>
      <c r="G484" s="5" t="str">
        <f t="shared" si="186"/>
        <v>отказ</v>
      </c>
      <c r="H484" s="5">
        <f t="shared" si="187"/>
        <v>109.54415001568326</v>
      </c>
      <c r="I484">
        <v>0</v>
      </c>
      <c r="J484" s="5">
        <f t="shared" si="179"/>
        <v>0</v>
      </c>
      <c r="K484">
        <f t="shared" si="180"/>
        <v>475</v>
      </c>
      <c r="L484">
        <f t="shared" si="181"/>
        <v>1</v>
      </c>
      <c r="M484">
        <f t="shared" si="182"/>
        <v>1</v>
      </c>
      <c r="N484">
        <f t="shared" si="183"/>
        <v>0</v>
      </c>
      <c r="O484">
        <f t="shared" si="184"/>
        <v>1</v>
      </c>
      <c r="P484">
        <f t="shared" si="188"/>
        <v>1</v>
      </c>
      <c r="AG484">
        <v>477</v>
      </c>
      <c r="AH484">
        <v>0.56923123874629966</v>
      </c>
      <c r="AI484">
        <v>0.70989104892117072</v>
      </c>
      <c r="AJ484" s="5">
        <f t="shared" si="189"/>
        <v>3.7564568828478154E-2</v>
      </c>
      <c r="AK484" s="5">
        <f t="shared" si="185"/>
        <v>6.8528754589095256E-2</v>
      </c>
      <c r="AL484" s="5">
        <f t="shared" si="190"/>
        <v>29.620006014072583</v>
      </c>
      <c r="AM484" s="5" t="str">
        <f t="shared" si="191"/>
        <v>отказ</v>
      </c>
      <c r="AN484" s="5">
        <f t="shared" si="192"/>
        <v>30.339398798984714</v>
      </c>
      <c r="AO484">
        <v>0</v>
      </c>
      <c r="AP484">
        <f t="shared" si="172"/>
        <v>0</v>
      </c>
      <c r="AQ484">
        <f t="shared" si="173"/>
        <v>1</v>
      </c>
      <c r="AR484">
        <f t="shared" si="174"/>
        <v>0</v>
      </c>
      <c r="AS484">
        <f t="shared" si="175"/>
        <v>1</v>
      </c>
      <c r="AT484">
        <f t="shared" si="176"/>
        <v>1</v>
      </c>
    </row>
    <row r="485" spans="1:46" x14ac:dyDescent="0.25">
      <c r="A485">
        <v>478</v>
      </c>
      <c r="B485">
        <v>0.82802819910275582</v>
      </c>
      <c r="C485">
        <v>0.12894070253608814</v>
      </c>
      <c r="D485" s="5">
        <f t="shared" si="177"/>
        <v>4.1935126286536381E-2</v>
      </c>
      <c r="E485" s="5">
        <f t="shared" si="178"/>
        <v>0.40968053011282191</v>
      </c>
      <c r="F485" s="5">
        <f t="shared" si="193"/>
        <v>109.47258482931115</v>
      </c>
      <c r="G485" s="5" t="str">
        <f t="shared" si="186"/>
        <v>отказ</v>
      </c>
      <c r="H485" s="5">
        <f t="shared" si="187"/>
        <v>109.54415001568326</v>
      </c>
      <c r="I485">
        <v>0</v>
      </c>
      <c r="J485" s="5">
        <f t="shared" si="179"/>
        <v>0</v>
      </c>
      <c r="K485">
        <f t="shared" si="180"/>
        <v>475</v>
      </c>
      <c r="L485">
        <f t="shared" si="181"/>
        <v>1</v>
      </c>
      <c r="M485">
        <f t="shared" si="182"/>
        <v>1</v>
      </c>
      <c r="N485">
        <f t="shared" si="183"/>
        <v>0</v>
      </c>
      <c r="O485">
        <f t="shared" si="184"/>
        <v>1</v>
      </c>
      <c r="P485">
        <f t="shared" si="188"/>
        <v>1</v>
      </c>
      <c r="AG485">
        <v>478</v>
      </c>
      <c r="AH485">
        <v>0.88781395916623429</v>
      </c>
      <c r="AI485">
        <v>0.27457502975554676</v>
      </c>
      <c r="AJ485" s="5">
        <f t="shared" si="189"/>
        <v>7.9328708921818664E-3</v>
      </c>
      <c r="AK485" s="5">
        <f t="shared" si="185"/>
        <v>0.25850614458765298</v>
      </c>
      <c r="AL485" s="5">
        <f t="shared" si="190"/>
        <v>29.627938884964767</v>
      </c>
      <c r="AM485" s="5" t="str">
        <f t="shared" si="191"/>
        <v>отказ</v>
      </c>
      <c r="AN485" s="5">
        <f t="shared" si="192"/>
        <v>30.339398798984714</v>
      </c>
      <c r="AO485">
        <v>0</v>
      </c>
      <c r="AP485">
        <f t="shared" si="172"/>
        <v>0</v>
      </c>
      <c r="AQ485">
        <f t="shared" si="173"/>
        <v>1</v>
      </c>
      <c r="AR485">
        <f t="shared" si="174"/>
        <v>0</v>
      </c>
      <c r="AS485">
        <f t="shared" si="175"/>
        <v>1</v>
      </c>
      <c r="AT485">
        <f t="shared" si="176"/>
        <v>1</v>
      </c>
    </row>
    <row r="486" spans="1:46" x14ac:dyDescent="0.25">
      <c r="A486">
        <v>479</v>
      </c>
      <c r="B486">
        <v>0.4706869716483047</v>
      </c>
      <c r="C486">
        <v>0.55833613086336864</v>
      </c>
      <c r="D486" s="5">
        <f t="shared" si="177"/>
        <v>0.16745822436261545</v>
      </c>
      <c r="E486" s="5">
        <f t="shared" si="178"/>
        <v>0.11655882258041535</v>
      </c>
      <c r="F486" s="5">
        <f t="shared" si="193"/>
        <v>109.64004305367376</v>
      </c>
      <c r="G486" s="5">
        <f t="shared" si="186"/>
        <v>109.64004305367376</v>
      </c>
      <c r="H486" s="5">
        <f t="shared" si="187"/>
        <v>109.75660187625418</v>
      </c>
      <c r="I486">
        <v>0</v>
      </c>
      <c r="J486" s="5">
        <f t="shared" si="179"/>
        <v>0.11655882258041572</v>
      </c>
      <c r="K486">
        <f t="shared" si="180"/>
        <v>479</v>
      </c>
      <c r="L486">
        <f t="shared" si="181"/>
        <v>0</v>
      </c>
      <c r="M486">
        <f t="shared" si="182"/>
        <v>1</v>
      </c>
      <c r="N486">
        <f t="shared" si="183"/>
        <v>1</v>
      </c>
      <c r="O486">
        <f t="shared" si="184"/>
        <v>0</v>
      </c>
      <c r="P486">
        <f t="shared" si="188"/>
        <v>0</v>
      </c>
      <c r="AG486">
        <v>479</v>
      </c>
      <c r="AH486">
        <v>0.69194616534928433</v>
      </c>
      <c r="AI486">
        <v>0.18857387005218665</v>
      </c>
      <c r="AJ486" s="5">
        <f t="shared" si="189"/>
        <v>2.4549808141916086E-2</v>
      </c>
      <c r="AK486" s="5">
        <f t="shared" si="185"/>
        <v>0.33365309305888091</v>
      </c>
      <c r="AL486" s="5">
        <f t="shared" si="190"/>
        <v>29.652488693106683</v>
      </c>
      <c r="AM486" s="5" t="str">
        <f t="shared" si="191"/>
        <v>отказ</v>
      </c>
      <c r="AN486" s="5">
        <f t="shared" si="192"/>
        <v>30.339398798984714</v>
      </c>
      <c r="AO486">
        <v>0</v>
      </c>
      <c r="AP486">
        <f t="shared" si="172"/>
        <v>0</v>
      </c>
      <c r="AQ486">
        <f t="shared" si="173"/>
        <v>1</v>
      </c>
      <c r="AR486">
        <f t="shared" si="174"/>
        <v>0</v>
      </c>
      <c r="AS486">
        <f t="shared" si="175"/>
        <v>1</v>
      </c>
      <c r="AT486">
        <f t="shared" si="176"/>
        <v>1</v>
      </c>
    </row>
    <row r="487" spans="1:46" x14ac:dyDescent="0.25">
      <c r="A487">
        <v>480</v>
      </c>
      <c r="B487">
        <v>0.91369365520187995</v>
      </c>
      <c r="C487">
        <v>0.45970030823694569</v>
      </c>
      <c r="D487" s="5">
        <f t="shared" si="177"/>
        <v>2.0057762905147096E-2</v>
      </c>
      <c r="E487" s="5">
        <f t="shared" si="178"/>
        <v>0.15543610113051373</v>
      </c>
      <c r="F487" s="5">
        <f t="shared" si="193"/>
        <v>109.66010081657892</v>
      </c>
      <c r="G487" s="5" t="str">
        <f t="shared" si="186"/>
        <v>отказ</v>
      </c>
      <c r="H487" s="5">
        <f t="shared" si="187"/>
        <v>109.75660187625418</v>
      </c>
      <c r="I487">
        <v>0</v>
      </c>
      <c r="J487" s="5">
        <f t="shared" si="179"/>
        <v>0</v>
      </c>
      <c r="K487">
        <f t="shared" si="180"/>
        <v>479</v>
      </c>
      <c r="L487">
        <f t="shared" si="181"/>
        <v>1</v>
      </c>
      <c r="M487">
        <f t="shared" si="182"/>
        <v>1</v>
      </c>
      <c r="N487">
        <f t="shared" si="183"/>
        <v>0</v>
      </c>
      <c r="O487">
        <f t="shared" si="184"/>
        <v>1</v>
      </c>
      <c r="P487">
        <f t="shared" si="188"/>
        <v>1</v>
      </c>
      <c r="AG487">
        <v>480</v>
      </c>
      <c r="AH487">
        <v>0.5067903683584094</v>
      </c>
      <c r="AI487">
        <v>0.46519363994262519</v>
      </c>
      <c r="AJ487" s="5">
        <f t="shared" si="189"/>
        <v>4.5310522368893859E-2</v>
      </c>
      <c r="AK487" s="5">
        <f t="shared" si="185"/>
        <v>0.15306030601870846</v>
      </c>
      <c r="AL487" s="5">
        <f t="shared" si="190"/>
        <v>29.697799215475577</v>
      </c>
      <c r="AM487" s="5" t="str">
        <f t="shared" si="191"/>
        <v>отказ</v>
      </c>
      <c r="AN487" s="5">
        <f t="shared" si="192"/>
        <v>30.339398798984714</v>
      </c>
      <c r="AO487">
        <v>0</v>
      </c>
      <c r="AP487">
        <f t="shared" si="172"/>
        <v>0</v>
      </c>
      <c r="AQ487">
        <f t="shared" si="173"/>
        <v>1</v>
      </c>
      <c r="AR487">
        <f t="shared" si="174"/>
        <v>0</v>
      </c>
      <c r="AS487">
        <f t="shared" si="175"/>
        <v>1</v>
      </c>
      <c r="AT487">
        <f t="shared" si="176"/>
        <v>1</v>
      </c>
    </row>
    <row r="488" spans="1:46" x14ac:dyDescent="0.25">
      <c r="A488">
        <v>481</v>
      </c>
      <c r="B488">
        <v>0.51200903347880489</v>
      </c>
      <c r="C488">
        <v>0.1065095980712302</v>
      </c>
      <c r="D488" s="5">
        <f t="shared" si="177"/>
        <v>0.14875844679666297</v>
      </c>
      <c r="E488" s="5">
        <f t="shared" si="178"/>
        <v>0.44790403503178222</v>
      </c>
      <c r="F488" s="5">
        <f t="shared" si="193"/>
        <v>109.80885926337558</v>
      </c>
      <c r="G488" s="5">
        <f t="shared" si="186"/>
        <v>109.80885926337558</v>
      </c>
      <c r="H488" s="5">
        <f t="shared" si="187"/>
        <v>110.25676329840736</v>
      </c>
      <c r="I488">
        <v>0</v>
      </c>
      <c r="J488" s="5">
        <f t="shared" si="179"/>
        <v>0.44790403503178311</v>
      </c>
      <c r="K488">
        <f t="shared" si="180"/>
        <v>481</v>
      </c>
      <c r="L488">
        <f t="shared" si="181"/>
        <v>0</v>
      </c>
      <c r="M488">
        <f t="shared" si="182"/>
        <v>1</v>
      </c>
      <c r="N488">
        <f t="shared" si="183"/>
        <v>1</v>
      </c>
      <c r="O488">
        <f t="shared" si="184"/>
        <v>0</v>
      </c>
      <c r="P488">
        <f t="shared" si="188"/>
        <v>0</v>
      </c>
      <c r="AG488">
        <v>481</v>
      </c>
      <c r="AH488">
        <v>0.33875545518356881</v>
      </c>
      <c r="AI488">
        <v>0.50819421979430524</v>
      </c>
      <c r="AJ488" s="5">
        <f t="shared" si="189"/>
        <v>7.2165120203663904E-2</v>
      </c>
      <c r="AK488" s="5">
        <f t="shared" si="185"/>
        <v>0.13537831640810355</v>
      </c>
      <c r="AL488" s="5">
        <f t="shared" si="190"/>
        <v>29.769964335679241</v>
      </c>
      <c r="AM488" s="5" t="str">
        <f t="shared" si="191"/>
        <v>отказ</v>
      </c>
      <c r="AN488" s="5">
        <f t="shared" si="192"/>
        <v>30.339398798984714</v>
      </c>
      <c r="AO488">
        <v>0</v>
      </c>
      <c r="AP488">
        <f t="shared" si="172"/>
        <v>0</v>
      </c>
      <c r="AQ488">
        <f t="shared" si="173"/>
        <v>1</v>
      </c>
      <c r="AR488">
        <f t="shared" si="174"/>
        <v>0</v>
      </c>
      <c r="AS488">
        <f t="shared" si="175"/>
        <v>1</v>
      </c>
      <c r="AT488">
        <f t="shared" si="176"/>
        <v>1</v>
      </c>
    </row>
    <row r="489" spans="1:46" x14ac:dyDescent="0.25">
      <c r="A489">
        <v>482</v>
      </c>
      <c r="B489">
        <v>0.31360820337534717</v>
      </c>
      <c r="C489">
        <v>0.85497604297006136</v>
      </c>
      <c r="D489" s="5">
        <f t="shared" si="177"/>
        <v>0.25769129602791324</v>
      </c>
      <c r="E489" s="5">
        <f t="shared" si="178"/>
        <v>3.1336366071199794E-2</v>
      </c>
      <c r="F489" s="5">
        <f t="shared" si="193"/>
        <v>110.0665505594035</v>
      </c>
      <c r="G489" s="5" t="str">
        <f t="shared" si="186"/>
        <v>отказ</v>
      </c>
      <c r="H489" s="5">
        <f t="shared" si="187"/>
        <v>110.25676329840736</v>
      </c>
      <c r="I489">
        <v>0</v>
      </c>
      <c r="J489" s="5">
        <f t="shared" si="179"/>
        <v>0</v>
      </c>
      <c r="K489">
        <f t="shared" si="180"/>
        <v>481</v>
      </c>
      <c r="L489">
        <f t="shared" si="181"/>
        <v>1</v>
      </c>
      <c r="M489">
        <f t="shared" si="182"/>
        <v>1</v>
      </c>
      <c r="N489">
        <f t="shared" si="183"/>
        <v>0</v>
      </c>
      <c r="O489">
        <f t="shared" si="184"/>
        <v>1</v>
      </c>
      <c r="P489">
        <f t="shared" si="188"/>
        <v>1</v>
      </c>
      <c r="AG489">
        <v>482</v>
      </c>
      <c r="AH489">
        <v>1.9531846064638203E-2</v>
      </c>
      <c r="AI489">
        <v>0.75609607226783049</v>
      </c>
      <c r="AJ489" s="5">
        <f t="shared" si="189"/>
        <v>0.2623806009334444</v>
      </c>
      <c r="AK489" s="5">
        <f t="shared" si="185"/>
        <v>5.5917366231439017E-2</v>
      </c>
      <c r="AL489" s="5">
        <f t="shared" si="190"/>
        <v>30.032344936612684</v>
      </c>
      <c r="AM489" s="5" t="str">
        <f t="shared" si="191"/>
        <v>отказ</v>
      </c>
      <c r="AN489" s="5">
        <f t="shared" si="192"/>
        <v>30.339398798984714</v>
      </c>
      <c r="AO489">
        <v>0</v>
      </c>
      <c r="AP489">
        <f t="shared" si="172"/>
        <v>0</v>
      </c>
      <c r="AQ489">
        <f t="shared" si="173"/>
        <v>1</v>
      </c>
      <c r="AR489">
        <f t="shared" si="174"/>
        <v>0</v>
      </c>
      <c r="AS489">
        <f t="shared" si="175"/>
        <v>1</v>
      </c>
      <c r="AT489">
        <f t="shared" si="176"/>
        <v>1</v>
      </c>
    </row>
    <row r="490" spans="1:46" x14ac:dyDescent="0.25">
      <c r="A490">
        <v>483</v>
      </c>
      <c r="B490">
        <v>0.4838709677419355</v>
      </c>
      <c r="C490">
        <v>0.81771294289986873</v>
      </c>
      <c r="D490" s="5">
        <f t="shared" si="177"/>
        <v>0.16131933408509691</v>
      </c>
      <c r="E490" s="5">
        <f t="shared" si="178"/>
        <v>4.0248785903690555E-2</v>
      </c>
      <c r="F490" s="5">
        <f t="shared" si="193"/>
        <v>110.22786989348859</v>
      </c>
      <c r="G490" s="5" t="str">
        <f t="shared" si="186"/>
        <v>отказ</v>
      </c>
      <c r="H490" s="5">
        <f t="shared" si="187"/>
        <v>110.25676329840736</v>
      </c>
      <c r="I490">
        <v>0</v>
      </c>
      <c r="J490" s="5">
        <f t="shared" si="179"/>
        <v>0</v>
      </c>
      <c r="K490">
        <f t="shared" si="180"/>
        <v>481</v>
      </c>
      <c r="L490">
        <f t="shared" si="181"/>
        <v>1</v>
      </c>
      <c r="M490">
        <f t="shared" si="182"/>
        <v>1</v>
      </c>
      <c r="N490">
        <f t="shared" si="183"/>
        <v>0</v>
      </c>
      <c r="O490">
        <f t="shared" si="184"/>
        <v>1</v>
      </c>
      <c r="P490">
        <f t="shared" si="188"/>
        <v>1</v>
      </c>
      <c r="AG490">
        <v>483</v>
      </c>
      <c r="AH490">
        <v>0.24604022339548937</v>
      </c>
      <c r="AI490">
        <v>0.64378795739616079</v>
      </c>
      <c r="AJ490" s="5">
        <f t="shared" si="189"/>
        <v>9.3484016445218185E-2</v>
      </c>
      <c r="AK490" s="5">
        <f t="shared" si="185"/>
        <v>8.8077173159388955E-2</v>
      </c>
      <c r="AL490" s="5">
        <f t="shared" si="190"/>
        <v>30.125828953057901</v>
      </c>
      <c r="AM490" s="5" t="str">
        <f t="shared" si="191"/>
        <v>отказ</v>
      </c>
      <c r="AN490" s="5">
        <f t="shared" si="192"/>
        <v>30.339398798984714</v>
      </c>
      <c r="AO490">
        <v>0</v>
      </c>
      <c r="AP490">
        <f t="shared" si="172"/>
        <v>0</v>
      </c>
      <c r="AQ490">
        <f t="shared" si="173"/>
        <v>1</v>
      </c>
      <c r="AR490">
        <f t="shared" si="174"/>
        <v>0</v>
      </c>
      <c r="AS490">
        <f t="shared" si="175"/>
        <v>1</v>
      </c>
      <c r="AT490">
        <f t="shared" si="176"/>
        <v>1</v>
      </c>
    </row>
    <row r="491" spans="1:46" x14ac:dyDescent="0.25">
      <c r="A491">
        <v>484</v>
      </c>
      <c r="B491">
        <v>0.65358439893795583</v>
      </c>
      <c r="C491">
        <v>0.98049867244483779</v>
      </c>
      <c r="D491" s="5">
        <f t="shared" si="177"/>
        <v>9.4507467812265655E-2</v>
      </c>
      <c r="E491" s="5">
        <f t="shared" si="178"/>
        <v>3.9387974607965658E-3</v>
      </c>
      <c r="F491" s="5">
        <f t="shared" si="193"/>
        <v>110.32237736130085</v>
      </c>
      <c r="G491" s="5">
        <f t="shared" si="186"/>
        <v>110.32237736130085</v>
      </c>
      <c r="H491" s="5">
        <f t="shared" si="187"/>
        <v>110.32631615876164</v>
      </c>
      <c r="I491">
        <v>0</v>
      </c>
      <c r="J491" s="5">
        <f t="shared" si="179"/>
        <v>3.9387974607905107E-3</v>
      </c>
      <c r="K491">
        <f t="shared" si="180"/>
        <v>484</v>
      </c>
      <c r="L491">
        <f t="shared" si="181"/>
        <v>0</v>
      </c>
      <c r="M491">
        <f t="shared" si="182"/>
        <v>1</v>
      </c>
      <c r="N491">
        <f t="shared" si="183"/>
        <v>1</v>
      </c>
      <c r="O491">
        <f t="shared" si="184"/>
        <v>0</v>
      </c>
      <c r="P491">
        <f t="shared" si="188"/>
        <v>0</v>
      </c>
      <c r="AG491">
        <v>484</v>
      </c>
      <c r="AH491">
        <v>0.44874416333506273</v>
      </c>
      <c r="AI491">
        <v>0.73607593005157623</v>
      </c>
      <c r="AJ491" s="5">
        <f t="shared" si="189"/>
        <v>5.3420156383994367E-2</v>
      </c>
      <c r="AK491" s="5">
        <f t="shared" si="185"/>
        <v>6.1284399948708643E-2</v>
      </c>
      <c r="AL491" s="5">
        <f t="shared" si="190"/>
        <v>30.179249109441894</v>
      </c>
      <c r="AM491" s="5" t="str">
        <f t="shared" si="191"/>
        <v>отказ</v>
      </c>
      <c r="AN491" s="5">
        <f t="shared" si="192"/>
        <v>30.339398798984714</v>
      </c>
      <c r="AO491">
        <v>0</v>
      </c>
      <c r="AP491">
        <f t="shared" si="172"/>
        <v>0</v>
      </c>
      <c r="AQ491">
        <f t="shared" si="173"/>
        <v>1</v>
      </c>
      <c r="AR491">
        <f t="shared" si="174"/>
        <v>0</v>
      </c>
      <c r="AS491">
        <f t="shared" si="175"/>
        <v>1</v>
      </c>
      <c r="AT491">
        <f t="shared" si="176"/>
        <v>1</v>
      </c>
    </row>
    <row r="492" spans="1:46" x14ac:dyDescent="0.25">
      <c r="A492">
        <v>485</v>
      </c>
      <c r="B492">
        <v>0.3856318857387005</v>
      </c>
      <c r="C492">
        <v>0.81328775902584916</v>
      </c>
      <c r="D492" s="5">
        <f t="shared" si="177"/>
        <v>0.21174933965186848</v>
      </c>
      <c r="E492" s="5">
        <f t="shared" si="178"/>
        <v>4.1334056983514653E-2</v>
      </c>
      <c r="F492" s="5">
        <f t="shared" si="193"/>
        <v>110.53412670095273</v>
      </c>
      <c r="G492" s="5">
        <f t="shared" si="186"/>
        <v>110.53412670095273</v>
      </c>
      <c r="H492" s="5">
        <f t="shared" si="187"/>
        <v>110.57546075793624</v>
      </c>
      <c r="I492">
        <v>0</v>
      </c>
      <c r="J492" s="5">
        <f t="shared" si="179"/>
        <v>4.1334056983515666E-2</v>
      </c>
      <c r="K492">
        <f t="shared" si="180"/>
        <v>485</v>
      </c>
      <c r="L492">
        <f t="shared" si="181"/>
        <v>0</v>
      </c>
      <c r="M492">
        <f t="shared" si="182"/>
        <v>1</v>
      </c>
      <c r="N492">
        <f t="shared" si="183"/>
        <v>1</v>
      </c>
      <c r="O492">
        <f t="shared" si="184"/>
        <v>0</v>
      </c>
      <c r="P492">
        <f t="shared" si="188"/>
        <v>0</v>
      </c>
      <c r="AG492">
        <v>485</v>
      </c>
      <c r="AH492">
        <v>0.1770683919797357</v>
      </c>
      <c r="AI492">
        <v>0.21604052858058412</v>
      </c>
      <c r="AJ492" s="5">
        <f t="shared" si="189"/>
        <v>0.11541461504493564</v>
      </c>
      <c r="AK492" s="5">
        <f t="shared" si="185"/>
        <v>0.30645785131623893</v>
      </c>
      <c r="AL492" s="5">
        <f t="shared" si="190"/>
        <v>30.294663724486831</v>
      </c>
      <c r="AM492" s="5" t="str">
        <f t="shared" si="191"/>
        <v>отказ</v>
      </c>
      <c r="AN492" s="5">
        <f t="shared" si="192"/>
        <v>30.339398798984714</v>
      </c>
      <c r="AO492">
        <v>0</v>
      </c>
      <c r="AP492">
        <f t="shared" si="172"/>
        <v>0</v>
      </c>
      <c r="AQ492">
        <f t="shared" si="173"/>
        <v>1</v>
      </c>
      <c r="AR492">
        <f t="shared" si="174"/>
        <v>0</v>
      </c>
      <c r="AS492">
        <f t="shared" si="175"/>
        <v>1</v>
      </c>
      <c r="AT492">
        <f t="shared" si="176"/>
        <v>1</v>
      </c>
    </row>
    <row r="493" spans="1:46" x14ac:dyDescent="0.25">
      <c r="A493">
        <v>486</v>
      </c>
      <c r="B493">
        <v>0.11783196508682516</v>
      </c>
      <c r="C493">
        <v>0.42924283577990052</v>
      </c>
      <c r="D493" s="5">
        <f t="shared" si="177"/>
        <v>0.47522126535358833</v>
      </c>
      <c r="E493" s="5">
        <f t="shared" si="178"/>
        <v>0.16914649388628533</v>
      </c>
      <c r="F493" s="5">
        <f t="shared" si="193"/>
        <v>111.00934796630631</v>
      </c>
      <c r="G493" s="5">
        <f t="shared" si="186"/>
        <v>111.00934796630631</v>
      </c>
      <c r="H493" s="5">
        <f t="shared" si="187"/>
        <v>111.1784944601926</v>
      </c>
      <c r="I493">
        <v>0</v>
      </c>
      <c r="J493" s="5">
        <f t="shared" si="179"/>
        <v>0.16914649388628789</v>
      </c>
      <c r="K493">
        <f t="shared" si="180"/>
        <v>486</v>
      </c>
      <c r="L493">
        <f t="shared" si="181"/>
        <v>0</v>
      </c>
      <c r="M493">
        <f t="shared" si="182"/>
        <v>1</v>
      </c>
      <c r="N493">
        <f t="shared" si="183"/>
        <v>1</v>
      </c>
      <c r="O493">
        <f t="shared" si="184"/>
        <v>0</v>
      </c>
      <c r="P493">
        <f t="shared" si="188"/>
        <v>0</v>
      </c>
      <c r="AG493">
        <v>486</v>
      </c>
      <c r="AH493">
        <v>0.70021668141727955</v>
      </c>
      <c r="AI493">
        <v>0.8834498123111667</v>
      </c>
      <c r="AJ493" s="5">
        <f t="shared" si="189"/>
        <v>2.3757696463735802E-2</v>
      </c>
      <c r="AK493" s="5">
        <f t="shared" si="185"/>
        <v>2.478415887387312E-2</v>
      </c>
      <c r="AL493" s="5">
        <f t="shared" si="190"/>
        <v>30.318421420950568</v>
      </c>
      <c r="AM493" s="5" t="str">
        <f t="shared" si="191"/>
        <v>отказ</v>
      </c>
      <c r="AN493" s="5">
        <f t="shared" si="192"/>
        <v>30.339398798984714</v>
      </c>
      <c r="AO493">
        <v>0</v>
      </c>
      <c r="AP493">
        <f t="shared" si="172"/>
        <v>0</v>
      </c>
      <c r="AQ493">
        <f t="shared" si="173"/>
        <v>1</v>
      </c>
      <c r="AR493">
        <f t="shared" si="174"/>
        <v>0</v>
      </c>
      <c r="AS493">
        <f t="shared" si="175"/>
        <v>1</v>
      </c>
      <c r="AT493">
        <f t="shared" si="176"/>
        <v>1</v>
      </c>
    </row>
    <row r="494" spans="1:46" x14ac:dyDescent="0.25">
      <c r="A494">
        <v>487</v>
      </c>
      <c r="B494">
        <v>0.68053224280526137</v>
      </c>
      <c r="C494">
        <v>0.50538651692251346</v>
      </c>
      <c r="D494" s="5">
        <f t="shared" si="177"/>
        <v>8.5528905991551274E-2</v>
      </c>
      <c r="E494" s="5">
        <f t="shared" si="178"/>
        <v>0.13648635248322666</v>
      </c>
      <c r="F494" s="5">
        <f t="shared" si="193"/>
        <v>111.09487687229786</v>
      </c>
      <c r="G494" s="5" t="str">
        <f t="shared" si="186"/>
        <v>отказ</v>
      </c>
      <c r="H494" s="5">
        <f t="shared" si="187"/>
        <v>111.1784944601926</v>
      </c>
      <c r="I494">
        <v>0</v>
      </c>
      <c r="J494" s="5">
        <f t="shared" si="179"/>
        <v>0</v>
      </c>
      <c r="K494">
        <f t="shared" si="180"/>
        <v>486</v>
      </c>
      <c r="L494">
        <f t="shared" si="181"/>
        <v>1</v>
      </c>
      <c r="M494">
        <f t="shared" si="182"/>
        <v>1</v>
      </c>
      <c r="N494">
        <f t="shared" si="183"/>
        <v>0</v>
      </c>
      <c r="O494">
        <f t="shared" si="184"/>
        <v>1</v>
      </c>
      <c r="P494">
        <f t="shared" si="188"/>
        <v>1</v>
      </c>
      <c r="AG494">
        <v>487</v>
      </c>
      <c r="AH494">
        <v>0.60975981933042389</v>
      </c>
      <c r="AI494">
        <v>0.5535752433851131</v>
      </c>
      <c r="AJ494" s="5">
        <f t="shared" si="189"/>
        <v>3.2979342543522625E-2</v>
      </c>
      <c r="AK494" s="5">
        <f t="shared" si="185"/>
        <v>0.11827151899948288</v>
      </c>
      <c r="AL494" s="5">
        <f t="shared" si="190"/>
        <v>30.351400763494091</v>
      </c>
      <c r="AM494" s="5">
        <f t="shared" si="191"/>
        <v>30.351400763494091</v>
      </c>
      <c r="AN494" s="5">
        <f t="shared" si="192"/>
        <v>30.469672282493573</v>
      </c>
      <c r="AO494">
        <v>0</v>
      </c>
      <c r="AP494">
        <f t="shared" si="172"/>
        <v>0.11827151899948163</v>
      </c>
      <c r="AQ494">
        <f t="shared" si="173"/>
        <v>1</v>
      </c>
      <c r="AR494">
        <f t="shared" si="174"/>
        <v>1</v>
      </c>
      <c r="AS494">
        <f t="shared" si="175"/>
        <v>0</v>
      </c>
      <c r="AT494">
        <f t="shared" si="176"/>
        <v>0</v>
      </c>
    </row>
    <row r="495" spans="1:46" x14ac:dyDescent="0.25">
      <c r="A495">
        <v>488</v>
      </c>
      <c r="B495">
        <v>0.58140812402722253</v>
      </c>
      <c r="C495">
        <v>0.20352793969542526</v>
      </c>
      <c r="D495" s="5">
        <f t="shared" si="177"/>
        <v>0.1205116261644331</v>
      </c>
      <c r="E495" s="5">
        <f t="shared" si="178"/>
        <v>0.31839039754461551</v>
      </c>
      <c r="F495" s="5">
        <f t="shared" si="193"/>
        <v>111.21538849846229</v>
      </c>
      <c r="G495" s="5">
        <f t="shared" si="186"/>
        <v>111.21538849846229</v>
      </c>
      <c r="H495" s="5">
        <f t="shared" si="187"/>
        <v>111.53377889600691</v>
      </c>
      <c r="I495">
        <v>0</v>
      </c>
      <c r="J495" s="5">
        <f t="shared" si="179"/>
        <v>0.31839039754461851</v>
      </c>
      <c r="K495">
        <f t="shared" si="180"/>
        <v>488</v>
      </c>
      <c r="L495">
        <f t="shared" si="181"/>
        <v>0</v>
      </c>
      <c r="M495">
        <f t="shared" si="182"/>
        <v>1</v>
      </c>
      <c r="N495">
        <f t="shared" si="183"/>
        <v>1</v>
      </c>
      <c r="O495">
        <f t="shared" si="184"/>
        <v>0</v>
      </c>
      <c r="P495">
        <f t="shared" si="188"/>
        <v>0</v>
      </c>
      <c r="AG495">
        <v>488</v>
      </c>
      <c r="AH495">
        <v>1.6174810022278512E-3</v>
      </c>
      <c r="AI495">
        <v>0.3749809259315775</v>
      </c>
      <c r="AJ495" s="5">
        <f t="shared" si="189"/>
        <v>0.42845901845355078</v>
      </c>
      <c r="AK495" s="5">
        <f t="shared" si="185"/>
        <v>0.19617602369756254</v>
      </c>
      <c r="AL495" s="5">
        <f t="shared" si="190"/>
        <v>30.779859781947643</v>
      </c>
      <c r="AM495" s="5">
        <f t="shared" si="191"/>
        <v>30.779859781947643</v>
      </c>
      <c r="AN495" s="5">
        <f t="shared" si="192"/>
        <v>30.976035805645207</v>
      </c>
      <c r="AO495">
        <v>0</v>
      </c>
      <c r="AP495">
        <f t="shared" si="172"/>
        <v>0.19617602369756426</v>
      </c>
      <c r="AQ495">
        <f t="shared" si="173"/>
        <v>1</v>
      </c>
      <c r="AR495">
        <f t="shared" si="174"/>
        <v>1</v>
      </c>
      <c r="AS495">
        <f t="shared" si="175"/>
        <v>0</v>
      </c>
      <c r="AT495">
        <f t="shared" si="176"/>
        <v>0</v>
      </c>
    </row>
    <row r="496" spans="1:46" x14ac:dyDescent="0.25">
      <c r="A496">
        <v>489</v>
      </c>
      <c r="B496">
        <v>1.1810663167210914E-2</v>
      </c>
      <c r="C496">
        <v>0.73323770867030857</v>
      </c>
      <c r="D496" s="5">
        <f t="shared" si="177"/>
        <v>0.98638944385013383</v>
      </c>
      <c r="E496" s="5">
        <f t="shared" si="178"/>
        <v>6.2057066814812677E-2</v>
      </c>
      <c r="F496" s="5">
        <f t="shared" si="193"/>
        <v>112.20177794231242</v>
      </c>
      <c r="G496" s="5">
        <f t="shared" si="186"/>
        <v>112.20177794231242</v>
      </c>
      <c r="H496" s="5">
        <f t="shared" si="187"/>
        <v>112.26383500912723</v>
      </c>
      <c r="I496">
        <v>0</v>
      </c>
      <c r="J496" s="5">
        <f t="shared" si="179"/>
        <v>6.2057066814816153E-2</v>
      </c>
      <c r="K496">
        <f t="shared" si="180"/>
        <v>489</v>
      </c>
      <c r="L496">
        <f t="shared" si="181"/>
        <v>0</v>
      </c>
      <c r="M496">
        <f t="shared" si="182"/>
        <v>1</v>
      </c>
      <c r="N496">
        <f t="shared" si="183"/>
        <v>1</v>
      </c>
      <c r="O496">
        <f t="shared" si="184"/>
        <v>0</v>
      </c>
      <c r="P496">
        <f t="shared" si="188"/>
        <v>0</v>
      </c>
      <c r="AG496">
        <v>489</v>
      </c>
      <c r="AH496">
        <v>0.93392742698446607</v>
      </c>
      <c r="AI496">
        <v>0.22562334055604724</v>
      </c>
      <c r="AJ496" s="5">
        <f t="shared" si="189"/>
        <v>4.5571030049083418E-3</v>
      </c>
      <c r="AK496" s="5">
        <f t="shared" si="185"/>
        <v>0.2977776609596568</v>
      </c>
      <c r="AL496" s="5">
        <f t="shared" si="190"/>
        <v>30.784416884952552</v>
      </c>
      <c r="AM496" s="5" t="str">
        <f t="shared" si="191"/>
        <v>отказ</v>
      </c>
      <c r="AN496" s="5">
        <f t="shared" si="192"/>
        <v>30.976035805645207</v>
      </c>
      <c r="AO496">
        <v>0</v>
      </c>
      <c r="AP496">
        <f t="shared" si="172"/>
        <v>0</v>
      </c>
      <c r="AQ496">
        <f t="shared" si="173"/>
        <v>1</v>
      </c>
      <c r="AR496">
        <f t="shared" si="174"/>
        <v>0</v>
      </c>
      <c r="AS496">
        <f t="shared" si="175"/>
        <v>1</v>
      </c>
      <c r="AT496">
        <f t="shared" si="176"/>
        <v>1</v>
      </c>
    </row>
    <row r="497" spans="1:46" x14ac:dyDescent="0.25">
      <c r="A497">
        <v>490</v>
      </c>
      <c r="B497">
        <v>0.1217383342997528</v>
      </c>
      <c r="C497">
        <v>0.56028931546983241</v>
      </c>
      <c r="D497" s="5">
        <f t="shared" si="177"/>
        <v>0.46797363076666165</v>
      </c>
      <c r="E497" s="5">
        <f t="shared" si="178"/>
        <v>0.11586039877903567</v>
      </c>
      <c r="F497" s="5">
        <f t="shared" si="193"/>
        <v>112.66975157307908</v>
      </c>
      <c r="G497" s="5">
        <f t="shared" si="186"/>
        <v>112.66975157307908</v>
      </c>
      <c r="H497" s="5">
        <f t="shared" si="187"/>
        <v>112.78561197185812</v>
      </c>
      <c r="I497">
        <v>0</v>
      </c>
      <c r="J497" s="5">
        <f t="shared" si="179"/>
        <v>0.11586039877903431</v>
      </c>
      <c r="K497">
        <f t="shared" si="180"/>
        <v>490</v>
      </c>
      <c r="L497">
        <f t="shared" si="181"/>
        <v>0</v>
      </c>
      <c r="M497">
        <f t="shared" si="182"/>
        <v>1</v>
      </c>
      <c r="N497">
        <f t="shared" si="183"/>
        <v>1</v>
      </c>
      <c r="O497">
        <f t="shared" si="184"/>
        <v>0</v>
      </c>
      <c r="P497">
        <f t="shared" si="188"/>
        <v>0</v>
      </c>
      <c r="AG497">
        <v>490</v>
      </c>
      <c r="AH497">
        <v>0.92901394695883055</v>
      </c>
      <c r="AI497">
        <v>0.13174840540787988</v>
      </c>
      <c r="AJ497" s="5">
        <f t="shared" si="189"/>
        <v>4.9087684938794183E-3</v>
      </c>
      <c r="AK497" s="5">
        <f t="shared" si="185"/>
        <v>0.40537223895998126</v>
      </c>
      <c r="AL497" s="5">
        <f t="shared" si="190"/>
        <v>30.789325653446433</v>
      </c>
      <c r="AM497" s="5" t="str">
        <f t="shared" si="191"/>
        <v>отказ</v>
      </c>
      <c r="AN497" s="5">
        <f t="shared" si="192"/>
        <v>30.976035805645207</v>
      </c>
      <c r="AO497">
        <v>0</v>
      </c>
      <c r="AP497">
        <f t="shared" si="172"/>
        <v>0</v>
      </c>
      <c r="AQ497">
        <f t="shared" si="173"/>
        <v>1</v>
      </c>
      <c r="AR497">
        <f t="shared" si="174"/>
        <v>0</v>
      </c>
      <c r="AS497">
        <f t="shared" si="175"/>
        <v>1</v>
      </c>
      <c r="AT497">
        <f t="shared" si="176"/>
        <v>1</v>
      </c>
    </row>
    <row r="498" spans="1:46" x14ac:dyDescent="0.25">
      <c r="A498">
        <v>491</v>
      </c>
      <c r="B498">
        <v>0.68739890743736076</v>
      </c>
      <c r="C498">
        <v>0.4651020844141972</v>
      </c>
      <c r="D498" s="5">
        <f t="shared" si="177"/>
        <v>8.3297889773527728E-2</v>
      </c>
      <c r="E498" s="5">
        <f t="shared" si="178"/>
        <v>0.15309967222294935</v>
      </c>
      <c r="F498" s="5">
        <f t="shared" si="193"/>
        <v>112.75304946285262</v>
      </c>
      <c r="G498" s="5" t="str">
        <f t="shared" si="186"/>
        <v>отказ</v>
      </c>
      <c r="H498" s="5">
        <f t="shared" si="187"/>
        <v>112.78561197185812</v>
      </c>
      <c r="I498">
        <v>0</v>
      </c>
      <c r="J498" s="5">
        <f t="shared" si="179"/>
        <v>0</v>
      </c>
      <c r="K498">
        <f t="shared" si="180"/>
        <v>490</v>
      </c>
      <c r="L498">
        <f t="shared" si="181"/>
        <v>1</v>
      </c>
      <c r="M498">
        <f t="shared" si="182"/>
        <v>1</v>
      </c>
      <c r="N498">
        <f t="shared" si="183"/>
        <v>0</v>
      </c>
      <c r="O498">
        <f t="shared" si="184"/>
        <v>1</v>
      </c>
      <c r="P498">
        <f t="shared" si="188"/>
        <v>1</v>
      </c>
      <c r="AG498">
        <v>491</v>
      </c>
      <c r="AH498">
        <v>0.93978698080385759</v>
      </c>
      <c r="AI498">
        <v>0.70186468092898346</v>
      </c>
      <c r="AJ498" s="5">
        <f t="shared" si="189"/>
        <v>4.1401363710346492E-3</v>
      </c>
      <c r="AK498" s="5">
        <f t="shared" si="185"/>
        <v>7.080293114935475E-2</v>
      </c>
      <c r="AL498" s="5">
        <f t="shared" si="190"/>
        <v>30.793465789817468</v>
      </c>
      <c r="AM498" s="5" t="str">
        <f t="shared" si="191"/>
        <v>отказ</v>
      </c>
      <c r="AN498" s="5">
        <f t="shared" si="192"/>
        <v>30.976035805645207</v>
      </c>
      <c r="AO498">
        <v>0</v>
      </c>
      <c r="AP498">
        <f t="shared" si="172"/>
        <v>0</v>
      </c>
      <c r="AQ498">
        <f t="shared" si="173"/>
        <v>1</v>
      </c>
      <c r="AR498">
        <f t="shared" si="174"/>
        <v>0</v>
      </c>
      <c r="AS498">
        <f t="shared" si="175"/>
        <v>1</v>
      </c>
      <c r="AT498">
        <f t="shared" si="176"/>
        <v>1</v>
      </c>
    </row>
    <row r="499" spans="1:46" x14ac:dyDescent="0.25">
      <c r="A499">
        <v>492</v>
      </c>
      <c r="B499">
        <v>0.5067903683584094</v>
      </c>
      <c r="C499">
        <v>0.18982512894070253</v>
      </c>
      <c r="D499" s="5">
        <f t="shared" si="177"/>
        <v>0.15103507456297952</v>
      </c>
      <c r="E499" s="5">
        <f t="shared" si="178"/>
        <v>0.33233040092443178</v>
      </c>
      <c r="F499" s="5">
        <f t="shared" si="193"/>
        <v>112.9040845374156</v>
      </c>
      <c r="G499" s="5">
        <f t="shared" si="186"/>
        <v>112.9040845374156</v>
      </c>
      <c r="H499" s="5">
        <f t="shared" si="187"/>
        <v>113.23641493834003</v>
      </c>
      <c r="I499">
        <v>0</v>
      </c>
      <c r="J499" s="5">
        <f t="shared" si="179"/>
        <v>0.33233040092443389</v>
      </c>
      <c r="K499">
        <f t="shared" si="180"/>
        <v>492</v>
      </c>
      <c r="L499">
        <f t="shared" si="181"/>
        <v>0</v>
      </c>
      <c r="M499">
        <f t="shared" si="182"/>
        <v>1</v>
      </c>
      <c r="N499">
        <f t="shared" si="183"/>
        <v>1</v>
      </c>
      <c r="O499">
        <f t="shared" si="184"/>
        <v>0</v>
      </c>
      <c r="P499">
        <f t="shared" si="188"/>
        <v>0</v>
      </c>
      <c r="AG499">
        <v>492</v>
      </c>
      <c r="AH499">
        <v>5.2156132694479204E-2</v>
      </c>
      <c r="AI499">
        <v>6.988738670003357E-3</v>
      </c>
      <c r="AJ499" s="5">
        <f t="shared" si="189"/>
        <v>0.19690090048265285</v>
      </c>
      <c r="AK499" s="5">
        <f t="shared" si="185"/>
        <v>0.99269103736022879</v>
      </c>
      <c r="AL499" s="5">
        <f t="shared" si="190"/>
        <v>30.990366690300121</v>
      </c>
      <c r="AM499" s="5">
        <f t="shared" si="191"/>
        <v>30.990366690300121</v>
      </c>
      <c r="AN499" s="5">
        <f t="shared" si="192"/>
        <v>31.983057727660348</v>
      </c>
      <c r="AO499">
        <v>0</v>
      </c>
      <c r="AP499">
        <f t="shared" si="172"/>
        <v>0.99269103736022757</v>
      </c>
      <c r="AQ499">
        <f t="shared" si="173"/>
        <v>1</v>
      </c>
      <c r="AR499">
        <f t="shared" si="174"/>
        <v>1</v>
      </c>
      <c r="AS499">
        <f t="shared" si="175"/>
        <v>0</v>
      </c>
      <c r="AT499">
        <f t="shared" si="176"/>
        <v>0</v>
      </c>
    </row>
    <row r="500" spans="1:46" x14ac:dyDescent="0.25">
      <c r="A500">
        <v>493</v>
      </c>
      <c r="B500">
        <v>0.39176610614337598</v>
      </c>
      <c r="C500">
        <v>0.40659810174871058</v>
      </c>
      <c r="D500" s="5">
        <f t="shared" si="177"/>
        <v>0.20824228561565719</v>
      </c>
      <c r="E500" s="5">
        <f t="shared" si="178"/>
        <v>0.17998600927903438</v>
      </c>
      <c r="F500" s="5">
        <f t="shared" si="193"/>
        <v>113.11232682303125</v>
      </c>
      <c r="G500" s="5" t="str">
        <f t="shared" si="186"/>
        <v>отказ</v>
      </c>
      <c r="H500" s="5">
        <f t="shared" si="187"/>
        <v>113.23641493834003</v>
      </c>
      <c r="I500">
        <v>0</v>
      </c>
      <c r="J500" s="5">
        <f t="shared" si="179"/>
        <v>0</v>
      </c>
      <c r="K500">
        <f t="shared" si="180"/>
        <v>492</v>
      </c>
      <c r="L500">
        <f t="shared" si="181"/>
        <v>1</v>
      </c>
      <c r="M500">
        <f t="shared" si="182"/>
        <v>1</v>
      </c>
      <c r="N500">
        <f t="shared" si="183"/>
        <v>0</v>
      </c>
      <c r="O500">
        <f t="shared" si="184"/>
        <v>1</v>
      </c>
      <c r="P500">
        <f t="shared" si="188"/>
        <v>1</v>
      </c>
      <c r="AG500">
        <v>493</v>
      </c>
      <c r="AH500">
        <v>0.87856685079500718</v>
      </c>
      <c r="AI500">
        <v>0.29541917172765281</v>
      </c>
      <c r="AJ500" s="5">
        <f t="shared" si="189"/>
        <v>8.630885181845932E-3</v>
      </c>
      <c r="AK500" s="5">
        <f t="shared" si="185"/>
        <v>0.24387200201695225</v>
      </c>
      <c r="AL500" s="5">
        <f t="shared" si="190"/>
        <v>30.998997575481965</v>
      </c>
      <c r="AM500" s="5" t="str">
        <f t="shared" si="191"/>
        <v>отказ</v>
      </c>
      <c r="AN500" s="5">
        <f t="shared" si="192"/>
        <v>31.983057727660348</v>
      </c>
      <c r="AO500">
        <v>0</v>
      </c>
      <c r="AP500">
        <f t="shared" si="172"/>
        <v>0</v>
      </c>
      <c r="AQ500">
        <f t="shared" si="173"/>
        <v>1</v>
      </c>
      <c r="AR500">
        <f t="shared" si="174"/>
        <v>0</v>
      </c>
      <c r="AS500">
        <f t="shared" si="175"/>
        <v>1</v>
      </c>
      <c r="AT500">
        <f t="shared" si="176"/>
        <v>1</v>
      </c>
    </row>
    <row r="501" spans="1:46" x14ac:dyDescent="0.25">
      <c r="A501">
        <v>494</v>
      </c>
      <c r="B501">
        <v>0.53114413892025514</v>
      </c>
      <c r="C501">
        <v>0.95794549394207584</v>
      </c>
      <c r="D501" s="5">
        <f t="shared" si="177"/>
        <v>0.14060485478106957</v>
      </c>
      <c r="E501" s="5">
        <f t="shared" si="178"/>
        <v>8.5928796612453825E-3</v>
      </c>
      <c r="F501" s="5">
        <f t="shared" si="193"/>
        <v>113.25293167781233</v>
      </c>
      <c r="G501" s="5">
        <f t="shared" si="186"/>
        <v>113.25293167781233</v>
      </c>
      <c r="H501" s="5">
        <f t="shared" si="187"/>
        <v>113.26152455747358</v>
      </c>
      <c r="I501">
        <v>0</v>
      </c>
      <c r="J501" s="5">
        <f t="shared" si="179"/>
        <v>8.592879661250663E-3</v>
      </c>
      <c r="K501">
        <f t="shared" si="180"/>
        <v>494</v>
      </c>
      <c r="L501">
        <f t="shared" si="181"/>
        <v>0</v>
      </c>
      <c r="M501">
        <f t="shared" si="182"/>
        <v>1</v>
      </c>
      <c r="N501">
        <f t="shared" si="183"/>
        <v>1</v>
      </c>
      <c r="O501">
        <f t="shared" si="184"/>
        <v>0</v>
      </c>
      <c r="P501">
        <f t="shared" si="188"/>
        <v>0</v>
      </c>
      <c r="AG501">
        <v>494</v>
      </c>
      <c r="AH501">
        <v>0.73104037598803673</v>
      </c>
      <c r="AI501">
        <v>0.52317880794701987</v>
      </c>
      <c r="AJ501" s="5">
        <f t="shared" si="189"/>
        <v>2.0885772456528787E-2</v>
      </c>
      <c r="AK501" s="5">
        <f t="shared" si="185"/>
        <v>0.12956639686958055</v>
      </c>
      <c r="AL501" s="5">
        <f t="shared" si="190"/>
        <v>31.019883347938496</v>
      </c>
      <c r="AM501" s="5" t="str">
        <f t="shared" si="191"/>
        <v>отказ</v>
      </c>
      <c r="AN501" s="5">
        <f t="shared" si="192"/>
        <v>31.983057727660348</v>
      </c>
      <c r="AO501">
        <v>0</v>
      </c>
      <c r="AP501">
        <f t="shared" si="172"/>
        <v>0</v>
      </c>
      <c r="AQ501">
        <f t="shared" si="173"/>
        <v>1</v>
      </c>
      <c r="AR501">
        <f t="shared" si="174"/>
        <v>0</v>
      </c>
      <c r="AS501">
        <f t="shared" si="175"/>
        <v>1</v>
      </c>
      <c r="AT501">
        <f t="shared" si="176"/>
        <v>1</v>
      </c>
    </row>
    <row r="502" spans="1:46" x14ac:dyDescent="0.25">
      <c r="A502">
        <v>495</v>
      </c>
      <c r="B502">
        <v>0.75878170110171816</v>
      </c>
      <c r="C502">
        <v>7.5533310953093055E-2</v>
      </c>
      <c r="D502" s="5">
        <f t="shared" si="177"/>
        <v>6.1342479286005766E-2</v>
      </c>
      <c r="E502" s="5">
        <f t="shared" si="178"/>
        <v>0.51663630307051867</v>
      </c>
      <c r="F502" s="5">
        <f t="shared" si="193"/>
        <v>113.31427415709834</v>
      </c>
      <c r="G502" s="5">
        <f t="shared" si="186"/>
        <v>113.31427415709834</v>
      </c>
      <c r="H502" s="5">
        <f t="shared" si="187"/>
        <v>113.83091046016885</v>
      </c>
      <c r="I502">
        <v>0</v>
      </c>
      <c r="J502" s="5">
        <f t="shared" si="179"/>
        <v>0.51663630307051278</v>
      </c>
      <c r="K502">
        <f t="shared" si="180"/>
        <v>495</v>
      </c>
      <c r="L502">
        <f t="shared" si="181"/>
        <v>0</v>
      </c>
      <c r="M502">
        <f t="shared" si="182"/>
        <v>1</v>
      </c>
      <c r="N502">
        <f t="shared" si="183"/>
        <v>1</v>
      </c>
      <c r="O502">
        <f t="shared" si="184"/>
        <v>0</v>
      </c>
      <c r="P502">
        <f t="shared" si="188"/>
        <v>0</v>
      </c>
      <c r="AG502">
        <v>495</v>
      </c>
      <c r="AH502">
        <v>0.87676625873592329</v>
      </c>
      <c r="AI502">
        <v>4.5411542100283822E-2</v>
      </c>
      <c r="AJ502" s="5">
        <f t="shared" si="189"/>
        <v>8.7676563873304893E-3</v>
      </c>
      <c r="AK502" s="5">
        <f t="shared" si="185"/>
        <v>0.61839779499246927</v>
      </c>
      <c r="AL502" s="5">
        <f t="shared" si="190"/>
        <v>31.028651004325827</v>
      </c>
      <c r="AM502" s="5" t="str">
        <f t="shared" si="191"/>
        <v>отказ</v>
      </c>
      <c r="AN502" s="5">
        <f t="shared" si="192"/>
        <v>31.983057727660348</v>
      </c>
      <c r="AO502">
        <v>0</v>
      </c>
      <c r="AP502">
        <f t="shared" si="172"/>
        <v>0</v>
      </c>
      <c r="AQ502">
        <f t="shared" si="173"/>
        <v>1</v>
      </c>
      <c r="AR502">
        <f t="shared" si="174"/>
        <v>0</v>
      </c>
      <c r="AS502">
        <f t="shared" si="175"/>
        <v>1</v>
      </c>
      <c r="AT502">
        <f t="shared" si="176"/>
        <v>1</v>
      </c>
    </row>
    <row r="503" spans="1:46" x14ac:dyDescent="0.25">
      <c r="A503">
        <v>496</v>
      </c>
      <c r="B503">
        <v>0.55217139194921716</v>
      </c>
      <c r="C503">
        <v>0.77837458418530836</v>
      </c>
      <c r="D503" s="5">
        <f t="shared" si="177"/>
        <v>0.13197706405250831</v>
      </c>
      <c r="E503" s="5">
        <f t="shared" si="178"/>
        <v>5.01094799996714E-2</v>
      </c>
      <c r="F503" s="5">
        <f t="shared" si="193"/>
        <v>113.44625122115085</v>
      </c>
      <c r="G503" s="5" t="str">
        <f t="shared" si="186"/>
        <v>отказ</v>
      </c>
      <c r="H503" s="5">
        <f t="shared" si="187"/>
        <v>113.83091046016885</v>
      </c>
      <c r="I503">
        <v>0</v>
      </c>
      <c r="J503" s="5">
        <f t="shared" si="179"/>
        <v>0</v>
      </c>
      <c r="K503">
        <f t="shared" si="180"/>
        <v>495</v>
      </c>
      <c r="L503">
        <f t="shared" si="181"/>
        <v>1</v>
      </c>
      <c r="M503">
        <f t="shared" si="182"/>
        <v>1</v>
      </c>
      <c r="N503">
        <f t="shared" si="183"/>
        <v>0</v>
      </c>
      <c r="O503">
        <f t="shared" si="184"/>
        <v>1</v>
      </c>
      <c r="P503">
        <f t="shared" si="188"/>
        <v>1</v>
      </c>
      <c r="AG503">
        <v>496</v>
      </c>
      <c r="AH503">
        <v>9.3050935392315445E-2</v>
      </c>
      <c r="AI503">
        <v>6.3966795861690115E-2</v>
      </c>
      <c r="AJ503" s="5">
        <f t="shared" si="189"/>
        <v>0.15830721622447527</v>
      </c>
      <c r="AK503" s="5">
        <f t="shared" si="185"/>
        <v>0.54987822898289029</v>
      </c>
      <c r="AL503" s="5">
        <f t="shared" si="190"/>
        <v>31.186958220550302</v>
      </c>
      <c r="AM503" s="5" t="str">
        <f t="shared" si="191"/>
        <v>отказ</v>
      </c>
      <c r="AN503" s="5">
        <f t="shared" si="192"/>
        <v>31.983057727660348</v>
      </c>
      <c r="AO503">
        <v>0</v>
      </c>
      <c r="AP503">
        <f t="shared" si="172"/>
        <v>0</v>
      </c>
      <c r="AQ503">
        <f t="shared" si="173"/>
        <v>1</v>
      </c>
      <c r="AR503">
        <f t="shared" si="174"/>
        <v>0</v>
      </c>
      <c r="AS503">
        <f t="shared" si="175"/>
        <v>1</v>
      </c>
      <c r="AT503">
        <f t="shared" si="176"/>
        <v>1</v>
      </c>
    </row>
    <row r="504" spans="1:46" x14ac:dyDescent="0.25">
      <c r="A504">
        <v>497</v>
      </c>
      <c r="B504">
        <v>2.4109622486037782E-3</v>
      </c>
      <c r="C504">
        <v>0.89101840266121402</v>
      </c>
      <c r="D504" s="5">
        <f t="shared" si="177"/>
        <v>1.3394954084196362</v>
      </c>
      <c r="E504" s="5">
        <f t="shared" si="178"/>
        <v>2.3078039556772196E-2</v>
      </c>
      <c r="F504" s="5">
        <f t="shared" si="193"/>
        <v>114.78574662957048</v>
      </c>
      <c r="G504" s="5">
        <f t="shared" si="186"/>
        <v>114.78574662957048</v>
      </c>
      <c r="H504" s="5">
        <f t="shared" si="187"/>
        <v>114.80882466912726</v>
      </c>
      <c r="I504">
        <v>0</v>
      </c>
      <c r="J504" s="5">
        <f t="shared" si="179"/>
        <v>2.3078039556779117E-2</v>
      </c>
      <c r="K504">
        <f t="shared" si="180"/>
        <v>497</v>
      </c>
      <c r="L504">
        <f t="shared" si="181"/>
        <v>0</v>
      </c>
      <c r="M504">
        <f t="shared" si="182"/>
        <v>1</v>
      </c>
      <c r="N504">
        <f t="shared" si="183"/>
        <v>1</v>
      </c>
      <c r="O504">
        <f t="shared" si="184"/>
        <v>0</v>
      </c>
      <c r="P504">
        <f t="shared" si="188"/>
        <v>0</v>
      </c>
      <c r="AG504">
        <v>497</v>
      </c>
      <c r="AH504">
        <v>0.98501541184728536</v>
      </c>
      <c r="AI504">
        <v>0.69490646076845608</v>
      </c>
      <c r="AJ504" s="5">
        <f t="shared" si="189"/>
        <v>1.0065327591324477E-3</v>
      </c>
      <c r="AK504" s="5">
        <f t="shared" si="185"/>
        <v>7.279560625951971E-2</v>
      </c>
      <c r="AL504" s="5">
        <f t="shared" si="190"/>
        <v>31.187964753309434</v>
      </c>
      <c r="AM504" s="5" t="str">
        <f t="shared" si="191"/>
        <v>отказ</v>
      </c>
      <c r="AN504" s="5">
        <f t="shared" si="192"/>
        <v>31.983057727660348</v>
      </c>
      <c r="AO504">
        <v>0</v>
      </c>
      <c r="AP504">
        <f t="shared" si="172"/>
        <v>0</v>
      </c>
      <c r="AQ504">
        <f t="shared" si="173"/>
        <v>1</v>
      </c>
      <c r="AR504">
        <f t="shared" si="174"/>
        <v>0</v>
      </c>
      <c r="AS504">
        <f t="shared" si="175"/>
        <v>1</v>
      </c>
      <c r="AT504">
        <f t="shared" si="176"/>
        <v>1</v>
      </c>
    </row>
    <row r="505" spans="1:46" x14ac:dyDescent="0.25">
      <c r="A505">
        <v>498</v>
      </c>
      <c r="B505">
        <v>0.88247322000793482</v>
      </c>
      <c r="C505">
        <v>0.2251655629139073</v>
      </c>
      <c r="D505" s="5">
        <f t="shared" si="177"/>
        <v>2.7783741385599137E-2</v>
      </c>
      <c r="E505" s="5">
        <f t="shared" si="178"/>
        <v>0.29818386243975259</v>
      </c>
      <c r="F505" s="5">
        <f t="shared" si="193"/>
        <v>114.81353037095609</v>
      </c>
      <c r="G505" s="5">
        <f t="shared" si="186"/>
        <v>114.81353037095609</v>
      </c>
      <c r="H505" s="5">
        <f t="shared" si="187"/>
        <v>115.11171423339584</v>
      </c>
      <c r="I505">
        <v>0</v>
      </c>
      <c r="J505" s="5">
        <f t="shared" si="179"/>
        <v>0.29818386243975681</v>
      </c>
      <c r="K505">
        <f t="shared" si="180"/>
        <v>498</v>
      </c>
      <c r="L505">
        <f t="shared" si="181"/>
        <v>0</v>
      </c>
      <c r="M505">
        <f t="shared" si="182"/>
        <v>1</v>
      </c>
      <c r="N505">
        <f t="shared" si="183"/>
        <v>1</v>
      </c>
      <c r="O505">
        <f t="shared" si="184"/>
        <v>0</v>
      </c>
      <c r="P505">
        <f t="shared" si="188"/>
        <v>0</v>
      </c>
      <c r="AG505">
        <v>498</v>
      </c>
      <c r="AH505">
        <v>0.72392956328012936</v>
      </c>
      <c r="AI505">
        <v>0.92761009552293461</v>
      </c>
      <c r="AJ505" s="5">
        <f t="shared" si="189"/>
        <v>2.1537411974423146E-2</v>
      </c>
      <c r="AK505" s="5">
        <f t="shared" si="185"/>
        <v>1.5028758034512212E-2</v>
      </c>
      <c r="AL505" s="5">
        <f t="shared" si="190"/>
        <v>31.209502165283858</v>
      </c>
      <c r="AM505" s="5" t="str">
        <f t="shared" si="191"/>
        <v>отказ</v>
      </c>
      <c r="AN505" s="5">
        <f t="shared" si="192"/>
        <v>31.983057727660348</v>
      </c>
      <c r="AO505">
        <v>0</v>
      </c>
      <c r="AP505">
        <f t="shared" si="172"/>
        <v>0</v>
      </c>
      <c r="AQ505">
        <f t="shared" si="173"/>
        <v>1</v>
      </c>
      <c r="AR505">
        <f t="shared" si="174"/>
        <v>0</v>
      </c>
      <c r="AS505">
        <f t="shared" si="175"/>
        <v>1</v>
      </c>
      <c r="AT505">
        <f t="shared" si="176"/>
        <v>1</v>
      </c>
    </row>
    <row r="506" spans="1:46" x14ac:dyDescent="0.25">
      <c r="A506">
        <v>499</v>
      </c>
      <c r="B506">
        <v>0.8835108493301187</v>
      </c>
      <c r="C506">
        <v>0.70018616290780356</v>
      </c>
      <c r="D506" s="5">
        <f t="shared" si="177"/>
        <v>2.7522601634276132E-2</v>
      </c>
      <c r="E506" s="5">
        <f t="shared" si="178"/>
        <v>7.1281806457044433E-2</v>
      </c>
      <c r="F506" s="5">
        <f t="shared" si="193"/>
        <v>114.84105297259036</v>
      </c>
      <c r="G506" s="5" t="str">
        <f t="shared" si="186"/>
        <v>отказ</v>
      </c>
      <c r="H506" s="5">
        <f t="shared" si="187"/>
        <v>115.11171423339584</v>
      </c>
      <c r="I506">
        <v>0</v>
      </c>
      <c r="J506" s="5">
        <f t="shared" si="179"/>
        <v>0</v>
      </c>
      <c r="K506">
        <f t="shared" si="180"/>
        <v>498</v>
      </c>
      <c r="L506">
        <f t="shared" si="181"/>
        <v>1</v>
      </c>
      <c r="M506">
        <f t="shared" si="182"/>
        <v>1</v>
      </c>
      <c r="N506">
        <f t="shared" si="183"/>
        <v>0</v>
      </c>
      <c r="O506">
        <f t="shared" si="184"/>
        <v>1</v>
      </c>
      <c r="P506">
        <f t="shared" si="188"/>
        <v>1</v>
      </c>
      <c r="AG506">
        <v>499</v>
      </c>
      <c r="AH506">
        <v>0.64305551316873688</v>
      </c>
      <c r="AI506">
        <v>0.42112491225928528</v>
      </c>
      <c r="AJ506" s="5">
        <f t="shared" si="189"/>
        <v>2.9434948255905088E-2</v>
      </c>
      <c r="AK506" s="5">
        <f t="shared" si="185"/>
        <v>0.17296515712076588</v>
      </c>
      <c r="AL506" s="5">
        <f t="shared" si="190"/>
        <v>31.238937113539762</v>
      </c>
      <c r="AM506" s="5" t="str">
        <f t="shared" si="191"/>
        <v>отказ</v>
      </c>
      <c r="AN506" s="5">
        <f t="shared" si="192"/>
        <v>31.983057727660348</v>
      </c>
      <c r="AO506">
        <v>0</v>
      </c>
      <c r="AP506">
        <f t="shared" si="172"/>
        <v>0</v>
      </c>
      <c r="AQ506">
        <f t="shared" si="173"/>
        <v>1</v>
      </c>
      <c r="AR506">
        <f t="shared" si="174"/>
        <v>0</v>
      </c>
      <c r="AS506">
        <f t="shared" si="175"/>
        <v>1</v>
      </c>
      <c r="AT506">
        <f t="shared" si="176"/>
        <v>1</v>
      </c>
    </row>
    <row r="507" spans="1:46" x14ac:dyDescent="0.25">
      <c r="A507">
        <v>500</v>
      </c>
      <c r="B507">
        <v>0.45661793877987</v>
      </c>
      <c r="C507">
        <v>0.86178167058320876</v>
      </c>
      <c r="D507" s="5">
        <f t="shared" si="177"/>
        <v>0.17420183509400747</v>
      </c>
      <c r="E507" s="5">
        <f t="shared" si="178"/>
        <v>2.9750664557182688E-2</v>
      </c>
      <c r="F507" s="5">
        <f t="shared" si="193"/>
        <v>115.01525480768437</v>
      </c>
      <c r="G507" s="5" t="str">
        <f t="shared" si="186"/>
        <v>отказ</v>
      </c>
      <c r="H507" s="5">
        <f t="shared" si="187"/>
        <v>115.11171423339584</v>
      </c>
      <c r="I507">
        <v>0</v>
      </c>
      <c r="J507" s="5">
        <f t="shared" si="179"/>
        <v>0</v>
      </c>
      <c r="K507">
        <f t="shared" si="180"/>
        <v>498</v>
      </c>
      <c r="L507">
        <f t="shared" si="181"/>
        <v>1</v>
      </c>
      <c r="M507">
        <f t="shared" si="182"/>
        <v>1</v>
      </c>
      <c r="N507">
        <f t="shared" si="183"/>
        <v>0</v>
      </c>
      <c r="O507">
        <f t="shared" si="184"/>
        <v>1</v>
      </c>
      <c r="P507">
        <f t="shared" si="188"/>
        <v>1</v>
      </c>
      <c r="AG507">
        <v>500</v>
      </c>
      <c r="AH507">
        <v>0.1021149327066866</v>
      </c>
      <c r="AI507">
        <v>0.1477706228827784</v>
      </c>
      <c r="AJ507" s="5">
        <f t="shared" si="189"/>
        <v>0.15211042058724097</v>
      </c>
      <c r="AK507" s="5">
        <f t="shared" si="185"/>
        <v>0.38241881057147603</v>
      </c>
      <c r="AL507" s="5">
        <f t="shared" si="190"/>
        <v>31.391047534127004</v>
      </c>
      <c r="AM507" s="5" t="str">
        <f t="shared" si="191"/>
        <v>отказ</v>
      </c>
      <c r="AN507" s="5">
        <f t="shared" si="192"/>
        <v>31.983057727660348</v>
      </c>
      <c r="AO507">
        <v>0</v>
      </c>
      <c r="AP507">
        <f t="shared" si="172"/>
        <v>0</v>
      </c>
      <c r="AQ507">
        <f t="shared" si="173"/>
        <v>1</v>
      </c>
      <c r="AR507">
        <f t="shared" si="174"/>
        <v>0</v>
      </c>
      <c r="AS507">
        <f t="shared" si="175"/>
        <v>1</v>
      </c>
      <c r="AT507">
        <f t="shared" si="176"/>
        <v>1</v>
      </c>
    </row>
    <row r="508" spans="1:46" x14ac:dyDescent="0.25">
      <c r="A508">
        <v>501</v>
      </c>
      <c r="B508">
        <v>9.9795525986510827E-3</v>
      </c>
      <c r="C508">
        <v>5.9968871120334485E-2</v>
      </c>
      <c r="D508" s="5">
        <f t="shared" ref="D508" si="194">-LN(B508)/B$3</f>
        <v>1.023826004324029</v>
      </c>
      <c r="E508" s="5">
        <f t="shared" ref="E508" si="195">-LN(C508)/B$4</f>
        <v>0.56278593321040449</v>
      </c>
      <c r="F508" s="5">
        <f t="shared" ref="F508" si="196">+F507+D508</f>
        <v>116.03908081200841</v>
      </c>
      <c r="G508" s="5">
        <f t="shared" ref="G508" si="197">IF(F508&gt;H507,F508,"отказ")</f>
        <v>116.03908081200841</v>
      </c>
      <c r="H508" s="5">
        <f t="shared" ref="H508" si="198">IF(G508="отказ",H507,F508+E508)</f>
        <v>116.60186674521881</v>
      </c>
      <c r="I508">
        <v>0</v>
      </c>
      <c r="J508" s="5">
        <f t="shared" ref="J508" si="199">(H508-F508)*N508*(1-P508)</f>
        <v>0.5627859332104066</v>
      </c>
      <c r="K508" t="e">
        <f t="shared" ref="K508" si="200">_xlfn.RANK.EQ(H508,H$8:H$507,1)</f>
        <v>#N/A</v>
      </c>
      <c r="L508" t="e">
        <f t="shared" ref="L508" si="201">IF(K508=A508,0,1)</f>
        <v>#N/A</v>
      </c>
      <c r="M508">
        <f t="shared" ref="M508" si="202">IF(F508&lt;B$2,1,0)</f>
        <v>1</v>
      </c>
      <c r="N508">
        <f t="shared" ref="N508" si="203">IF(H508&lt;B$2,1,0)*(1-P508)</f>
        <v>1</v>
      </c>
      <c r="O508">
        <f t="shared" ref="O508" si="204">IF(F508&lt;B$2,1,0)*P508</f>
        <v>0</v>
      </c>
      <c r="P508">
        <f t="shared" ref="P508" si="205">IF(G508="отказ",1,0)</f>
        <v>0</v>
      </c>
      <c r="AG508">
        <v>501</v>
      </c>
      <c r="AH508">
        <v>0.84212775048066657</v>
      </c>
      <c r="AI508">
        <v>0.47379985961485643</v>
      </c>
      <c r="AJ508" s="5">
        <f t="shared" si="189"/>
        <v>1.1454903572493668E-2</v>
      </c>
      <c r="AK508" s="5">
        <f t="shared" si="185"/>
        <v>0.14939405671074085</v>
      </c>
      <c r="AL508" s="5">
        <f t="shared" si="190"/>
        <v>31.402502437699496</v>
      </c>
      <c r="AM508" s="5" t="str">
        <f t="shared" si="191"/>
        <v>отказ</v>
      </c>
      <c r="AN508" s="5">
        <f t="shared" si="192"/>
        <v>31.983057727660348</v>
      </c>
      <c r="AO508">
        <v>0</v>
      </c>
      <c r="AP508">
        <f t="shared" si="172"/>
        <v>0</v>
      </c>
      <c r="AQ508">
        <f t="shared" si="173"/>
        <v>1</v>
      </c>
      <c r="AR508">
        <f t="shared" si="174"/>
        <v>0</v>
      </c>
      <c r="AS508">
        <f t="shared" si="175"/>
        <v>1</v>
      </c>
      <c r="AT508">
        <f t="shared" si="176"/>
        <v>1</v>
      </c>
    </row>
    <row r="509" spans="1:46" x14ac:dyDescent="0.25">
      <c r="A509">
        <v>502</v>
      </c>
      <c r="B509">
        <v>2.7253028962065492E-2</v>
      </c>
      <c r="C509">
        <v>0.58769493697927788</v>
      </c>
      <c r="D509" s="5">
        <f t="shared" ref="D509:D572" si="206">-LN(B509)/B$3</f>
        <v>0.80057569099530779</v>
      </c>
      <c r="E509" s="5">
        <f t="shared" ref="E509:E572" si="207">-LN(C509)/B$4</f>
        <v>0.10630945607509923</v>
      </c>
      <c r="F509" s="5">
        <f t="shared" ref="F509:F572" si="208">+F508+D509</f>
        <v>116.83965650300371</v>
      </c>
      <c r="G509" s="5">
        <f t="shared" ref="G509:G572" si="209">IF(F509&gt;H508,F509,"отказ")</f>
        <v>116.83965650300371</v>
      </c>
      <c r="H509" s="5">
        <f t="shared" ref="H509:H572" si="210">IF(G509="отказ",H508,F509+E509)</f>
        <v>116.9459659590788</v>
      </c>
      <c r="I509">
        <v>0</v>
      </c>
      <c r="J509" s="5">
        <f t="shared" ref="J509:J572" si="211">(H509-F509)*N509*(1-P509)</f>
        <v>0.10630945607509545</v>
      </c>
      <c r="K509" t="e">
        <f t="shared" ref="K509:K572" si="212">_xlfn.RANK.EQ(H509,H$8:H$507,1)</f>
        <v>#N/A</v>
      </c>
      <c r="L509" t="e">
        <f t="shared" ref="L509:L572" si="213">IF(K509=A509,0,1)</f>
        <v>#N/A</v>
      </c>
      <c r="M509">
        <f t="shared" ref="M509:M572" si="214">IF(F509&lt;B$2,1,0)</f>
        <v>1</v>
      </c>
      <c r="N509">
        <f t="shared" ref="N509:N572" si="215">IF(H509&lt;B$2,1,0)*(1-P509)</f>
        <v>1</v>
      </c>
      <c r="O509">
        <f t="shared" ref="O509:O572" si="216">IF(F509&lt;B$2,1,0)*P509</f>
        <v>0</v>
      </c>
      <c r="P509">
        <f t="shared" ref="P509:P572" si="217">IF(G509="отказ",1,0)</f>
        <v>0</v>
      </c>
      <c r="AG509">
        <v>502</v>
      </c>
      <c r="AH509">
        <v>0.30909146397289955</v>
      </c>
      <c r="AI509">
        <v>0.48844874416333506</v>
      </c>
      <c r="AJ509" s="5">
        <f t="shared" si="189"/>
        <v>7.827453639809509E-2</v>
      </c>
      <c r="AK509" s="5">
        <f t="shared" si="185"/>
        <v>0.14330414759028409</v>
      </c>
      <c r="AL509" s="5">
        <f t="shared" si="190"/>
        <v>31.480776974097591</v>
      </c>
      <c r="AM509" s="5" t="str">
        <f t="shared" si="191"/>
        <v>отказ</v>
      </c>
      <c r="AN509" s="5">
        <f t="shared" si="192"/>
        <v>31.983057727660348</v>
      </c>
      <c r="AO509">
        <v>0</v>
      </c>
      <c r="AP509">
        <f t="shared" si="172"/>
        <v>0</v>
      </c>
      <c r="AQ509">
        <f t="shared" si="173"/>
        <v>1</v>
      </c>
      <c r="AR509">
        <f t="shared" si="174"/>
        <v>0</v>
      </c>
      <c r="AS509">
        <f t="shared" si="175"/>
        <v>1</v>
      </c>
      <c r="AT509">
        <f t="shared" si="176"/>
        <v>1</v>
      </c>
    </row>
    <row r="510" spans="1:46" x14ac:dyDescent="0.25">
      <c r="A510">
        <v>503</v>
      </c>
      <c r="B510">
        <v>0.95648060548722802</v>
      </c>
      <c r="C510">
        <v>0.6233405560472427</v>
      </c>
      <c r="D510" s="5">
        <f t="shared" si="206"/>
        <v>9.8877259666147119E-3</v>
      </c>
      <c r="E510" s="5">
        <f t="shared" si="207"/>
        <v>9.4532454125436038E-2</v>
      </c>
      <c r="F510" s="5">
        <f t="shared" si="208"/>
        <v>116.84954422897033</v>
      </c>
      <c r="G510" s="5" t="str">
        <f t="shared" si="209"/>
        <v>отказ</v>
      </c>
      <c r="H510" s="5">
        <f t="shared" si="210"/>
        <v>116.9459659590788</v>
      </c>
      <c r="I510">
        <v>0</v>
      </c>
      <c r="J510" s="5">
        <f t="shared" si="211"/>
        <v>0</v>
      </c>
      <c r="K510" t="e">
        <f t="shared" si="212"/>
        <v>#N/A</v>
      </c>
      <c r="L510" t="e">
        <f t="shared" si="213"/>
        <v>#N/A</v>
      </c>
      <c r="M510">
        <f t="shared" si="214"/>
        <v>1</v>
      </c>
      <c r="N510">
        <f t="shared" si="215"/>
        <v>0</v>
      </c>
      <c r="O510">
        <f t="shared" si="216"/>
        <v>1</v>
      </c>
      <c r="P510">
        <f t="shared" si="217"/>
        <v>1</v>
      </c>
      <c r="AG510">
        <v>503</v>
      </c>
      <c r="AH510">
        <v>0.76540421765800959</v>
      </c>
      <c r="AI510">
        <v>0.37784966582232121</v>
      </c>
      <c r="AJ510" s="5">
        <f t="shared" si="189"/>
        <v>1.7823413040568458E-2</v>
      </c>
      <c r="AK510" s="5">
        <f t="shared" si="185"/>
        <v>0.19465177438693848</v>
      </c>
      <c r="AL510" s="5">
        <f t="shared" si="190"/>
        <v>31.498600387138158</v>
      </c>
      <c r="AM510" s="5" t="str">
        <f t="shared" si="191"/>
        <v>отказ</v>
      </c>
      <c r="AN510" s="5">
        <f t="shared" si="192"/>
        <v>31.983057727660348</v>
      </c>
      <c r="AO510">
        <v>0</v>
      </c>
      <c r="AP510">
        <f t="shared" si="172"/>
        <v>0</v>
      </c>
      <c r="AQ510">
        <f t="shared" si="173"/>
        <v>1</v>
      </c>
      <c r="AR510">
        <f t="shared" si="174"/>
        <v>0</v>
      </c>
      <c r="AS510">
        <f t="shared" si="175"/>
        <v>1</v>
      </c>
      <c r="AT510">
        <f t="shared" si="176"/>
        <v>1</v>
      </c>
    </row>
    <row r="511" spans="1:46" x14ac:dyDescent="0.25">
      <c r="A511">
        <v>504</v>
      </c>
      <c r="B511">
        <v>0.6862392040772729</v>
      </c>
      <c r="C511">
        <v>0.20267342143009737</v>
      </c>
      <c r="D511" s="5">
        <f t="shared" si="206"/>
        <v>8.3673115121261979E-2</v>
      </c>
      <c r="E511" s="5">
        <f t="shared" si="207"/>
        <v>0.31923187136293402</v>
      </c>
      <c r="F511" s="5">
        <f t="shared" si="208"/>
        <v>116.93321734409159</v>
      </c>
      <c r="G511" s="5" t="str">
        <f t="shared" si="209"/>
        <v>отказ</v>
      </c>
      <c r="H511" s="5">
        <f t="shared" si="210"/>
        <v>116.9459659590788</v>
      </c>
      <c r="I511">
        <v>0</v>
      </c>
      <c r="J511" s="5">
        <f t="shared" si="211"/>
        <v>0</v>
      </c>
      <c r="K511" t="e">
        <f t="shared" si="212"/>
        <v>#N/A</v>
      </c>
      <c r="L511" t="e">
        <f t="shared" si="213"/>
        <v>#N/A</v>
      </c>
      <c r="M511">
        <f t="shared" si="214"/>
        <v>1</v>
      </c>
      <c r="N511">
        <f t="shared" si="215"/>
        <v>0</v>
      </c>
      <c r="O511">
        <f t="shared" si="216"/>
        <v>1</v>
      </c>
      <c r="P511">
        <f t="shared" si="217"/>
        <v>1</v>
      </c>
      <c r="AG511">
        <v>504</v>
      </c>
      <c r="AH511">
        <v>4.596087527085177E-2</v>
      </c>
      <c r="AI511">
        <v>0.51863155003509631</v>
      </c>
      <c r="AJ511" s="5">
        <f t="shared" si="189"/>
        <v>0.20533098546636969</v>
      </c>
      <c r="AK511" s="5">
        <f t="shared" si="185"/>
        <v>0.13131231415837943</v>
      </c>
      <c r="AL511" s="5">
        <f t="shared" si="190"/>
        <v>31.703931372604526</v>
      </c>
      <c r="AM511" s="5" t="str">
        <f t="shared" si="191"/>
        <v>отказ</v>
      </c>
      <c r="AN511" s="5">
        <f t="shared" si="192"/>
        <v>31.983057727660348</v>
      </c>
      <c r="AO511">
        <v>0</v>
      </c>
      <c r="AP511">
        <f t="shared" si="172"/>
        <v>0</v>
      </c>
      <c r="AQ511">
        <f t="shared" si="173"/>
        <v>1</v>
      </c>
      <c r="AR511">
        <f t="shared" si="174"/>
        <v>0</v>
      </c>
      <c r="AS511">
        <f t="shared" si="175"/>
        <v>1</v>
      </c>
      <c r="AT511">
        <f t="shared" si="176"/>
        <v>1</v>
      </c>
    </row>
    <row r="512" spans="1:46" x14ac:dyDescent="0.25">
      <c r="A512">
        <v>505</v>
      </c>
      <c r="B512">
        <v>6.3386944181646171E-2</v>
      </c>
      <c r="C512">
        <v>0.27829828791161837</v>
      </c>
      <c r="D512" s="5">
        <f t="shared" si="206"/>
        <v>0.61299941477317144</v>
      </c>
      <c r="E512" s="5">
        <f t="shared" si="207"/>
        <v>0.2558123524843437</v>
      </c>
      <c r="F512" s="5">
        <f t="shared" si="208"/>
        <v>117.54621675886476</v>
      </c>
      <c r="G512" s="5">
        <f t="shared" si="209"/>
        <v>117.54621675886476</v>
      </c>
      <c r="H512" s="5">
        <f t="shared" si="210"/>
        <v>117.8020291113491</v>
      </c>
      <c r="I512">
        <v>0</v>
      </c>
      <c r="J512" s="5">
        <f t="shared" si="211"/>
        <v>0.25581235248434098</v>
      </c>
      <c r="K512" t="e">
        <f t="shared" si="212"/>
        <v>#N/A</v>
      </c>
      <c r="L512" t="e">
        <f t="shared" si="213"/>
        <v>#N/A</v>
      </c>
      <c r="M512">
        <f t="shared" si="214"/>
        <v>1</v>
      </c>
      <c r="N512">
        <f t="shared" si="215"/>
        <v>1</v>
      </c>
      <c r="O512">
        <f t="shared" si="216"/>
        <v>0</v>
      </c>
      <c r="P512">
        <f t="shared" si="217"/>
        <v>0</v>
      </c>
      <c r="AG512">
        <v>505</v>
      </c>
      <c r="AH512">
        <v>0.18878749961851862</v>
      </c>
      <c r="AI512">
        <v>0.85689870906704912</v>
      </c>
      <c r="AJ512" s="5">
        <f t="shared" si="189"/>
        <v>0.11114221580735793</v>
      </c>
      <c r="AK512" s="5">
        <f t="shared" si="185"/>
        <v>3.0887111964697483E-2</v>
      </c>
      <c r="AL512" s="5">
        <f t="shared" si="190"/>
        <v>31.815073588411884</v>
      </c>
      <c r="AM512" s="5" t="str">
        <f t="shared" si="191"/>
        <v>отказ</v>
      </c>
      <c r="AN512" s="5">
        <f t="shared" si="192"/>
        <v>31.983057727660348</v>
      </c>
      <c r="AO512">
        <v>0</v>
      </c>
      <c r="AP512">
        <f t="shared" si="172"/>
        <v>0</v>
      </c>
      <c r="AQ512">
        <f t="shared" si="173"/>
        <v>1</v>
      </c>
      <c r="AR512">
        <f t="shared" si="174"/>
        <v>0</v>
      </c>
      <c r="AS512">
        <f t="shared" si="175"/>
        <v>1</v>
      </c>
      <c r="AT512">
        <f t="shared" si="176"/>
        <v>1</v>
      </c>
    </row>
    <row r="513" spans="1:46" x14ac:dyDescent="0.25">
      <c r="A513">
        <v>506</v>
      </c>
      <c r="B513">
        <v>0.37659840693380536</v>
      </c>
      <c r="C513">
        <v>0.49266029847102266</v>
      </c>
      <c r="D513" s="5">
        <f t="shared" si="206"/>
        <v>0.21701686508800111</v>
      </c>
      <c r="E513" s="5">
        <f t="shared" si="207"/>
        <v>0.14158707843957091</v>
      </c>
      <c r="F513" s="5">
        <f t="shared" si="208"/>
        <v>117.76323362395276</v>
      </c>
      <c r="G513" s="5" t="str">
        <f t="shared" si="209"/>
        <v>отказ</v>
      </c>
      <c r="H513" s="5">
        <f t="shared" si="210"/>
        <v>117.8020291113491</v>
      </c>
      <c r="I513">
        <v>0</v>
      </c>
      <c r="J513" s="5">
        <f t="shared" si="211"/>
        <v>0</v>
      </c>
      <c r="K513" t="e">
        <f t="shared" si="212"/>
        <v>#N/A</v>
      </c>
      <c r="L513" t="e">
        <f t="shared" si="213"/>
        <v>#N/A</v>
      </c>
      <c r="M513">
        <f t="shared" si="214"/>
        <v>1</v>
      </c>
      <c r="N513">
        <f t="shared" si="215"/>
        <v>0</v>
      </c>
      <c r="O513">
        <f t="shared" si="216"/>
        <v>1</v>
      </c>
      <c r="P513">
        <f t="shared" si="217"/>
        <v>1</v>
      </c>
      <c r="AG513">
        <v>506</v>
      </c>
      <c r="AH513">
        <v>0.48814355906857509</v>
      </c>
      <c r="AI513">
        <v>0.17349772637104405</v>
      </c>
      <c r="AJ513" s="5">
        <f t="shared" si="189"/>
        <v>4.7809715864784365E-2</v>
      </c>
      <c r="AK513" s="5">
        <f t="shared" si="185"/>
        <v>0.35031815683414946</v>
      </c>
      <c r="AL513" s="5">
        <f t="shared" si="190"/>
        <v>31.862883304276668</v>
      </c>
      <c r="AM513" s="5" t="str">
        <f t="shared" si="191"/>
        <v>отказ</v>
      </c>
      <c r="AN513" s="5">
        <f t="shared" si="192"/>
        <v>31.983057727660348</v>
      </c>
      <c r="AO513">
        <v>0</v>
      </c>
      <c r="AP513">
        <f t="shared" si="172"/>
        <v>0</v>
      </c>
      <c r="AQ513">
        <f t="shared" si="173"/>
        <v>1</v>
      </c>
      <c r="AR513">
        <f t="shared" si="174"/>
        <v>0</v>
      </c>
      <c r="AS513">
        <f t="shared" si="175"/>
        <v>1</v>
      </c>
      <c r="AT513">
        <f t="shared" si="176"/>
        <v>1</v>
      </c>
    </row>
    <row r="514" spans="1:46" x14ac:dyDescent="0.25">
      <c r="A514">
        <v>507</v>
      </c>
      <c r="B514">
        <v>0.17090365306558428</v>
      </c>
      <c r="C514">
        <v>0.37900936918240913</v>
      </c>
      <c r="D514" s="5">
        <f t="shared" si="206"/>
        <v>0.39259006969603183</v>
      </c>
      <c r="E514" s="5">
        <f t="shared" si="207"/>
        <v>0.19403887068147024</v>
      </c>
      <c r="F514" s="5">
        <f t="shared" si="208"/>
        <v>118.15582369364878</v>
      </c>
      <c r="G514" s="5">
        <f t="shared" si="209"/>
        <v>118.15582369364878</v>
      </c>
      <c r="H514" s="5">
        <f t="shared" si="210"/>
        <v>118.34986256433025</v>
      </c>
      <c r="I514">
        <v>0</v>
      </c>
      <c r="J514" s="5">
        <f t="shared" si="211"/>
        <v>0.1940388706814673</v>
      </c>
      <c r="K514" t="e">
        <f t="shared" si="212"/>
        <v>#N/A</v>
      </c>
      <c r="L514" t="e">
        <f t="shared" si="213"/>
        <v>#N/A</v>
      </c>
      <c r="M514">
        <f t="shared" si="214"/>
        <v>1</v>
      </c>
      <c r="N514">
        <f t="shared" si="215"/>
        <v>1</v>
      </c>
      <c r="O514">
        <f t="shared" si="216"/>
        <v>0</v>
      </c>
      <c r="P514">
        <f t="shared" si="217"/>
        <v>0</v>
      </c>
      <c r="AG514">
        <v>507</v>
      </c>
      <c r="AH514">
        <v>0.42237617114780113</v>
      </c>
      <c r="AI514">
        <v>0.13354899746696372</v>
      </c>
      <c r="AJ514" s="5">
        <f t="shared" si="189"/>
        <v>5.7457264078914896E-2</v>
      </c>
      <c r="AK514" s="5">
        <f t="shared" si="185"/>
        <v>0.40265736925071333</v>
      </c>
      <c r="AL514" s="5">
        <f t="shared" si="190"/>
        <v>31.920340568355584</v>
      </c>
      <c r="AM514" s="5" t="str">
        <f t="shared" si="191"/>
        <v>отказ</v>
      </c>
      <c r="AN514" s="5">
        <f t="shared" si="192"/>
        <v>31.983057727660348</v>
      </c>
      <c r="AO514">
        <v>0</v>
      </c>
      <c r="AP514">
        <f t="shared" si="172"/>
        <v>0</v>
      </c>
      <c r="AQ514">
        <f t="shared" si="173"/>
        <v>1</v>
      </c>
      <c r="AR514">
        <f t="shared" si="174"/>
        <v>0</v>
      </c>
      <c r="AS514">
        <f t="shared" si="175"/>
        <v>1</v>
      </c>
      <c r="AT514">
        <f t="shared" si="176"/>
        <v>1</v>
      </c>
    </row>
    <row r="515" spans="1:46" x14ac:dyDescent="0.25">
      <c r="A515">
        <v>508</v>
      </c>
      <c r="B515">
        <v>0.8826258125553148</v>
      </c>
      <c r="C515">
        <v>7.2695089571825314E-2</v>
      </c>
      <c r="D515" s="5">
        <f t="shared" si="206"/>
        <v>2.7745319229751528E-2</v>
      </c>
      <c r="E515" s="5">
        <f t="shared" si="207"/>
        <v>0.52429628808802764</v>
      </c>
      <c r="F515" s="5">
        <f t="shared" si="208"/>
        <v>118.18356901287854</v>
      </c>
      <c r="G515" s="5" t="str">
        <f t="shared" si="209"/>
        <v>отказ</v>
      </c>
      <c r="H515" s="5">
        <f t="shared" si="210"/>
        <v>118.34986256433025</v>
      </c>
      <c r="I515">
        <v>0</v>
      </c>
      <c r="J515" s="5">
        <f t="shared" si="211"/>
        <v>0</v>
      </c>
      <c r="K515" t="e">
        <f t="shared" si="212"/>
        <v>#N/A</v>
      </c>
      <c r="L515" t="e">
        <f t="shared" si="213"/>
        <v>#N/A</v>
      </c>
      <c r="M515">
        <f t="shared" si="214"/>
        <v>1</v>
      </c>
      <c r="N515">
        <f t="shared" si="215"/>
        <v>0</v>
      </c>
      <c r="O515">
        <f t="shared" si="216"/>
        <v>1</v>
      </c>
      <c r="P515">
        <f t="shared" si="217"/>
        <v>1</v>
      </c>
      <c r="AG515">
        <v>508</v>
      </c>
      <c r="AH515">
        <v>9.063997314371167E-3</v>
      </c>
      <c r="AI515">
        <v>0.7083346049378948</v>
      </c>
      <c r="AJ515" s="5">
        <f t="shared" si="189"/>
        <v>0.31356300343684562</v>
      </c>
      <c r="AK515" s="5">
        <f t="shared" si="185"/>
        <v>6.8967738217380239E-2</v>
      </c>
      <c r="AL515" s="5">
        <f t="shared" si="190"/>
        <v>32.233903571792432</v>
      </c>
      <c r="AM515" s="5">
        <f t="shared" si="191"/>
        <v>32.233903571792432</v>
      </c>
      <c r="AN515" s="5">
        <f t="shared" si="192"/>
        <v>32.302871310009813</v>
      </c>
      <c r="AO515">
        <v>0</v>
      </c>
      <c r="AP515">
        <f t="shared" si="172"/>
        <v>6.8967738217381225E-2</v>
      </c>
      <c r="AQ515">
        <f t="shared" si="173"/>
        <v>1</v>
      </c>
      <c r="AR515">
        <f t="shared" si="174"/>
        <v>1</v>
      </c>
      <c r="AS515">
        <f t="shared" si="175"/>
        <v>0</v>
      </c>
      <c r="AT515">
        <f t="shared" si="176"/>
        <v>0</v>
      </c>
    </row>
    <row r="516" spans="1:46" x14ac:dyDescent="0.25">
      <c r="A516">
        <v>509</v>
      </c>
      <c r="B516">
        <v>7.4282052064577164E-2</v>
      </c>
      <c r="C516">
        <v>0.61064485610522778</v>
      </c>
      <c r="D516" s="5">
        <f t="shared" si="206"/>
        <v>0.57775242595731369</v>
      </c>
      <c r="E516" s="5">
        <f t="shared" si="207"/>
        <v>9.8647947807778219E-2</v>
      </c>
      <c r="F516" s="5">
        <f t="shared" si="208"/>
        <v>118.76132143883585</v>
      </c>
      <c r="G516" s="5">
        <f t="shared" si="209"/>
        <v>118.76132143883585</v>
      </c>
      <c r="H516" s="5">
        <f t="shared" si="210"/>
        <v>118.85996938664363</v>
      </c>
      <c r="I516">
        <v>0</v>
      </c>
      <c r="J516" s="5">
        <f t="shared" si="211"/>
        <v>9.8647947807776859E-2</v>
      </c>
      <c r="K516" t="e">
        <f t="shared" si="212"/>
        <v>#N/A</v>
      </c>
      <c r="L516" t="e">
        <f t="shared" si="213"/>
        <v>#N/A</v>
      </c>
      <c r="M516">
        <f t="shared" si="214"/>
        <v>1</v>
      </c>
      <c r="N516">
        <f t="shared" si="215"/>
        <v>1</v>
      </c>
      <c r="O516">
        <f t="shared" si="216"/>
        <v>0</v>
      </c>
      <c r="P516">
        <f t="shared" si="217"/>
        <v>0</v>
      </c>
      <c r="AG516">
        <v>509</v>
      </c>
      <c r="AH516">
        <v>7.4098941007721186E-2</v>
      </c>
      <c r="AI516">
        <v>0.76329844050416573</v>
      </c>
      <c r="AJ516" s="5">
        <f t="shared" si="189"/>
        <v>0.17349026921173299</v>
      </c>
      <c r="AK516" s="5">
        <f t="shared" si="185"/>
        <v>5.4021236655332171E-2</v>
      </c>
      <c r="AL516" s="5">
        <f t="shared" si="190"/>
        <v>32.407393841004165</v>
      </c>
      <c r="AM516" s="5">
        <f t="shared" si="191"/>
        <v>32.407393841004165</v>
      </c>
      <c r="AN516" s="5">
        <f t="shared" si="192"/>
        <v>32.461415077659495</v>
      </c>
      <c r="AO516">
        <v>0</v>
      </c>
      <c r="AP516">
        <f t="shared" si="172"/>
        <v>5.402123665533054E-2</v>
      </c>
      <c r="AQ516">
        <f t="shared" si="173"/>
        <v>1</v>
      </c>
      <c r="AR516">
        <f t="shared" si="174"/>
        <v>1</v>
      </c>
      <c r="AS516">
        <f t="shared" si="175"/>
        <v>0</v>
      </c>
      <c r="AT516">
        <f t="shared" si="176"/>
        <v>0</v>
      </c>
    </row>
    <row r="517" spans="1:46" x14ac:dyDescent="0.25">
      <c r="A517">
        <v>510</v>
      </c>
      <c r="B517">
        <v>0.18616290780358288</v>
      </c>
      <c r="C517">
        <v>0.60789819025238812</v>
      </c>
      <c r="D517" s="5">
        <f t="shared" si="206"/>
        <v>0.37358514226532918</v>
      </c>
      <c r="E517" s="5">
        <f t="shared" si="207"/>
        <v>9.9549572256021984E-2</v>
      </c>
      <c r="F517" s="5">
        <f t="shared" si="208"/>
        <v>119.13490658110118</v>
      </c>
      <c r="G517" s="5">
        <f t="shared" si="209"/>
        <v>119.13490658110118</v>
      </c>
      <c r="H517" s="5">
        <f t="shared" si="210"/>
        <v>119.2344561533572</v>
      </c>
      <c r="I517">
        <v>0</v>
      </c>
      <c r="J517" s="5">
        <f t="shared" si="211"/>
        <v>9.9549572256023566E-2</v>
      </c>
      <c r="K517" t="e">
        <f t="shared" si="212"/>
        <v>#N/A</v>
      </c>
      <c r="L517" t="e">
        <f t="shared" si="213"/>
        <v>#N/A</v>
      </c>
      <c r="M517">
        <f t="shared" si="214"/>
        <v>1</v>
      </c>
      <c r="N517">
        <f t="shared" si="215"/>
        <v>1</v>
      </c>
      <c r="O517">
        <f t="shared" si="216"/>
        <v>0</v>
      </c>
      <c r="P517">
        <f t="shared" si="217"/>
        <v>0</v>
      </c>
      <c r="AG517">
        <v>510</v>
      </c>
      <c r="AH517">
        <v>0.30433057649464401</v>
      </c>
      <c r="AI517">
        <v>0.45072786645100255</v>
      </c>
      <c r="AJ517" s="5">
        <f t="shared" si="189"/>
        <v>7.9309383047462351E-2</v>
      </c>
      <c r="AK517" s="5">
        <f t="shared" si="185"/>
        <v>0.15937830438581471</v>
      </c>
      <c r="AL517" s="5">
        <f t="shared" si="190"/>
        <v>32.486703224051624</v>
      </c>
      <c r="AM517" s="5">
        <f t="shared" si="191"/>
        <v>32.486703224051624</v>
      </c>
      <c r="AN517" s="5">
        <f t="shared" si="192"/>
        <v>32.646081528437442</v>
      </c>
      <c r="AO517">
        <v>0</v>
      </c>
      <c r="AP517">
        <f t="shared" si="172"/>
        <v>0.15937830438581813</v>
      </c>
      <c r="AQ517">
        <f t="shared" si="173"/>
        <v>1</v>
      </c>
      <c r="AR517">
        <f t="shared" si="174"/>
        <v>1</v>
      </c>
      <c r="AS517">
        <f t="shared" si="175"/>
        <v>0</v>
      </c>
      <c r="AT517">
        <f t="shared" si="176"/>
        <v>0</v>
      </c>
    </row>
    <row r="518" spans="1:46" x14ac:dyDescent="0.25">
      <c r="A518">
        <v>511</v>
      </c>
      <c r="B518">
        <v>0.28742332224494155</v>
      </c>
      <c r="C518">
        <v>0.8783837397381512</v>
      </c>
      <c r="D518" s="5">
        <f t="shared" si="206"/>
        <v>0.27706647990041866</v>
      </c>
      <c r="E518" s="5">
        <f t="shared" si="207"/>
        <v>2.5934343925052988E-2</v>
      </c>
      <c r="F518" s="5">
        <f t="shared" si="208"/>
        <v>119.41197306100159</v>
      </c>
      <c r="G518" s="5">
        <f t="shared" si="209"/>
        <v>119.41197306100159</v>
      </c>
      <c r="H518" s="5">
        <f t="shared" si="210"/>
        <v>119.43790740492665</v>
      </c>
      <c r="I518">
        <v>0</v>
      </c>
      <c r="J518" s="5">
        <f t="shared" si="211"/>
        <v>2.5934343925058556E-2</v>
      </c>
      <c r="K518" t="e">
        <f t="shared" si="212"/>
        <v>#N/A</v>
      </c>
      <c r="L518" t="e">
        <f t="shared" si="213"/>
        <v>#N/A</v>
      </c>
      <c r="M518">
        <f t="shared" si="214"/>
        <v>1</v>
      </c>
      <c r="N518">
        <f t="shared" si="215"/>
        <v>1</v>
      </c>
      <c r="O518">
        <f t="shared" si="216"/>
        <v>0</v>
      </c>
      <c r="P518">
        <f t="shared" si="217"/>
        <v>0</v>
      </c>
      <c r="AG518">
        <v>511</v>
      </c>
      <c r="AH518">
        <v>0.41731009857478563</v>
      </c>
      <c r="AI518">
        <v>0.6572771385845515</v>
      </c>
      <c r="AJ518" s="5">
        <f t="shared" si="189"/>
        <v>5.8261712792109642E-2</v>
      </c>
      <c r="AK518" s="5">
        <f t="shared" si="185"/>
        <v>8.3929905022158247E-2</v>
      </c>
      <c r="AL518" s="5">
        <f t="shared" si="190"/>
        <v>32.544964936843733</v>
      </c>
      <c r="AM518" s="5" t="str">
        <f t="shared" si="191"/>
        <v>отказ</v>
      </c>
      <c r="AN518" s="5">
        <f t="shared" si="192"/>
        <v>32.646081528437442</v>
      </c>
      <c r="AO518">
        <v>0</v>
      </c>
      <c r="AP518">
        <f t="shared" si="172"/>
        <v>0</v>
      </c>
      <c r="AQ518">
        <f t="shared" si="173"/>
        <v>1</v>
      </c>
      <c r="AR518">
        <f t="shared" si="174"/>
        <v>0</v>
      </c>
      <c r="AS518">
        <f t="shared" si="175"/>
        <v>1</v>
      </c>
      <c r="AT518">
        <f t="shared" si="176"/>
        <v>1</v>
      </c>
    </row>
    <row r="519" spans="1:46" x14ac:dyDescent="0.25">
      <c r="A519">
        <v>512</v>
      </c>
      <c r="B519">
        <v>0.68034913174840539</v>
      </c>
      <c r="C519">
        <v>0.49461348307748648</v>
      </c>
      <c r="D519" s="5">
        <f t="shared" si="206"/>
        <v>8.558870745106778E-2</v>
      </c>
      <c r="E519" s="5">
        <f t="shared" si="207"/>
        <v>0.14079573273945287</v>
      </c>
      <c r="F519" s="5">
        <f t="shared" si="208"/>
        <v>119.49756176845266</v>
      </c>
      <c r="G519" s="5">
        <f t="shared" si="209"/>
        <v>119.49756176845266</v>
      </c>
      <c r="H519" s="5">
        <f t="shared" si="210"/>
        <v>119.6383575011921</v>
      </c>
      <c r="I519">
        <v>0</v>
      </c>
      <c r="J519" s="5">
        <f t="shared" si="211"/>
        <v>0.14079573273944845</v>
      </c>
      <c r="K519" t="e">
        <f t="shared" si="212"/>
        <v>#N/A</v>
      </c>
      <c r="L519" t="e">
        <f t="shared" si="213"/>
        <v>#N/A</v>
      </c>
      <c r="M519">
        <f t="shared" si="214"/>
        <v>1</v>
      </c>
      <c r="N519">
        <f t="shared" si="215"/>
        <v>1</v>
      </c>
      <c r="O519">
        <f t="shared" si="216"/>
        <v>0</v>
      </c>
      <c r="P519">
        <f t="shared" si="217"/>
        <v>0</v>
      </c>
      <c r="AG519">
        <v>512</v>
      </c>
      <c r="AH519">
        <v>0.94756920072023687</v>
      </c>
      <c r="AI519">
        <v>0.25858333079012419</v>
      </c>
      <c r="AJ519" s="5">
        <f t="shared" si="189"/>
        <v>3.5903539754366556E-3</v>
      </c>
      <c r="AK519" s="5">
        <f t="shared" si="185"/>
        <v>0.270507454831384</v>
      </c>
      <c r="AL519" s="5">
        <f t="shared" si="190"/>
        <v>32.548555290819174</v>
      </c>
      <c r="AM519" s="5" t="str">
        <f t="shared" si="191"/>
        <v>отказ</v>
      </c>
      <c r="AN519" s="5">
        <f t="shared" si="192"/>
        <v>32.646081528437442</v>
      </c>
      <c r="AO519">
        <v>0</v>
      </c>
      <c r="AP519">
        <f t="shared" si="172"/>
        <v>0</v>
      </c>
      <c r="AQ519">
        <f t="shared" si="173"/>
        <v>1</v>
      </c>
      <c r="AR519">
        <f t="shared" si="174"/>
        <v>0</v>
      </c>
      <c r="AS519">
        <f t="shared" si="175"/>
        <v>1</v>
      </c>
      <c r="AT519">
        <f t="shared" si="176"/>
        <v>1</v>
      </c>
    </row>
    <row r="520" spans="1:46" x14ac:dyDescent="0.25">
      <c r="A520">
        <v>513</v>
      </c>
      <c r="B520">
        <v>0.88958403271584219</v>
      </c>
      <c r="C520">
        <v>0.2196111941892758</v>
      </c>
      <c r="D520" s="5">
        <f t="shared" si="206"/>
        <v>2.6000289885002321E-2</v>
      </c>
      <c r="E520" s="5">
        <f t="shared" si="207"/>
        <v>0.30317931905699202</v>
      </c>
      <c r="F520" s="5">
        <f t="shared" si="208"/>
        <v>119.52356205833766</v>
      </c>
      <c r="G520" s="5" t="str">
        <f t="shared" si="209"/>
        <v>отказ</v>
      </c>
      <c r="H520" s="5">
        <f t="shared" si="210"/>
        <v>119.6383575011921</v>
      </c>
      <c r="I520">
        <v>0</v>
      </c>
      <c r="J520" s="5">
        <f t="shared" si="211"/>
        <v>0</v>
      </c>
      <c r="K520" t="e">
        <f t="shared" si="212"/>
        <v>#N/A</v>
      </c>
      <c r="L520" t="e">
        <f t="shared" si="213"/>
        <v>#N/A</v>
      </c>
      <c r="M520">
        <f t="shared" si="214"/>
        <v>1</v>
      </c>
      <c r="N520">
        <f t="shared" si="215"/>
        <v>0</v>
      </c>
      <c r="O520">
        <f t="shared" si="216"/>
        <v>1</v>
      </c>
      <c r="P520">
        <f t="shared" si="217"/>
        <v>1</v>
      </c>
      <c r="AG520">
        <v>513</v>
      </c>
      <c r="AH520">
        <v>0.64253669850764483</v>
      </c>
      <c r="AI520">
        <v>0.45121616260261849</v>
      </c>
      <c r="AJ520" s="5">
        <f t="shared" si="189"/>
        <v>2.9488756369607589E-2</v>
      </c>
      <c r="AK520" s="5">
        <f t="shared" si="185"/>
        <v>0.15916175161376125</v>
      </c>
      <c r="AL520" s="5">
        <f t="shared" si="190"/>
        <v>32.578044047188783</v>
      </c>
      <c r="AM520" s="5" t="str">
        <f t="shared" si="191"/>
        <v>отказ</v>
      </c>
      <c r="AN520" s="5">
        <f t="shared" si="192"/>
        <v>32.646081528437442</v>
      </c>
      <c r="AO520">
        <v>0</v>
      </c>
      <c r="AP520">
        <f t="shared" ref="AP520:AP583" si="218">(AN520-AL520)*AR520*(1-AT520)</f>
        <v>0</v>
      </c>
      <c r="AQ520">
        <f t="shared" ref="AQ520:AQ583" si="219">IF(AL520&lt;AH$2,1,0)</f>
        <v>1</v>
      </c>
      <c r="AR520">
        <f t="shared" ref="AR520:AR583" si="220">IF(AN520&lt;AH$2,1,0)*(1-AT520)</f>
        <v>0</v>
      </c>
      <c r="AS520">
        <f t="shared" ref="AS520:AS583" si="221">IF(AL520&lt;AH$2,1,0)*AT520</f>
        <v>1</v>
      </c>
      <c r="AT520">
        <f t="shared" ref="AT520:AT583" si="222">IF(AM520="отказ",1,0)</f>
        <v>1</v>
      </c>
    </row>
    <row r="521" spans="1:46" x14ac:dyDescent="0.25">
      <c r="A521">
        <v>514</v>
      </c>
      <c r="B521">
        <v>0.16397595141453292</v>
      </c>
      <c r="C521">
        <v>0.25251014740440075</v>
      </c>
      <c r="D521" s="5">
        <f t="shared" si="206"/>
        <v>0.40178566658368053</v>
      </c>
      <c r="E521" s="5">
        <f t="shared" si="207"/>
        <v>0.27526076866680543</v>
      </c>
      <c r="F521" s="5">
        <f t="shared" si="208"/>
        <v>119.92534772492134</v>
      </c>
      <c r="G521" s="5">
        <f t="shared" si="209"/>
        <v>119.92534772492134</v>
      </c>
      <c r="H521" s="5">
        <f t="shared" si="210"/>
        <v>120.20060849358815</v>
      </c>
      <c r="I521">
        <v>0</v>
      </c>
      <c r="J521" s="5">
        <f t="shared" si="211"/>
        <v>0.27526076866681137</v>
      </c>
      <c r="K521" t="e">
        <f t="shared" si="212"/>
        <v>#N/A</v>
      </c>
      <c r="L521" t="e">
        <f t="shared" si="213"/>
        <v>#N/A</v>
      </c>
      <c r="M521">
        <f t="shared" si="214"/>
        <v>1</v>
      </c>
      <c r="N521">
        <f t="shared" si="215"/>
        <v>1</v>
      </c>
      <c r="O521">
        <f t="shared" si="216"/>
        <v>0</v>
      </c>
      <c r="P521">
        <f t="shared" si="217"/>
        <v>0</v>
      </c>
      <c r="AG521">
        <v>514</v>
      </c>
      <c r="AH521">
        <v>0.90896328623310041</v>
      </c>
      <c r="AI521">
        <v>8.890041810357982E-2</v>
      </c>
      <c r="AJ521" s="5">
        <f t="shared" si="189"/>
        <v>6.3633716535220677E-3</v>
      </c>
      <c r="AK521" s="5">
        <f t="shared" ref="AK521:AK584" si="223">-LN(AI521)/AH$4</f>
        <v>0.48404768667918985</v>
      </c>
      <c r="AL521" s="5">
        <f t="shared" si="190"/>
        <v>32.584407418842304</v>
      </c>
      <c r="AM521" s="5" t="str">
        <f t="shared" si="191"/>
        <v>отказ</v>
      </c>
      <c r="AN521" s="5">
        <f t="shared" si="192"/>
        <v>32.646081528437442</v>
      </c>
      <c r="AO521">
        <v>0</v>
      </c>
      <c r="AP521">
        <f t="shared" si="218"/>
        <v>0</v>
      </c>
      <c r="AQ521">
        <f t="shared" si="219"/>
        <v>1</v>
      </c>
      <c r="AR521">
        <f t="shared" si="220"/>
        <v>0</v>
      </c>
      <c r="AS521">
        <f t="shared" si="221"/>
        <v>1</v>
      </c>
      <c r="AT521">
        <f t="shared" si="222"/>
        <v>1</v>
      </c>
    </row>
    <row r="522" spans="1:46" x14ac:dyDescent="0.25">
      <c r="A522">
        <v>515</v>
      </c>
      <c r="B522">
        <v>0.93658253730887786</v>
      </c>
      <c r="C522">
        <v>0.24246955778679768</v>
      </c>
      <c r="D522" s="5">
        <f t="shared" si="206"/>
        <v>1.4559472705782346E-2</v>
      </c>
      <c r="E522" s="5">
        <f t="shared" si="207"/>
        <v>0.28337582227691349</v>
      </c>
      <c r="F522" s="5">
        <f t="shared" si="208"/>
        <v>119.93990719762712</v>
      </c>
      <c r="G522" s="5" t="str">
        <f t="shared" si="209"/>
        <v>отказ</v>
      </c>
      <c r="H522" s="5">
        <f t="shared" si="210"/>
        <v>120.20060849358815</v>
      </c>
      <c r="I522">
        <v>0</v>
      </c>
      <c r="J522" s="5">
        <f t="shared" si="211"/>
        <v>0</v>
      </c>
      <c r="K522" t="e">
        <f t="shared" si="212"/>
        <v>#N/A</v>
      </c>
      <c r="L522" t="e">
        <f t="shared" si="213"/>
        <v>#N/A</v>
      </c>
      <c r="M522">
        <f t="shared" si="214"/>
        <v>1</v>
      </c>
      <c r="N522">
        <f t="shared" si="215"/>
        <v>0</v>
      </c>
      <c r="O522">
        <f t="shared" si="216"/>
        <v>1</v>
      </c>
      <c r="P522">
        <f t="shared" si="217"/>
        <v>1</v>
      </c>
      <c r="AG522">
        <v>515</v>
      </c>
      <c r="AH522">
        <v>0.77578051087984867</v>
      </c>
      <c r="AI522">
        <v>0.87615588854640336</v>
      </c>
      <c r="AJ522" s="5">
        <f t="shared" ref="AJ522:AJ585" si="224">-LN(AH522)/AH$3</f>
        <v>1.6925709707462586E-2</v>
      </c>
      <c r="AK522" s="5">
        <f t="shared" si="223"/>
        <v>2.6442249783240779E-2</v>
      </c>
      <c r="AL522" s="5">
        <f t="shared" ref="AL522:AL585" si="225">+AJ522+AL521</f>
        <v>32.601333128549769</v>
      </c>
      <c r="AM522" s="5" t="str">
        <f t="shared" ref="AM522:AM585" si="226">IF(AL522&gt;AN521,AL522,"отказ")</f>
        <v>отказ</v>
      </c>
      <c r="AN522" s="5">
        <f t="shared" ref="AN522:AN585" si="227">IF(AM522="отказ",AN521,AL522+AK522)</f>
        <v>32.646081528437442</v>
      </c>
      <c r="AO522">
        <v>0</v>
      </c>
      <c r="AP522">
        <f t="shared" si="218"/>
        <v>0</v>
      </c>
      <c r="AQ522">
        <f t="shared" si="219"/>
        <v>1</v>
      </c>
      <c r="AR522">
        <f t="shared" si="220"/>
        <v>0</v>
      </c>
      <c r="AS522">
        <f t="shared" si="221"/>
        <v>1</v>
      </c>
      <c r="AT522">
        <f t="shared" si="222"/>
        <v>1</v>
      </c>
    </row>
    <row r="523" spans="1:46" x14ac:dyDescent="0.25">
      <c r="A523">
        <v>516</v>
      </c>
      <c r="B523">
        <v>0.4247566148869289</v>
      </c>
      <c r="C523">
        <v>0.369426557206946</v>
      </c>
      <c r="D523" s="5">
        <f t="shared" si="206"/>
        <v>0.19027532110013079</v>
      </c>
      <c r="E523" s="5">
        <f t="shared" si="207"/>
        <v>0.19916066419664499</v>
      </c>
      <c r="F523" s="5">
        <f t="shared" si="208"/>
        <v>120.13018251872725</v>
      </c>
      <c r="G523" s="5" t="str">
        <f t="shared" si="209"/>
        <v>отказ</v>
      </c>
      <c r="H523" s="5">
        <f t="shared" si="210"/>
        <v>120.20060849358815</v>
      </c>
      <c r="I523">
        <v>0</v>
      </c>
      <c r="J523" s="5">
        <f t="shared" si="211"/>
        <v>0</v>
      </c>
      <c r="K523" t="e">
        <f t="shared" si="212"/>
        <v>#N/A</v>
      </c>
      <c r="L523" t="e">
        <f t="shared" si="213"/>
        <v>#N/A</v>
      </c>
      <c r="M523">
        <f t="shared" si="214"/>
        <v>1</v>
      </c>
      <c r="N523">
        <f t="shared" si="215"/>
        <v>0</v>
      </c>
      <c r="O523">
        <f t="shared" si="216"/>
        <v>1</v>
      </c>
      <c r="P523">
        <f t="shared" si="217"/>
        <v>1</v>
      </c>
      <c r="AG523">
        <v>516</v>
      </c>
      <c r="AH523">
        <v>6.8178350169377733E-2</v>
      </c>
      <c r="AI523">
        <v>0.58433790093691829</v>
      </c>
      <c r="AJ523" s="5">
        <f t="shared" si="224"/>
        <v>0.17904188071508251</v>
      </c>
      <c r="AK523" s="5">
        <f t="shared" si="223"/>
        <v>0.10745517319643574</v>
      </c>
      <c r="AL523" s="5">
        <f t="shared" si="225"/>
        <v>32.780375009264851</v>
      </c>
      <c r="AM523" s="5">
        <f t="shared" si="226"/>
        <v>32.780375009264851</v>
      </c>
      <c r="AN523" s="5">
        <f t="shared" si="227"/>
        <v>32.887830182461286</v>
      </c>
      <c r="AO523">
        <v>0</v>
      </c>
      <c r="AP523">
        <f t="shared" si="218"/>
        <v>0.10745517319643483</v>
      </c>
      <c r="AQ523">
        <f t="shared" si="219"/>
        <v>1</v>
      </c>
      <c r="AR523">
        <f t="shared" si="220"/>
        <v>1</v>
      </c>
      <c r="AS523">
        <f t="shared" si="221"/>
        <v>0</v>
      </c>
      <c r="AT523">
        <f t="shared" si="222"/>
        <v>0</v>
      </c>
    </row>
    <row r="524" spans="1:46" x14ac:dyDescent="0.25">
      <c r="A524">
        <v>517</v>
      </c>
      <c r="B524">
        <v>0.26258125553147982</v>
      </c>
      <c r="C524">
        <v>0.10965300454725792</v>
      </c>
      <c r="D524" s="5">
        <f t="shared" si="206"/>
        <v>0.29715437777061404</v>
      </c>
      <c r="E524" s="5">
        <f t="shared" si="207"/>
        <v>0.44208688064837298</v>
      </c>
      <c r="F524" s="5">
        <f t="shared" si="208"/>
        <v>120.42733689649786</v>
      </c>
      <c r="G524" s="5">
        <f t="shared" si="209"/>
        <v>120.42733689649786</v>
      </c>
      <c r="H524" s="5">
        <f t="shared" si="210"/>
        <v>120.86942377714624</v>
      </c>
      <c r="I524">
        <v>0</v>
      </c>
      <c r="J524" s="5">
        <f t="shared" si="211"/>
        <v>0.44208688064837531</v>
      </c>
      <c r="K524" t="e">
        <f t="shared" si="212"/>
        <v>#N/A</v>
      </c>
      <c r="L524" t="e">
        <f t="shared" si="213"/>
        <v>#N/A</v>
      </c>
      <c r="M524">
        <f t="shared" si="214"/>
        <v>1</v>
      </c>
      <c r="N524">
        <f t="shared" si="215"/>
        <v>1</v>
      </c>
      <c r="O524">
        <f t="shared" si="216"/>
        <v>0</v>
      </c>
      <c r="P524">
        <f t="shared" si="217"/>
        <v>0</v>
      </c>
      <c r="AG524">
        <v>517</v>
      </c>
      <c r="AH524">
        <v>0.54387035737174594</v>
      </c>
      <c r="AI524">
        <v>0.28733176671651356</v>
      </c>
      <c r="AJ524" s="5">
        <f t="shared" si="224"/>
        <v>4.0602958278818976E-2</v>
      </c>
      <c r="AK524" s="5">
        <f t="shared" si="223"/>
        <v>0.24942354985282625</v>
      </c>
      <c r="AL524" s="5">
        <f t="shared" si="225"/>
        <v>32.820977967543669</v>
      </c>
      <c r="AM524" s="5" t="str">
        <f t="shared" si="226"/>
        <v>отказ</v>
      </c>
      <c r="AN524" s="5">
        <f t="shared" si="227"/>
        <v>32.887830182461286</v>
      </c>
      <c r="AO524">
        <v>0</v>
      </c>
      <c r="AP524">
        <f t="shared" si="218"/>
        <v>0</v>
      </c>
      <c r="AQ524">
        <f t="shared" si="219"/>
        <v>1</v>
      </c>
      <c r="AR524">
        <f t="shared" si="220"/>
        <v>0</v>
      </c>
      <c r="AS524">
        <f t="shared" si="221"/>
        <v>1</v>
      </c>
      <c r="AT524">
        <f t="shared" si="222"/>
        <v>1</v>
      </c>
    </row>
    <row r="525" spans="1:46" x14ac:dyDescent="0.25">
      <c r="A525">
        <v>518</v>
      </c>
      <c r="B525">
        <v>0.18127994628742333</v>
      </c>
      <c r="C525">
        <v>0.79088717307046719</v>
      </c>
      <c r="D525" s="5">
        <f t="shared" si="206"/>
        <v>0.37949172844415402</v>
      </c>
      <c r="E525" s="5">
        <f t="shared" si="207"/>
        <v>4.6919991946315402E-2</v>
      </c>
      <c r="F525" s="5">
        <f t="shared" si="208"/>
        <v>120.80682862494201</v>
      </c>
      <c r="G525" s="5" t="str">
        <f t="shared" si="209"/>
        <v>отказ</v>
      </c>
      <c r="H525" s="5">
        <f t="shared" si="210"/>
        <v>120.86942377714624</v>
      </c>
      <c r="I525">
        <v>0</v>
      </c>
      <c r="J525" s="5">
        <f t="shared" si="211"/>
        <v>0</v>
      </c>
      <c r="K525" t="e">
        <f t="shared" si="212"/>
        <v>#N/A</v>
      </c>
      <c r="L525" t="e">
        <f t="shared" si="213"/>
        <v>#N/A</v>
      </c>
      <c r="M525">
        <f t="shared" si="214"/>
        <v>1</v>
      </c>
      <c r="N525">
        <f t="shared" si="215"/>
        <v>0</v>
      </c>
      <c r="O525">
        <f t="shared" si="216"/>
        <v>1</v>
      </c>
      <c r="P525">
        <f t="shared" si="217"/>
        <v>1</v>
      </c>
      <c r="AG525">
        <v>518</v>
      </c>
      <c r="AH525">
        <v>0.25266273995178073</v>
      </c>
      <c r="AI525">
        <v>8.3529160435804314E-2</v>
      </c>
      <c r="AJ525" s="5">
        <f t="shared" si="224"/>
        <v>9.1713314881105207E-2</v>
      </c>
      <c r="AK525" s="5">
        <f t="shared" si="223"/>
        <v>0.49651189626294095</v>
      </c>
      <c r="AL525" s="5">
        <f t="shared" si="225"/>
        <v>32.912691282424774</v>
      </c>
      <c r="AM525" s="5">
        <f t="shared" si="226"/>
        <v>32.912691282424774</v>
      </c>
      <c r="AN525" s="5">
        <f t="shared" si="227"/>
        <v>33.409203178687711</v>
      </c>
      <c r="AO525">
        <v>0</v>
      </c>
      <c r="AP525">
        <f t="shared" si="218"/>
        <v>0.49651189626293757</v>
      </c>
      <c r="AQ525">
        <f t="shared" si="219"/>
        <v>1</v>
      </c>
      <c r="AR525">
        <f t="shared" si="220"/>
        <v>1</v>
      </c>
      <c r="AS525">
        <f t="shared" si="221"/>
        <v>0</v>
      </c>
      <c r="AT525">
        <f t="shared" si="222"/>
        <v>0</v>
      </c>
    </row>
    <row r="526" spans="1:46" x14ac:dyDescent="0.25">
      <c r="A526">
        <v>519</v>
      </c>
      <c r="B526">
        <v>0.61040070802941981</v>
      </c>
      <c r="C526">
        <v>0.74620807519760735</v>
      </c>
      <c r="D526" s="5">
        <f t="shared" si="206"/>
        <v>0.10969769757093649</v>
      </c>
      <c r="E526" s="5">
        <f t="shared" si="207"/>
        <v>5.8550159298647722E-2</v>
      </c>
      <c r="F526" s="5">
        <f t="shared" si="208"/>
        <v>120.91652632251295</v>
      </c>
      <c r="G526" s="5">
        <f t="shared" si="209"/>
        <v>120.91652632251295</v>
      </c>
      <c r="H526" s="5">
        <f t="shared" si="210"/>
        <v>120.9750764818116</v>
      </c>
      <c r="I526">
        <v>0</v>
      </c>
      <c r="J526" s="5">
        <f t="shared" si="211"/>
        <v>5.8550159298647486E-2</v>
      </c>
      <c r="K526" t="e">
        <f t="shared" si="212"/>
        <v>#N/A</v>
      </c>
      <c r="L526" t="e">
        <f t="shared" si="213"/>
        <v>#N/A</v>
      </c>
      <c r="M526">
        <f t="shared" si="214"/>
        <v>1</v>
      </c>
      <c r="N526">
        <f t="shared" si="215"/>
        <v>1</v>
      </c>
      <c r="O526">
        <f t="shared" si="216"/>
        <v>0</v>
      </c>
      <c r="P526">
        <f t="shared" si="217"/>
        <v>0</v>
      </c>
      <c r="AG526">
        <v>519</v>
      </c>
      <c r="AH526">
        <v>0.96829126865443893</v>
      </c>
      <c r="AI526">
        <v>7.5380718405713065E-3</v>
      </c>
      <c r="AJ526" s="5">
        <f t="shared" si="224"/>
        <v>2.1481559730537766E-3</v>
      </c>
      <c r="AK526" s="5">
        <f t="shared" si="223"/>
        <v>0.97755777074548134</v>
      </c>
      <c r="AL526" s="5">
        <f t="shared" si="225"/>
        <v>32.914839438397827</v>
      </c>
      <c r="AM526" s="5" t="str">
        <f t="shared" si="226"/>
        <v>отказ</v>
      </c>
      <c r="AN526" s="5">
        <f t="shared" si="227"/>
        <v>33.409203178687711</v>
      </c>
      <c r="AO526">
        <v>0</v>
      </c>
      <c r="AP526">
        <f t="shared" si="218"/>
        <v>0</v>
      </c>
      <c r="AQ526">
        <f t="shared" si="219"/>
        <v>1</v>
      </c>
      <c r="AR526">
        <f t="shared" si="220"/>
        <v>0</v>
      </c>
      <c r="AS526">
        <f t="shared" si="221"/>
        <v>1</v>
      </c>
      <c r="AT526">
        <f t="shared" si="222"/>
        <v>1</v>
      </c>
    </row>
    <row r="527" spans="1:46" x14ac:dyDescent="0.25">
      <c r="A527">
        <v>520</v>
      </c>
      <c r="B527">
        <v>0.82168034913174837</v>
      </c>
      <c r="C527">
        <v>0.2695699942014832</v>
      </c>
      <c r="D527" s="5">
        <f t="shared" si="206"/>
        <v>4.3645295383284488E-2</v>
      </c>
      <c r="E527" s="5">
        <f t="shared" si="207"/>
        <v>0.26218544072205036</v>
      </c>
      <c r="F527" s="5">
        <f t="shared" si="208"/>
        <v>120.96017161789624</v>
      </c>
      <c r="G527" s="5" t="str">
        <f t="shared" si="209"/>
        <v>отказ</v>
      </c>
      <c r="H527" s="5">
        <f t="shared" si="210"/>
        <v>120.9750764818116</v>
      </c>
      <c r="I527">
        <v>0</v>
      </c>
      <c r="J527" s="5">
        <f t="shared" si="211"/>
        <v>0</v>
      </c>
      <c r="K527" t="e">
        <f t="shared" si="212"/>
        <v>#N/A</v>
      </c>
      <c r="L527" t="e">
        <f t="shared" si="213"/>
        <v>#N/A</v>
      </c>
      <c r="M527">
        <f t="shared" si="214"/>
        <v>1</v>
      </c>
      <c r="N527">
        <f t="shared" si="215"/>
        <v>0</v>
      </c>
      <c r="O527">
        <f t="shared" si="216"/>
        <v>1</v>
      </c>
      <c r="P527">
        <f t="shared" si="217"/>
        <v>1</v>
      </c>
      <c r="AG527">
        <v>520</v>
      </c>
      <c r="AH527">
        <v>0.83227027191991942</v>
      </c>
      <c r="AI527">
        <v>0.96182134464552749</v>
      </c>
      <c r="AJ527" s="5">
        <f t="shared" si="224"/>
        <v>1.2239869656959326E-2</v>
      </c>
      <c r="AK527" s="5">
        <f t="shared" si="223"/>
        <v>7.7853115979610397E-3</v>
      </c>
      <c r="AL527" s="5">
        <f t="shared" si="225"/>
        <v>32.927079308054786</v>
      </c>
      <c r="AM527" s="5" t="str">
        <f t="shared" si="226"/>
        <v>отказ</v>
      </c>
      <c r="AN527" s="5">
        <f t="shared" si="227"/>
        <v>33.409203178687711</v>
      </c>
      <c r="AO527">
        <v>0</v>
      </c>
      <c r="AP527">
        <f t="shared" si="218"/>
        <v>0</v>
      </c>
      <c r="AQ527">
        <f t="shared" si="219"/>
        <v>1</v>
      </c>
      <c r="AR527">
        <f t="shared" si="220"/>
        <v>0</v>
      </c>
      <c r="AS527">
        <f t="shared" si="221"/>
        <v>1</v>
      </c>
      <c r="AT527">
        <f t="shared" si="222"/>
        <v>1</v>
      </c>
    </row>
    <row r="528" spans="1:46" x14ac:dyDescent="0.25">
      <c r="A528">
        <v>521</v>
      </c>
      <c r="B528">
        <v>2.9541917172765282E-2</v>
      </c>
      <c r="C528">
        <v>0.87261574144718768</v>
      </c>
      <c r="D528" s="5">
        <f t="shared" si="206"/>
        <v>0.78265446735084598</v>
      </c>
      <c r="E528" s="5">
        <f t="shared" si="207"/>
        <v>2.7251995749929682E-2</v>
      </c>
      <c r="F528" s="5">
        <f t="shared" si="208"/>
        <v>121.74282608524709</v>
      </c>
      <c r="G528" s="5">
        <f t="shared" si="209"/>
        <v>121.74282608524709</v>
      </c>
      <c r="H528" s="5">
        <f t="shared" si="210"/>
        <v>121.77007808099702</v>
      </c>
      <c r="I528">
        <v>0</v>
      </c>
      <c r="J528" s="5">
        <f t="shared" si="211"/>
        <v>2.7251995749935531E-2</v>
      </c>
      <c r="K528" t="e">
        <f t="shared" si="212"/>
        <v>#N/A</v>
      </c>
      <c r="L528" t="e">
        <f t="shared" si="213"/>
        <v>#N/A</v>
      </c>
      <c r="M528">
        <f t="shared" si="214"/>
        <v>1</v>
      </c>
      <c r="N528">
        <f t="shared" si="215"/>
        <v>1</v>
      </c>
      <c r="O528">
        <f t="shared" si="216"/>
        <v>0</v>
      </c>
      <c r="P528">
        <f t="shared" si="217"/>
        <v>0</v>
      </c>
      <c r="AG528">
        <v>521</v>
      </c>
      <c r="AH528">
        <v>0.96877956480605487</v>
      </c>
      <c r="AI528">
        <v>0.64137699514755697</v>
      </c>
      <c r="AJ528" s="5">
        <f t="shared" si="224"/>
        <v>2.1145453513856361E-3</v>
      </c>
      <c r="AK528" s="5">
        <f t="shared" si="223"/>
        <v>8.8827571798001631E-2</v>
      </c>
      <c r="AL528" s="5">
        <f t="shared" si="225"/>
        <v>32.929193853406169</v>
      </c>
      <c r="AM528" s="5" t="str">
        <f t="shared" si="226"/>
        <v>отказ</v>
      </c>
      <c r="AN528" s="5">
        <f t="shared" si="227"/>
        <v>33.409203178687711</v>
      </c>
      <c r="AO528">
        <v>0</v>
      </c>
      <c r="AP528">
        <f t="shared" si="218"/>
        <v>0</v>
      </c>
      <c r="AQ528">
        <f t="shared" si="219"/>
        <v>1</v>
      </c>
      <c r="AR528">
        <f t="shared" si="220"/>
        <v>0</v>
      </c>
      <c r="AS528">
        <f t="shared" si="221"/>
        <v>1</v>
      </c>
      <c r="AT528">
        <f t="shared" si="222"/>
        <v>1</v>
      </c>
    </row>
    <row r="529" spans="1:46" x14ac:dyDescent="0.25">
      <c r="A529">
        <v>522</v>
      </c>
      <c r="B529">
        <v>0.36854152043214211</v>
      </c>
      <c r="C529">
        <v>2.0081179235206154E-2</v>
      </c>
      <c r="D529" s="5">
        <f t="shared" si="206"/>
        <v>0.221822644339701</v>
      </c>
      <c r="E529" s="5">
        <f t="shared" si="207"/>
        <v>0.78159445180601339</v>
      </c>
      <c r="F529" s="5">
        <f t="shared" si="208"/>
        <v>121.96464872958678</v>
      </c>
      <c r="G529" s="5">
        <f t="shared" si="209"/>
        <v>121.96464872958678</v>
      </c>
      <c r="H529" s="5">
        <f t="shared" si="210"/>
        <v>122.7462431813928</v>
      </c>
      <c r="I529">
        <v>0</v>
      </c>
      <c r="J529" s="5">
        <f t="shared" si="211"/>
        <v>0.78159445180601494</v>
      </c>
      <c r="K529" t="e">
        <f t="shared" si="212"/>
        <v>#N/A</v>
      </c>
      <c r="L529" t="e">
        <f t="shared" si="213"/>
        <v>#N/A</v>
      </c>
      <c r="M529">
        <f t="shared" si="214"/>
        <v>1</v>
      </c>
      <c r="N529">
        <f t="shared" si="215"/>
        <v>1</v>
      </c>
      <c r="O529">
        <f t="shared" si="216"/>
        <v>0</v>
      </c>
      <c r="P529">
        <f t="shared" si="217"/>
        <v>0</v>
      </c>
      <c r="AG529">
        <v>522</v>
      </c>
      <c r="AH529">
        <v>0.40208136234626302</v>
      </c>
      <c r="AI529">
        <v>0.70763267921994688</v>
      </c>
      <c r="AJ529" s="5">
        <f t="shared" si="224"/>
        <v>6.0740054463054721E-2</v>
      </c>
      <c r="AK529" s="5">
        <f t="shared" si="223"/>
        <v>6.9166026916080647E-2</v>
      </c>
      <c r="AL529" s="5">
        <f t="shared" si="225"/>
        <v>32.989933907869222</v>
      </c>
      <c r="AM529" s="5" t="str">
        <f t="shared" si="226"/>
        <v>отказ</v>
      </c>
      <c r="AN529" s="5">
        <f t="shared" si="227"/>
        <v>33.409203178687711</v>
      </c>
      <c r="AO529">
        <v>0</v>
      </c>
      <c r="AP529">
        <f t="shared" si="218"/>
        <v>0</v>
      </c>
      <c r="AQ529">
        <f t="shared" si="219"/>
        <v>1</v>
      </c>
      <c r="AR529">
        <f t="shared" si="220"/>
        <v>0</v>
      </c>
      <c r="AS529">
        <f t="shared" si="221"/>
        <v>1</v>
      </c>
      <c r="AT529">
        <f t="shared" si="222"/>
        <v>1</v>
      </c>
    </row>
    <row r="530" spans="1:46" x14ac:dyDescent="0.25">
      <c r="A530">
        <v>523</v>
      </c>
      <c r="B530">
        <v>0.50019837031159398</v>
      </c>
      <c r="C530">
        <v>0.77974791711172831</v>
      </c>
      <c r="D530" s="5">
        <f t="shared" si="206"/>
        <v>0.15394455969277965</v>
      </c>
      <c r="E530" s="5">
        <f t="shared" si="207"/>
        <v>4.9756918944706671E-2</v>
      </c>
      <c r="F530" s="5">
        <f t="shared" si="208"/>
        <v>122.11859328927956</v>
      </c>
      <c r="G530" s="5" t="str">
        <f t="shared" si="209"/>
        <v>отказ</v>
      </c>
      <c r="H530" s="5">
        <f t="shared" si="210"/>
        <v>122.7462431813928</v>
      </c>
      <c r="I530">
        <v>0</v>
      </c>
      <c r="J530" s="5">
        <f t="shared" si="211"/>
        <v>0</v>
      </c>
      <c r="K530" t="e">
        <f t="shared" si="212"/>
        <v>#N/A</v>
      </c>
      <c r="L530" t="e">
        <f t="shared" si="213"/>
        <v>#N/A</v>
      </c>
      <c r="M530">
        <f t="shared" si="214"/>
        <v>1</v>
      </c>
      <c r="N530">
        <f t="shared" si="215"/>
        <v>0</v>
      </c>
      <c r="O530">
        <f t="shared" si="216"/>
        <v>1</v>
      </c>
      <c r="P530">
        <f t="shared" si="217"/>
        <v>1</v>
      </c>
      <c r="AG530">
        <v>523</v>
      </c>
      <c r="AH530">
        <v>0.75798821985534226</v>
      </c>
      <c r="AI530">
        <v>1.5991698965422529E-2</v>
      </c>
      <c r="AJ530" s="5">
        <f t="shared" si="224"/>
        <v>1.8472495636564557E-2</v>
      </c>
      <c r="AK530" s="5">
        <f t="shared" si="223"/>
        <v>0.82713710120686845</v>
      </c>
      <c r="AL530" s="5">
        <f t="shared" si="225"/>
        <v>33.008406403505788</v>
      </c>
      <c r="AM530" s="5" t="str">
        <f t="shared" si="226"/>
        <v>отказ</v>
      </c>
      <c r="AN530" s="5">
        <f t="shared" si="227"/>
        <v>33.409203178687711</v>
      </c>
      <c r="AO530">
        <v>0</v>
      </c>
      <c r="AP530">
        <f t="shared" si="218"/>
        <v>0</v>
      </c>
      <c r="AQ530">
        <f t="shared" si="219"/>
        <v>1</v>
      </c>
      <c r="AR530">
        <f t="shared" si="220"/>
        <v>0</v>
      </c>
      <c r="AS530">
        <f t="shared" si="221"/>
        <v>1</v>
      </c>
      <c r="AT530">
        <f t="shared" si="222"/>
        <v>1</v>
      </c>
    </row>
    <row r="531" spans="1:46" x14ac:dyDescent="0.25">
      <c r="A531">
        <v>524</v>
      </c>
      <c r="B531">
        <v>4.9653614917447429E-2</v>
      </c>
      <c r="C531">
        <v>0.1791741691335795</v>
      </c>
      <c r="D531" s="5">
        <f t="shared" si="206"/>
        <v>0.66726312958585465</v>
      </c>
      <c r="E531" s="5">
        <f t="shared" si="207"/>
        <v>0.3438793868582396</v>
      </c>
      <c r="F531" s="5">
        <f t="shared" si="208"/>
        <v>122.78585641886541</v>
      </c>
      <c r="G531" s="5">
        <f t="shared" si="209"/>
        <v>122.78585641886541</v>
      </c>
      <c r="H531" s="5">
        <f t="shared" si="210"/>
        <v>123.12973580572364</v>
      </c>
      <c r="I531">
        <v>0</v>
      </c>
      <c r="J531" s="5">
        <f t="shared" si="211"/>
        <v>0.34387938685823372</v>
      </c>
      <c r="K531" t="e">
        <f t="shared" si="212"/>
        <v>#N/A</v>
      </c>
      <c r="L531" t="e">
        <f t="shared" si="213"/>
        <v>#N/A</v>
      </c>
      <c r="M531">
        <f t="shared" si="214"/>
        <v>1</v>
      </c>
      <c r="N531">
        <f t="shared" si="215"/>
        <v>1</v>
      </c>
      <c r="O531">
        <f t="shared" si="216"/>
        <v>0</v>
      </c>
      <c r="P531">
        <f t="shared" si="217"/>
        <v>0</v>
      </c>
      <c r="AG531">
        <v>524</v>
      </c>
      <c r="AH531">
        <v>0.58445997497482227</v>
      </c>
      <c r="AI531">
        <v>0.64213995788445688</v>
      </c>
      <c r="AJ531" s="5">
        <f t="shared" si="224"/>
        <v>3.5804465185921612E-2</v>
      </c>
      <c r="AK531" s="5">
        <f t="shared" si="223"/>
        <v>8.8589799223214333E-2</v>
      </c>
      <c r="AL531" s="5">
        <f t="shared" si="225"/>
        <v>33.044210868691707</v>
      </c>
      <c r="AM531" s="5" t="str">
        <f t="shared" si="226"/>
        <v>отказ</v>
      </c>
      <c r="AN531" s="5">
        <f t="shared" si="227"/>
        <v>33.409203178687711</v>
      </c>
      <c r="AO531">
        <v>0</v>
      </c>
      <c r="AP531">
        <f t="shared" si="218"/>
        <v>0</v>
      </c>
      <c r="AQ531">
        <f t="shared" si="219"/>
        <v>1</v>
      </c>
      <c r="AR531">
        <f t="shared" si="220"/>
        <v>0</v>
      </c>
      <c r="AS531">
        <f t="shared" si="221"/>
        <v>1</v>
      </c>
      <c r="AT531">
        <f t="shared" si="222"/>
        <v>1</v>
      </c>
    </row>
    <row r="532" spans="1:46" x14ac:dyDescent="0.25">
      <c r="A532">
        <v>525</v>
      </c>
      <c r="B532">
        <v>0.89739677114169747</v>
      </c>
      <c r="C532">
        <v>0.59172338023010951</v>
      </c>
      <c r="D532" s="5">
        <f t="shared" si="206"/>
        <v>2.4057151880294999E-2</v>
      </c>
      <c r="E532" s="5">
        <f t="shared" si="207"/>
        <v>0.10494320328487576</v>
      </c>
      <c r="F532" s="5">
        <f t="shared" si="208"/>
        <v>122.80991357074571</v>
      </c>
      <c r="G532" s="5" t="str">
        <f t="shared" si="209"/>
        <v>отказ</v>
      </c>
      <c r="H532" s="5">
        <f t="shared" si="210"/>
        <v>123.12973580572364</v>
      </c>
      <c r="I532">
        <v>0</v>
      </c>
      <c r="J532" s="5">
        <f t="shared" si="211"/>
        <v>0</v>
      </c>
      <c r="K532" t="e">
        <f t="shared" si="212"/>
        <v>#N/A</v>
      </c>
      <c r="L532" t="e">
        <f t="shared" si="213"/>
        <v>#N/A</v>
      </c>
      <c r="M532">
        <f t="shared" si="214"/>
        <v>1</v>
      </c>
      <c r="N532">
        <f t="shared" si="215"/>
        <v>0</v>
      </c>
      <c r="O532">
        <f t="shared" si="216"/>
        <v>1</v>
      </c>
      <c r="P532">
        <f t="shared" si="217"/>
        <v>1</v>
      </c>
      <c r="AG532">
        <v>525</v>
      </c>
      <c r="AH532">
        <v>0.30851161229285562</v>
      </c>
      <c r="AI532">
        <v>0.90569780571916869</v>
      </c>
      <c r="AJ532" s="5">
        <f t="shared" si="224"/>
        <v>7.8399719680088423E-2</v>
      </c>
      <c r="AK532" s="5">
        <f t="shared" si="223"/>
        <v>1.9809915269985039E-2</v>
      </c>
      <c r="AL532" s="5">
        <f t="shared" si="225"/>
        <v>33.122610588371792</v>
      </c>
      <c r="AM532" s="5" t="str">
        <f t="shared" si="226"/>
        <v>отказ</v>
      </c>
      <c r="AN532" s="5">
        <f t="shared" si="227"/>
        <v>33.409203178687711</v>
      </c>
      <c r="AO532">
        <v>0</v>
      </c>
      <c r="AP532">
        <f t="shared" si="218"/>
        <v>0</v>
      </c>
      <c r="AQ532">
        <f t="shared" si="219"/>
        <v>1</v>
      </c>
      <c r="AR532">
        <f t="shared" si="220"/>
        <v>0</v>
      </c>
      <c r="AS532">
        <f t="shared" si="221"/>
        <v>1</v>
      </c>
      <c r="AT532">
        <f t="shared" si="222"/>
        <v>1</v>
      </c>
    </row>
    <row r="533" spans="1:46" x14ac:dyDescent="0.25">
      <c r="A533">
        <v>526</v>
      </c>
      <c r="B533">
        <v>0.37705618457594531</v>
      </c>
      <c r="C533">
        <v>8.3468123416852322E-2</v>
      </c>
      <c r="D533" s="5">
        <f t="shared" si="206"/>
        <v>0.21674690487392742</v>
      </c>
      <c r="E533" s="5">
        <f t="shared" si="207"/>
        <v>0.49665809509986047</v>
      </c>
      <c r="F533" s="5">
        <f t="shared" si="208"/>
        <v>123.02666047561964</v>
      </c>
      <c r="G533" s="5" t="str">
        <f t="shared" si="209"/>
        <v>отказ</v>
      </c>
      <c r="H533" s="5">
        <f t="shared" si="210"/>
        <v>123.12973580572364</v>
      </c>
      <c r="I533">
        <v>0</v>
      </c>
      <c r="J533" s="5">
        <f t="shared" si="211"/>
        <v>0</v>
      </c>
      <c r="K533" t="e">
        <f t="shared" si="212"/>
        <v>#N/A</v>
      </c>
      <c r="L533" t="e">
        <f t="shared" si="213"/>
        <v>#N/A</v>
      </c>
      <c r="M533">
        <f t="shared" si="214"/>
        <v>1</v>
      </c>
      <c r="N533">
        <f t="shared" si="215"/>
        <v>0</v>
      </c>
      <c r="O533">
        <f t="shared" si="216"/>
        <v>1</v>
      </c>
      <c r="P533">
        <f t="shared" si="217"/>
        <v>1</v>
      </c>
      <c r="AG533">
        <v>526</v>
      </c>
      <c r="AH533">
        <v>0.48100222785119173</v>
      </c>
      <c r="AI533">
        <v>0.68736838892788477</v>
      </c>
      <c r="AJ533" s="5">
        <f t="shared" si="224"/>
        <v>4.8792225145322859E-2</v>
      </c>
      <c r="AK533" s="5">
        <f t="shared" si="223"/>
        <v>7.4976980410801128E-2</v>
      </c>
      <c r="AL533" s="5">
        <f t="shared" si="225"/>
        <v>33.171402813517112</v>
      </c>
      <c r="AM533" s="5" t="str">
        <f t="shared" si="226"/>
        <v>отказ</v>
      </c>
      <c r="AN533" s="5">
        <f t="shared" si="227"/>
        <v>33.409203178687711</v>
      </c>
      <c r="AO533">
        <v>0</v>
      </c>
      <c r="AP533">
        <f t="shared" si="218"/>
        <v>0</v>
      </c>
      <c r="AQ533">
        <f t="shared" si="219"/>
        <v>1</v>
      </c>
      <c r="AR533">
        <f t="shared" si="220"/>
        <v>0</v>
      </c>
      <c r="AS533">
        <f t="shared" si="221"/>
        <v>1</v>
      </c>
      <c r="AT533">
        <f t="shared" si="222"/>
        <v>1</v>
      </c>
    </row>
    <row r="534" spans="1:46" x14ac:dyDescent="0.25">
      <c r="A534">
        <v>527</v>
      </c>
      <c r="B534">
        <v>0.8359019745475631</v>
      </c>
      <c r="C534">
        <v>0.23404644917142248</v>
      </c>
      <c r="D534" s="5">
        <f t="shared" si="206"/>
        <v>3.9831984021835562E-2</v>
      </c>
      <c r="E534" s="5">
        <f t="shared" si="207"/>
        <v>0.29044713651810489</v>
      </c>
      <c r="F534" s="5">
        <f t="shared" si="208"/>
        <v>123.06649245964147</v>
      </c>
      <c r="G534" s="5" t="str">
        <f t="shared" si="209"/>
        <v>отказ</v>
      </c>
      <c r="H534" s="5">
        <f t="shared" si="210"/>
        <v>123.12973580572364</v>
      </c>
      <c r="I534">
        <v>0</v>
      </c>
      <c r="J534" s="5">
        <f t="shared" si="211"/>
        <v>0</v>
      </c>
      <c r="K534" t="e">
        <f t="shared" si="212"/>
        <v>#N/A</v>
      </c>
      <c r="L534" t="e">
        <f t="shared" si="213"/>
        <v>#N/A</v>
      </c>
      <c r="M534">
        <f t="shared" si="214"/>
        <v>1</v>
      </c>
      <c r="N534">
        <f t="shared" si="215"/>
        <v>0</v>
      </c>
      <c r="O534">
        <f t="shared" si="216"/>
        <v>1</v>
      </c>
      <c r="P534">
        <f t="shared" si="217"/>
        <v>1</v>
      </c>
      <c r="AG534">
        <v>527</v>
      </c>
      <c r="AH534">
        <v>0.67323831904049802</v>
      </c>
      <c r="AI534">
        <v>0.19525742362743004</v>
      </c>
      <c r="AJ534" s="5">
        <f t="shared" si="224"/>
        <v>2.6377059836526034E-2</v>
      </c>
      <c r="AK534" s="5">
        <f t="shared" si="223"/>
        <v>0.32668729396918411</v>
      </c>
      <c r="AL534" s="5">
        <f t="shared" si="225"/>
        <v>33.197779873353639</v>
      </c>
      <c r="AM534" s="5" t="str">
        <f t="shared" si="226"/>
        <v>отказ</v>
      </c>
      <c r="AN534" s="5">
        <f t="shared" si="227"/>
        <v>33.409203178687711</v>
      </c>
      <c r="AO534">
        <v>0</v>
      </c>
      <c r="AP534">
        <f t="shared" si="218"/>
        <v>0</v>
      </c>
      <c r="AQ534">
        <f t="shared" si="219"/>
        <v>1</v>
      </c>
      <c r="AR534">
        <f t="shared" si="220"/>
        <v>0</v>
      </c>
      <c r="AS534">
        <f t="shared" si="221"/>
        <v>1</v>
      </c>
      <c r="AT534">
        <f t="shared" si="222"/>
        <v>1</v>
      </c>
    </row>
    <row r="535" spans="1:46" x14ac:dyDescent="0.25">
      <c r="A535">
        <v>528</v>
      </c>
      <c r="B535">
        <v>0.36677144688253427</v>
      </c>
      <c r="C535">
        <v>0.96298104800561546</v>
      </c>
      <c r="D535" s="5">
        <f t="shared" si="206"/>
        <v>0.22289253010255791</v>
      </c>
      <c r="E535" s="5">
        <f t="shared" si="207"/>
        <v>7.5443095075969271E-3</v>
      </c>
      <c r="F535" s="5">
        <f t="shared" si="208"/>
        <v>123.28938498974402</v>
      </c>
      <c r="G535" s="5">
        <f t="shared" si="209"/>
        <v>123.28938498974402</v>
      </c>
      <c r="H535" s="5">
        <f t="shared" si="210"/>
        <v>123.29692929925162</v>
      </c>
      <c r="I535">
        <v>0</v>
      </c>
      <c r="J535" s="5">
        <f t="shared" si="211"/>
        <v>7.5443095075939937E-3</v>
      </c>
      <c r="K535" t="e">
        <f t="shared" si="212"/>
        <v>#N/A</v>
      </c>
      <c r="L535" t="e">
        <f t="shared" si="213"/>
        <v>#N/A</v>
      </c>
      <c r="M535">
        <f t="shared" si="214"/>
        <v>1</v>
      </c>
      <c r="N535">
        <f t="shared" si="215"/>
        <v>1</v>
      </c>
      <c r="O535">
        <f t="shared" si="216"/>
        <v>0</v>
      </c>
      <c r="P535">
        <f t="shared" si="217"/>
        <v>0</v>
      </c>
      <c r="AG535">
        <v>528</v>
      </c>
      <c r="AH535">
        <v>0.80678731650746183</v>
      </c>
      <c r="AI535">
        <v>8.9358195745719779E-2</v>
      </c>
      <c r="AJ535" s="5">
        <f t="shared" si="224"/>
        <v>1.4313012917669359E-2</v>
      </c>
      <c r="AK535" s="5">
        <f t="shared" si="223"/>
        <v>0.48302046305483631</v>
      </c>
      <c r="AL535" s="5">
        <f t="shared" si="225"/>
        <v>33.212092886271307</v>
      </c>
      <c r="AM535" s="5" t="str">
        <f t="shared" si="226"/>
        <v>отказ</v>
      </c>
      <c r="AN535" s="5">
        <f t="shared" si="227"/>
        <v>33.409203178687711</v>
      </c>
      <c r="AO535">
        <v>0</v>
      </c>
      <c r="AP535">
        <f t="shared" si="218"/>
        <v>0</v>
      </c>
      <c r="AQ535">
        <f t="shared" si="219"/>
        <v>1</v>
      </c>
      <c r="AR535">
        <f t="shared" si="220"/>
        <v>0</v>
      </c>
      <c r="AS535">
        <f t="shared" si="221"/>
        <v>1</v>
      </c>
      <c r="AT535">
        <f t="shared" si="222"/>
        <v>1</v>
      </c>
    </row>
    <row r="536" spans="1:46" x14ac:dyDescent="0.25">
      <c r="A536">
        <v>529</v>
      </c>
      <c r="B536">
        <v>0.74880214850306714</v>
      </c>
      <c r="C536">
        <v>0.56007568590350043</v>
      </c>
      <c r="D536" s="5">
        <f t="shared" si="206"/>
        <v>6.4284552124732525E-2</v>
      </c>
      <c r="E536" s="5">
        <f t="shared" si="207"/>
        <v>0.11593667019724641</v>
      </c>
      <c r="F536" s="5">
        <f t="shared" si="208"/>
        <v>123.35366954186875</v>
      </c>
      <c r="G536" s="5">
        <f t="shared" si="209"/>
        <v>123.35366954186875</v>
      </c>
      <c r="H536" s="5">
        <f t="shared" si="210"/>
        <v>123.469606212066</v>
      </c>
      <c r="I536">
        <v>0</v>
      </c>
      <c r="J536" s="5">
        <f t="shared" si="211"/>
        <v>0.11593667019724307</v>
      </c>
      <c r="K536" t="e">
        <f t="shared" si="212"/>
        <v>#N/A</v>
      </c>
      <c r="L536" t="e">
        <f t="shared" si="213"/>
        <v>#N/A</v>
      </c>
      <c r="M536">
        <f t="shared" si="214"/>
        <v>1</v>
      </c>
      <c r="N536">
        <f t="shared" si="215"/>
        <v>1</v>
      </c>
      <c r="O536">
        <f t="shared" si="216"/>
        <v>0</v>
      </c>
      <c r="P536">
        <f t="shared" si="217"/>
        <v>0</v>
      </c>
      <c r="AG536">
        <v>529</v>
      </c>
      <c r="AH536">
        <v>0.4405041657765435</v>
      </c>
      <c r="AI536">
        <v>0.63969847712637717</v>
      </c>
      <c r="AJ536" s="5">
        <f t="shared" si="224"/>
        <v>5.4655691781544356E-2</v>
      </c>
      <c r="AK536" s="5">
        <f t="shared" si="223"/>
        <v>8.9351668626964698E-2</v>
      </c>
      <c r="AL536" s="5">
        <f t="shared" si="225"/>
        <v>33.266748578052848</v>
      </c>
      <c r="AM536" s="5" t="str">
        <f t="shared" si="226"/>
        <v>отказ</v>
      </c>
      <c r="AN536" s="5">
        <f t="shared" si="227"/>
        <v>33.409203178687711</v>
      </c>
      <c r="AO536">
        <v>0</v>
      </c>
      <c r="AP536">
        <f t="shared" si="218"/>
        <v>0</v>
      </c>
      <c r="AQ536">
        <f t="shared" si="219"/>
        <v>1</v>
      </c>
      <c r="AR536">
        <f t="shared" si="220"/>
        <v>0</v>
      </c>
      <c r="AS536">
        <f t="shared" si="221"/>
        <v>1</v>
      </c>
      <c r="AT536">
        <f t="shared" si="222"/>
        <v>1</v>
      </c>
    </row>
    <row r="537" spans="1:46" x14ac:dyDescent="0.25">
      <c r="A537">
        <v>530</v>
      </c>
      <c r="B537">
        <v>8.8381603442487869E-2</v>
      </c>
      <c r="C537">
        <v>0.94027527695547353</v>
      </c>
      <c r="D537" s="5">
        <f t="shared" si="206"/>
        <v>0.53913143041106149</v>
      </c>
      <c r="E537" s="5">
        <f t="shared" si="207"/>
        <v>1.2316519752934048E-2</v>
      </c>
      <c r="F537" s="5">
        <f t="shared" si="208"/>
        <v>123.89280097227982</v>
      </c>
      <c r="G537" s="5">
        <f t="shared" si="209"/>
        <v>123.89280097227982</v>
      </c>
      <c r="H537" s="5">
        <f t="shared" si="210"/>
        <v>123.90511749203274</v>
      </c>
      <c r="I537">
        <v>0</v>
      </c>
      <c r="J537" s="5">
        <f t="shared" si="211"/>
        <v>1.2316519752928912E-2</v>
      </c>
      <c r="K537" t="e">
        <f t="shared" si="212"/>
        <v>#N/A</v>
      </c>
      <c r="L537" t="e">
        <f t="shared" si="213"/>
        <v>#N/A</v>
      </c>
      <c r="M537">
        <f t="shared" si="214"/>
        <v>1</v>
      </c>
      <c r="N537">
        <f t="shared" si="215"/>
        <v>1</v>
      </c>
      <c r="O537">
        <f t="shared" si="216"/>
        <v>0</v>
      </c>
      <c r="P537">
        <f t="shared" si="217"/>
        <v>0</v>
      </c>
      <c r="AG537">
        <v>530</v>
      </c>
      <c r="AH537">
        <v>0.23691518906216621</v>
      </c>
      <c r="AI537">
        <v>0.50297555467390975</v>
      </c>
      <c r="AJ537" s="5">
        <f t="shared" si="224"/>
        <v>9.6003536929980232E-2</v>
      </c>
      <c r="AK537" s="5">
        <f t="shared" si="223"/>
        <v>0.13744274182424077</v>
      </c>
      <c r="AL537" s="5">
        <f t="shared" si="225"/>
        <v>33.362752114982825</v>
      </c>
      <c r="AM537" s="5" t="str">
        <f t="shared" si="226"/>
        <v>отказ</v>
      </c>
      <c r="AN537" s="5">
        <f t="shared" si="227"/>
        <v>33.409203178687711</v>
      </c>
      <c r="AO537">
        <v>0</v>
      </c>
      <c r="AP537">
        <f t="shared" si="218"/>
        <v>0</v>
      </c>
      <c r="AQ537">
        <f t="shared" si="219"/>
        <v>1</v>
      </c>
      <c r="AR537">
        <f t="shared" si="220"/>
        <v>0</v>
      </c>
      <c r="AS537">
        <f t="shared" si="221"/>
        <v>1</v>
      </c>
      <c r="AT537">
        <f t="shared" si="222"/>
        <v>1</v>
      </c>
    </row>
    <row r="538" spans="1:46" x14ac:dyDescent="0.25">
      <c r="A538">
        <v>531</v>
      </c>
      <c r="B538">
        <v>0.88375499740592667</v>
      </c>
      <c r="C538">
        <v>0.21628467665639209</v>
      </c>
      <c r="D538" s="5">
        <f t="shared" si="206"/>
        <v>2.7461201558670427E-2</v>
      </c>
      <c r="E538" s="5">
        <f t="shared" si="207"/>
        <v>0.30623195830902561</v>
      </c>
      <c r="F538" s="5">
        <f t="shared" si="208"/>
        <v>123.92026217383848</v>
      </c>
      <c r="G538" s="5">
        <f t="shared" si="209"/>
        <v>123.92026217383848</v>
      </c>
      <c r="H538" s="5">
        <f t="shared" si="210"/>
        <v>124.22649413214751</v>
      </c>
      <c r="I538">
        <v>0</v>
      </c>
      <c r="J538" s="5">
        <f t="shared" si="211"/>
        <v>0.30623195830902716</v>
      </c>
      <c r="K538" t="e">
        <f t="shared" si="212"/>
        <v>#N/A</v>
      </c>
      <c r="L538" t="e">
        <f t="shared" si="213"/>
        <v>#N/A</v>
      </c>
      <c r="M538">
        <f t="shared" si="214"/>
        <v>1</v>
      </c>
      <c r="N538">
        <f t="shared" si="215"/>
        <v>1</v>
      </c>
      <c r="O538">
        <f t="shared" si="216"/>
        <v>0</v>
      </c>
      <c r="P538">
        <f t="shared" si="217"/>
        <v>0</v>
      </c>
      <c r="AG538">
        <v>531</v>
      </c>
      <c r="AH538">
        <v>0.10534989471114231</v>
      </c>
      <c r="AI538">
        <v>0.87533188879055146</v>
      </c>
      <c r="AJ538" s="5">
        <f t="shared" si="224"/>
        <v>0.15003120921013771</v>
      </c>
      <c r="AK538" s="5">
        <f t="shared" si="223"/>
        <v>2.6630432613245259E-2</v>
      </c>
      <c r="AL538" s="5">
        <f t="shared" si="225"/>
        <v>33.512783324192966</v>
      </c>
      <c r="AM538" s="5">
        <f t="shared" si="226"/>
        <v>33.512783324192966</v>
      </c>
      <c r="AN538" s="5">
        <f t="shared" si="227"/>
        <v>33.539413756806212</v>
      </c>
      <c r="AO538">
        <v>0</v>
      </c>
      <c r="AP538">
        <f t="shared" si="218"/>
        <v>2.6630432613245603E-2</v>
      </c>
      <c r="AQ538">
        <f t="shared" si="219"/>
        <v>1</v>
      </c>
      <c r="AR538">
        <f t="shared" si="220"/>
        <v>1</v>
      </c>
      <c r="AS538">
        <f t="shared" si="221"/>
        <v>0</v>
      </c>
      <c r="AT538">
        <f t="shared" si="222"/>
        <v>0</v>
      </c>
    </row>
    <row r="539" spans="1:46" x14ac:dyDescent="0.25">
      <c r="A539">
        <v>532</v>
      </c>
      <c r="B539">
        <v>0.7423322244941557</v>
      </c>
      <c r="C539">
        <v>0.84487441633350624</v>
      </c>
      <c r="D539" s="5">
        <f t="shared" si="206"/>
        <v>6.6212976470085227E-2</v>
      </c>
      <c r="E539" s="5">
        <f t="shared" si="207"/>
        <v>3.3713456478725992E-2</v>
      </c>
      <c r="F539" s="5">
        <f t="shared" si="208"/>
        <v>123.98647515030856</v>
      </c>
      <c r="G539" s="5" t="str">
        <f t="shared" si="209"/>
        <v>отказ</v>
      </c>
      <c r="H539" s="5">
        <f t="shared" si="210"/>
        <v>124.22649413214751</v>
      </c>
      <c r="I539">
        <v>0</v>
      </c>
      <c r="J539" s="5">
        <f t="shared" si="211"/>
        <v>0</v>
      </c>
      <c r="K539" t="e">
        <f t="shared" si="212"/>
        <v>#N/A</v>
      </c>
      <c r="L539" t="e">
        <f t="shared" si="213"/>
        <v>#N/A</v>
      </c>
      <c r="M539">
        <f t="shared" si="214"/>
        <v>1</v>
      </c>
      <c r="N539">
        <f t="shared" si="215"/>
        <v>0</v>
      </c>
      <c r="O539">
        <f t="shared" si="216"/>
        <v>1</v>
      </c>
      <c r="P539">
        <f t="shared" si="217"/>
        <v>1</v>
      </c>
      <c r="AG539">
        <v>532</v>
      </c>
      <c r="AH539">
        <v>0.99758903775139618</v>
      </c>
      <c r="AI539">
        <v>0.34382152775658437</v>
      </c>
      <c r="AJ539" s="5">
        <f t="shared" si="224"/>
        <v>1.6092488653204182E-4</v>
      </c>
      <c r="AK539" s="5">
        <f t="shared" si="223"/>
        <v>0.21352651418014493</v>
      </c>
      <c r="AL539" s="5">
        <f t="shared" si="225"/>
        <v>33.512944249079496</v>
      </c>
      <c r="AM539" s="5" t="str">
        <f t="shared" si="226"/>
        <v>отказ</v>
      </c>
      <c r="AN539" s="5">
        <f t="shared" si="227"/>
        <v>33.539413756806212</v>
      </c>
      <c r="AO539">
        <v>0</v>
      </c>
      <c r="AP539">
        <f t="shared" si="218"/>
        <v>0</v>
      </c>
      <c r="AQ539">
        <f t="shared" si="219"/>
        <v>1</v>
      </c>
      <c r="AR539">
        <f t="shared" si="220"/>
        <v>0</v>
      </c>
      <c r="AS539">
        <f t="shared" si="221"/>
        <v>1</v>
      </c>
      <c r="AT539">
        <f t="shared" si="222"/>
        <v>1</v>
      </c>
    </row>
    <row r="540" spans="1:46" x14ac:dyDescent="0.25">
      <c r="A540">
        <v>533</v>
      </c>
      <c r="B540">
        <v>0.87163914914395579</v>
      </c>
      <c r="C540">
        <v>0.96954252754295478</v>
      </c>
      <c r="D540" s="5">
        <f t="shared" si="206"/>
        <v>3.052883566871932E-2</v>
      </c>
      <c r="E540" s="5">
        <f t="shared" si="207"/>
        <v>6.1861879645302804E-3</v>
      </c>
      <c r="F540" s="5">
        <f t="shared" si="208"/>
        <v>124.01700398597728</v>
      </c>
      <c r="G540" s="5" t="str">
        <f t="shared" si="209"/>
        <v>отказ</v>
      </c>
      <c r="H540" s="5">
        <f t="shared" si="210"/>
        <v>124.22649413214751</v>
      </c>
      <c r="I540">
        <v>0</v>
      </c>
      <c r="J540" s="5">
        <f t="shared" si="211"/>
        <v>0</v>
      </c>
      <c r="K540" t="e">
        <f t="shared" si="212"/>
        <v>#N/A</v>
      </c>
      <c r="L540" t="e">
        <f t="shared" si="213"/>
        <v>#N/A</v>
      </c>
      <c r="M540">
        <f t="shared" si="214"/>
        <v>1</v>
      </c>
      <c r="N540">
        <f t="shared" si="215"/>
        <v>0</v>
      </c>
      <c r="O540">
        <f t="shared" si="216"/>
        <v>1</v>
      </c>
      <c r="P540">
        <f t="shared" si="217"/>
        <v>1</v>
      </c>
      <c r="AG540">
        <v>533</v>
      </c>
      <c r="AH540">
        <v>0.63811151463362525</v>
      </c>
      <c r="AI540">
        <v>0.83947264015625478</v>
      </c>
      <c r="AJ540" s="5">
        <f t="shared" si="224"/>
        <v>2.9949481538930723E-2</v>
      </c>
      <c r="AK540" s="5">
        <f t="shared" si="223"/>
        <v>3.4996278727474676E-2</v>
      </c>
      <c r="AL540" s="5">
        <f t="shared" si="225"/>
        <v>33.542893730618424</v>
      </c>
      <c r="AM540" s="5">
        <f t="shared" si="226"/>
        <v>33.542893730618424</v>
      </c>
      <c r="AN540" s="5">
        <f t="shared" si="227"/>
        <v>33.5778900093459</v>
      </c>
      <c r="AO540">
        <v>0</v>
      </c>
      <c r="AP540">
        <f t="shared" si="218"/>
        <v>3.4996278727476238E-2</v>
      </c>
      <c r="AQ540">
        <f t="shared" si="219"/>
        <v>1</v>
      </c>
      <c r="AR540">
        <f t="shared" si="220"/>
        <v>1</v>
      </c>
      <c r="AS540">
        <f t="shared" si="221"/>
        <v>0</v>
      </c>
      <c r="AT540">
        <f t="shared" si="222"/>
        <v>0</v>
      </c>
    </row>
    <row r="541" spans="1:46" x14ac:dyDescent="0.25">
      <c r="A541">
        <v>534</v>
      </c>
      <c r="B541">
        <v>0.55165257728812522</v>
      </c>
      <c r="C541">
        <v>0.92336802270577101</v>
      </c>
      <c r="D541" s="5">
        <f t="shared" si="206"/>
        <v>0.13218595996093638</v>
      </c>
      <c r="E541" s="5">
        <f t="shared" si="207"/>
        <v>1.5945479891429037E-2</v>
      </c>
      <c r="F541" s="5">
        <f t="shared" si="208"/>
        <v>124.14918994593822</v>
      </c>
      <c r="G541" s="5" t="str">
        <f t="shared" si="209"/>
        <v>отказ</v>
      </c>
      <c r="H541" s="5">
        <f t="shared" si="210"/>
        <v>124.22649413214751</v>
      </c>
      <c r="I541">
        <v>0</v>
      </c>
      <c r="J541" s="5">
        <f t="shared" si="211"/>
        <v>0</v>
      </c>
      <c r="K541" t="e">
        <f t="shared" si="212"/>
        <v>#N/A</v>
      </c>
      <c r="L541" t="e">
        <f t="shared" si="213"/>
        <v>#N/A</v>
      </c>
      <c r="M541">
        <f t="shared" si="214"/>
        <v>1</v>
      </c>
      <c r="N541">
        <f t="shared" si="215"/>
        <v>0</v>
      </c>
      <c r="O541">
        <f t="shared" si="216"/>
        <v>1</v>
      </c>
      <c r="P541">
        <f t="shared" si="217"/>
        <v>1</v>
      </c>
      <c r="AG541">
        <v>534</v>
      </c>
      <c r="AH541">
        <v>0.23230689413129063</v>
      </c>
      <c r="AI541">
        <v>0.81453901791436512</v>
      </c>
      <c r="AJ541" s="5">
        <f t="shared" si="224"/>
        <v>9.7313064129289584E-2</v>
      </c>
      <c r="AK541" s="5">
        <f t="shared" si="223"/>
        <v>4.1026589591362801E-2</v>
      </c>
      <c r="AL541" s="5">
        <f t="shared" si="225"/>
        <v>33.640206794747712</v>
      </c>
      <c r="AM541" s="5">
        <f t="shared" si="226"/>
        <v>33.640206794747712</v>
      </c>
      <c r="AN541" s="5">
        <f t="shared" si="227"/>
        <v>33.681233384339073</v>
      </c>
      <c r="AO541">
        <v>0</v>
      </c>
      <c r="AP541">
        <f t="shared" si="218"/>
        <v>4.1026589591361073E-2</v>
      </c>
      <c r="AQ541">
        <f t="shared" si="219"/>
        <v>1</v>
      </c>
      <c r="AR541">
        <f t="shared" si="220"/>
        <v>1</v>
      </c>
      <c r="AS541">
        <f t="shared" si="221"/>
        <v>0</v>
      </c>
      <c r="AT541">
        <f t="shared" si="222"/>
        <v>0</v>
      </c>
    </row>
    <row r="542" spans="1:46" x14ac:dyDescent="0.25">
      <c r="A542">
        <v>535</v>
      </c>
      <c r="B542">
        <v>0.25843073824274421</v>
      </c>
      <c r="C542">
        <v>0.50160222174748981</v>
      </c>
      <c r="D542" s="5">
        <f t="shared" si="206"/>
        <v>0.30069501291125067</v>
      </c>
      <c r="E542" s="5">
        <f t="shared" si="207"/>
        <v>0.13798957207041671</v>
      </c>
      <c r="F542" s="5">
        <f t="shared" si="208"/>
        <v>124.44988495884947</v>
      </c>
      <c r="G542" s="5">
        <f t="shared" si="209"/>
        <v>124.44988495884947</v>
      </c>
      <c r="H542" s="5">
        <f t="shared" si="210"/>
        <v>124.58787453091988</v>
      </c>
      <c r="I542">
        <v>0</v>
      </c>
      <c r="J542" s="5">
        <f t="shared" si="211"/>
        <v>0.13798957207040985</v>
      </c>
      <c r="K542" t="e">
        <f t="shared" si="212"/>
        <v>#N/A</v>
      </c>
      <c r="L542" t="e">
        <f t="shared" si="213"/>
        <v>#N/A</v>
      </c>
      <c r="M542">
        <f t="shared" si="214"/>
        <v>1</v>
      </c>
      <c r="N542">
        <f t="shared" si="215"/>
        <v>1</v>
      </c>
      <c r="O542">
        <f t="shared" si="216"/>
        <v>0</v>
      </c>
      <c r="P542">
        <f t="shared" si="217"/>
        <v>0</v>
      </c>
      <c r="AG542">
        <v>535</v>
      </c>
      <c r="AH542">
        <v>3.1220435193945129E-2</v>
      </c>
      <c r="AI542">
        <v>0.25443281350138858</v>
      </c>
      <c r="AJ542" s="5">
        <f t="shared" si="224"/>
        <v>0.23111216162691717</v>
      </c>
      <c r="AK542" s="5">
        <f t="shared" si="223"/>
        <v>0.27374369438895407</v>
      </c>
      <c r="AL542" s="5">
        <f t="shared" si="225"/>
        <v>33.87131895637463</v>
      </c>
      <c r="AM542" s="5">
        <f t="shared" si="226"/>
        <v>33.87131895637463</v>
      </c>
      <c r="AN542" s="5">
        <f t="shared" si="227"/>
        <v>34.145062650763585</v>
      </c>
      <c r="AO542">
        <v>0</v>
      </c>
      <c r="AP542">
        <f t="shared" si="218"/>
        <v>0.27374369438895485</v>
      </c>
      <c r="AQ542">
        <f t="shared" si="219"/>
        <v>1</v>
      </c>
      <c r="AR542">
        <f t="shared" si="220"/>
        <v>1</v>
      </c>
      <c r="AS542">
        <f t="shared" si="221"/>
        <v>0</v>
      </c>
      <c r="AT542">
        <f t="shared" si="222"/>
        <v>0</v>
      </c>
    </row>
    <row r="543" spans="1:46" x14ac:dyDescent="0.25">
      <c r="A543">
        <v>536</v>
      </c>
      <c r="B543">
        <v>0.54554887539292585</v>
      </c>
      <c r="C543">
        <v>0.6776940214239936</v>
      </c>
      <c r="D543" s="5">
        <f t="shared" si="206"/>
        <v>0.13465841784489815</v>
      </c>
      <c r="E543" s="5">
        <f t="shared" si="207"/>
        <v>7.7811877748234587E-2</v>
      </c>
      <c r="F543" s="5">
        <f t="shared" si="208"/>
        <v>124.58454337669437</v>
      </c>
      <c r="G543" s="5" t="str">
        <f t="shared" si="209"/>
        <v>отказ</v>
      </c>
      <c r="H543" s="5">
        <f t="shared" si="210"/>
        <v>124.58787453091988</v>
      </c>
      <c r="I543">
        <v>0</v>
      </c>
      <c r="J543" s="5">
        <f t="shared" si="211"/>
        <v>0</v>
      </c>
      <c r="K543" t="e">
        <f t="shared" si="212"/>
        <v>#N/A</v>
      </c>
      <c r="L543" t="e">
        <f t="shared" si="213"/>
        <v>#N/A</v>
      </c>
      <c r="M543">
        <f t="shared" si="214"/>
        <v>1</v>
      </c>
      <c r="N543">
        <f t="shared" si="215"/>
        <v>0</v>
      </c>
      <c r="O543">
        <f t="shared" si="216"/>
        <v>1</v>
      </c>
      <c r="P543">
        <f t="shared" si="217"/>
        <v>1</v>
      </c>
      <c r="AG543">
        <v>536</v>
      </c>
      <c r="AH543">
        <v>0.17514572588274788</v>
      </c>
      <c r="AI543">
        <v>0.51051362651448107</v>
      </c>
      <c r="AJ543" s="5">
        <f t="shared" si="224"/>
        <v>0.11614246214980142</v>
      </c>
      <c r="AK543" s="5">
        <f t="shared" si="223"/>
        <v>0.13446758984938284</v>
      </c>
      <c r="AL543" s="5">
        <f t="shared" si="225"/>
        <v>33.987461418524433</v>
      </c>
      <c r="AM543" s="5" t="str">
        <f t="shared" si="226"/>
        <v>отказ</v>
      </c>
      <c r="AN543" s="5">
        <f t="shared" si="227"/>
        <v>34.145062650763585</v>
      </c>
      <c r="AO543">
        <v>0</v>
      </c>
      <c r="AP543">
        <f t="shared" si="218"/>
        <v>0</v>
      </c>
      <c r="AQ543">
        <f t="shared" si="219"/>
        <v>1</v>
      </c>
      <c r="AR543">
        <f t="shared" si="220"/>
        <v>0</v>
      </c>
      <c r="AS543">
        <f t="shared" si="221"/>
        <v>1</v>
      </c>
      <c r="AT543">
        <f t="shared" si="222"/>
        <v>1</v>
      </c>
    </row>
    <row r="544" spans="1:46" x14ac:dyDescent="0.25">
      <c r="A544">
        <v>537</v>
      </c>
      <c r="B544">
        <v>1.7914365062410353E-2</v>
      </c>
      <c r="C544">
        <v>0.22696615497299111</v>
      </c>
      <c r="D544" s="5">
        <f t="shared" si="206"/>
        <v>0.89381163789495277</v>
      </c>
      <c r="E544" s="5">
        <f t="shared" si="207"/>
        <v>0.29659087393041672</v>
      </c>
      <c r="F544" s="5">
        <f t="shared" si="208"/>
        <v>125.47835501458933</v>
      </c>
      <c r="G544" s="5">
        <f t="shared" si="209"/>
        <v>125.47835501458933</v>
      </c>
      <c r="H544" s="5">
        <f t="shared" si="210"/>
        <v>125.77494588851974</v>
      </c>
      <c r="I544">
        <v>0</v>
      </c>
      <c r="J544" s="5">
        <f t="shared" si="211"/>
        <v>0.29659087393041261</v>
      </c>
      <c r="K544" t="e">
        <f t="shared" si="212"/>
        <v>#N/A</v>
      </c>
      <c r="L544" t="e">
        <f t="shared" si="213"/>
        <v>#N/A</v>
      </c>
      <c r="M544">
        <f t="shared" si="214"/>
        <v>1</v>
      </c>
      <c r="N544">
        <f t="shared" si="215"/>
        <v>1</v>
      </c>
      <c r="O544">
        <f t="shared" si="216"/>
        <v>0</v>
      </c>
      <c r="P544">
        <f t="shared" si="217"/>
        <v>0</v>
      </c>
      <c r="AG544">
        <v>537</v>
      </c>
      <c r="AH544">
        <v>0.10608233893856624</v>
      </c>
      <c r="AI544">
        <v>0.33228553117465742</v>
      </c>
      <c r="AJ544" s="5">
        <f t="shared" si="224"/>
        <v>0.14956931359800674</v>
      </c>
      <c r="AK544" s="5">
        <f t="shared" si="223"/>
        <v>0.22035212920481637</v>
      </c>
      <c r="AL544" s="5">
        <f t="shared" si="225"/>
        <v>34.13703073212244</v>
      </c>
      <c r="AM544" s="5" t="str">
        <f t="shared" si="226"/>
        <v>отказ</v>
      </c>
      <c r="AN544" s="5">
        <f t="shared" si="227"/>
        <v>34.145062650763585</v>
      </c>
      <c r="AO544">
        <v>0</v>
      </c>
      <c r="AP544">
        <f t="shared" si="218"/>
        <v>0</v>
      </c>
      <c r="AQ544">
        <f t="shared" si="219"/>
        <v>1</v>
      </c>
      <c r="AR544">
        <f t="shared" si="220"/>
        <v>0</v>
      </c>
      <c r="AS544">
        <f t="shared" si="221"/>
        <v>1</v>
      </c>
      <c r="AT544">
        <f t="shared" si="222"/>
        <v>1</v>
      </c>
    </row>
    <row r="545" spans="1:46" x14ac:dyDescent="0.25">
      <c r="A545">
        <v>538</v>
      </c>
      <c r="B545">
        <v>0.43110446485793635</v>
      </c>
      <c r="C545">
        <v>0.41630298776207769</v>
      </c>
      <c r="D545" s="5">
        <f t="shared" si="206"/>
        <v>0.18697885341922585</v>
      </c>
      <c r="E545" s="5">
        <f t="shared" si="207"/>
        <v>0.17526838957245272</v>
      </c>
      <c r="F545" s="5">
        <f t="shared" si="208"/>
        <v>125.66533386800855</v>
      </c>
      <c r="G545" s="5" t="str">
        <f t="shared" si="209"/>
        <v>отказ</v>
      </c>
      <c r="H545" s="5">
        <f t="shared" si="210"/>
        <v>125.77494588851974</v>
      </c>
      <c r="I545">
        <v>0</v>
      </c>
      <c r="J545" s="5">
        <f t="shared" si="211"/>
        <v>0</v>
      </c>
      <c r="K545" t="e">
        <f t="shared" si="212"/>
        <v>#N/A</v>
      </c>
      <c r="L545" t="e">
        <f t="shared" si="213"/>
        <v>#N/A</v>
      </c>
      <c r="M545">
        <f t="shared" si="214"/>
        <v>1</v>
      </c>
      <c r="N545">
        <f t="shared" si="215"/>
        <v>0</v>
      </c>
      <c r="O545">
        <f t="shared" si="216"/>
        <v>1</v>
      </c>
      <c r="P545">
        <f t="shared" si="217"/>
        <v>1</v>
      </c>
      <c r="AG545">
        <v>538</v>
      </c>
      <c r="AH545">
        <v>0.66124454481643113</v>
      </c>
      <c r="AI545">
        <v>1.2634662923062838E-2</v>
      </c>
      <c r="AJ545" s="5">
        <f t="shared" si="224"/>
        <v>2.7575436376578454E-2</v>
      </c>
      <c r="AK545" s="5">
        <f t="shared" si="223"/>
        <v>0.87426224330601399</v>
      </c>
      <c r="AL545" s="5">
        <f t="shared" si="225"/>
        <v>34.16460616849902</v>
      </c>
      <c r="AM545" s="5">
        <f t="shared" si="226"/>
        <v>34.16460616849902</v>
      </c>
      <c r="AN545" s="5">
        <f t="shared" si="227"/>
        <v>35.038868411805034</v>
      </c>
      <c r="AO545">
        <v>0</v>
      </c>
      <c r="AP545">
        <f t="shared" si="218"/>
        <v>0.87426224330601343</v>
      </c>
      <c r="AQ545">
        <f t="shared" si="219"/>
        <v>1</v>
      </c>
      <c r="AR545">
        <f t="shared" si="220"/>
        <v>1</v>
      </c>
      <c r="AS545">
        <f t="shared" si="221"/>
        <v>0</v>
      </c>
      <c r="AT545">
        <f t="shared" si="222"/>
        <v>0</v>
      </c>
    </row>
    <row r="546" spans="1:46" x14ac:dyDescent="0.25">
      <c r="A546">
        <v>539</v>
      </c>
      <c r="B546">
        <v>0.70598467970824308</v>
      </c>
      <c r="C546">
        <v>0.62743003631702632</v>
      </c>
      <c r="D546" s="5">
        <f t="shared" si="206"/>
        <v>7.7369275967625231E-2</v>
      </c>
      <c r="E546" s="5">
        <f t="shared" si="207"/>
        <v>9.3224622020290082E-2</v>
      </c>
      <c r="F546" s="5">
        <f t="shared" si="208"/>
        <v>125.74270314397617</v>
      </c>
      <c r="G546" s="5" t="str">
        <f t="shared" si="209"/>
        <v>отказ</v>
      </c>
      <c r="H546" s="5">
        <f t="shared" si="210"/>
        <v>125.77494588851974</v>
      </c>
      <c r="I546">
        <v>0</v>
      </c>
      <c r="J546" s="5">
        <f t="shared" si="211"/>
        <v>0</v>
      </c>
      <c r="K546" t="e">
        <f t="shared" si="212"/>
        <v>#N/A</v>
      </c>
      <c r="L546" t="e">
        <f t="shared" si="213"/>
        <v>#N/A</v>
      </c>
      <c r="M546">
        <f t="shared" si="214"/>
        <v>1</v>
      </c>
      <c r="N546">
        <f t="shared" si="215"/>
        <v>0</v>
      </c>
      <c r="O546">
        <f t="shared" si="216"/>
        <v>1</v>
      </c>
      <c r="P546">
        <f t="shared" si="217"/>
        <v>1</v>
      </c>
      <c r="AG546">
        <v>539</v>
      </c>
      <c r="AH546">
        <v>0.36091189306314281</v>
      </c>
      <c r="AI546">
        <v>0.3563035981322672</v>
      </c>
      <c r="AJ546" s="5">
        <f t="shared" si="224"/>
        <v>6.7941427598307236E-2</v>
      </c>
      <c r="AK546" s="5">
        <f t="shared" si="223"/>
        <v>0.2063944215636572</v>
      </c>
      <c r="AL546" s="5">
        <f t="shared" si="225"/>
        <v>34.232547596097326</v>
      </c>
      <c r="AM546" s="5" t="str">
        <f t="shared" si="226"/>
        <v>отказ</v>
      </c>
      <c r="AN546" s="5">
        <f t="shared" si="227"/>
        <v>35.038868411805034</v>
      </c>
      <c r="AO546">
        <v>0</v>
      </c>
      <c r="AP546">
        <f t="shared" si="218"/>
        <v>0</v>
      </c>
      <c r="AQ546">
        <f t="shared" si="219"/>
        <v>1</v>
      </c>
      <c r="AR546">
        <f t="shared" si="220"/>
        <v>0</v>
      </c>
      <c r="AS546">
        <f t="shared" si="221"/>
        <v>1</v>
      </c>
      <c r="AT546">
        <f t="shared" si="222"/>
        <v>1</v>
      </c>
    </row>
    <row r="547" spans="1:46" x14ac:dyDescent="0.25">
      <c r="A547">
        <v>540</v>
      </c>
      <c r="B547">
        <v>0.82216864528336431</v>
      </c>
      <c r="C547">
        <v>0.28513443403424177</v>
      </c>
      <c r="D547" s="5">
        <f t="shared" si="206"/>
        <v>4.3513275642450881E-2</v>
      </c>
      <c r="E547" s="5">
        <f t="shared" si="207"/>
        <v>0.25095890231248563</v>
      </c>
      <c r="F547" s="5">
        <f t="shared" si="208"/>
        <v>125.78621641961863</v>
      </c>
      <c r="G547" s="5">
        <f t="shared" si="209"/>
        <v>125.78621641961863</v>
      </c>
      <c r="H547" s="5">
        <f t="shared" si="210"/>
        <v>126.03717532193112</v>
      </c>
      <c r="I547">
        <v>0</v>
      </c>
      <c r="J547" s="5">
        <f t="shared" si="211"/>
        <v>0.2509589023124903</v>
      </c>
      <c r="K547" t="e">
        <f t="shared" si="212"/>
        <v>#N/A</v>
      </c>
      <c r="L547" t="e">
        <f t="shared" si="213"/>
        <v>#N/A</v>
      </c>
      <c r="M547">
        <f t="shared" si="214"/>
        <v>1</v>
      </c>
      <c r="N547">
        <f t="shared" si="215"/>
        <v>1</v>
      </c>
      <c r="O547">
        <f t="shared" si="216"/>
        <v>0</v>
      </c>
      <c r="P547">
        <f t="shared" si="217"/>
        <v>0</v>
      </c>
      <c r="AG547">
        <v>540</v>
      </c>
      <c r="AH547">
        <v>7.0192571794793542E-3</v>
      </c>
      <c r="AI547">
        <v>0.37217322305978578</v>
      </c>
      <c r="AJ547" s="5">
        <f t="shared" si="224"/>
        <v>0.33060652542881258</v>
      </c>
      <c r="AK547" s="5">
        <f t="shared" si="223"/>
        <v>0.19767917594107262</v>
      </c>
      <c r="AL547" s="5">
        <f t="shared" si="225"/>
        <v>34.563154121526139</v>
      </c>
      <c r="AM547" s="5" t="str">
        <f t="shared" si="226"/>
        <v>отказ</v>
      </c>
      <c r="AN547" s="5">
        <f t="shared" si="227"/>
        <v>35.038868411805034</v>
      </c>
      <c r="AO547">
        <v>0</v>
      </c>
      <c r="AP547">
        <f t="shared" si="218"/>
        <v>0</v>
      </c>
      <c r="AQ547">
        <f t="shared" si="219"/>
        <v>1</v>
      </c>
      <c r="AR547">
        <f t="shared" si="220"/>
        <v>0</v>
      </c>
      <c r="AS547">
        <f t="shared" si="221"/>
        <v>1</v>
      </c>
      <c r="AT547">
        <f t="shared" si="222"/>
        <v>1</v>
      </c>
    </row>
    <row r="548" spans="1:46" x14ac:dyDescent="0.25">
      <c r="A548">
        <v>541</v>
      </c>
      <c r="B548">
        <v>0.69954527420880763</v>
      </c>
      <c r="C548">
        <v>5.3346354564043096E-2</v>
      </c>
      <c r="D548" s="5">
        <f t="shared" si="206"/>
        <v>7.9405502955275431E-2</v>
      </c>
      <c r="E548" s="5">
        <f t="shared" si="207"/>
        <v>0.58618992682798055</v>
      </c>
      <c r="F548" s="5">
        <f t="shared" si="208"/>
        <v>125.86562192257391</v>
      </c>
      <c r="G548" s="5" t="str">
        <f t="shared" si="209"/>
        <v>отказ</v>
      </c>
      <c r="H548" s="5">
        <f t="shared" si="210"/>
        <v>126.03717532193112</v>
      </c>
      <c r="I548">
        <v>0</v>
      </c>
      <c r="J548" s="5">
        <f t="shared" si="211"/>
        <v>0</v>
      </c>
      <c r="K548" t="e">
        <f t="shared" si="212"/>
        <v>#N/A</v>
      </c>
      <c r="L548" t="e">
        <f t="shared" si="213"/>
        <v>#N/A</v>
      </c>
      <c r="M548">
        <f t="shared" si="214"/>
        <v>1</v>
      </c>
      <c r="N548">
        <f t="shared" si="215"/>
        <v>0</v>
      </c>
      <c r="O548">
        <f t="shared" si="216"/>
        <v>1</v>
      </c>
      <c r="P548">
        <f t="shared" si="217"/>
        <v>1</v>
      </c>
      <c r="AG548">
        <v>541</v>
      </c>
      <c r="AH548">
        <v>0.14059877315591907</v>
      </c>
      <c r="AI548">
        <v>0.29609057893612478</v>
      </c>
      <c r="AJ548" s="5">
        <f t="shared" si="224"/>
        <v>0.1307896683612978</v>
      </c>
      <c r="AK548" s="5">
        <f t="shared" si="223"/>
        <v>0.24341797231004439</v>
      </c>
      <c r="AL548" s="5">
        <f t="shared" si="225"/>
        <v>34.693943789887435</v>
      </c>
      <c r="AM548" s="5" t="str">
        <f t="shared" si="226"/>
        <v>отказ</v>
      </c>
      <c r="AN548" s="5">
        <f t="shared" si="227"/>
        <v>35.038868411805034</v>
      </c>
      <c r="AO548">
        <v>0</v>
      </c>
      <c r="AP548">
        <f t="shared" si="218"/>
        <v>0</v>
      </c>
      <c r="AQ548">
        <f t="shared" si="219"/>
        <v>1</v>
      </c>
      <c r="AR548">
        <f t="shared" si="220"/>
        <v>0</v>
      </c>
      <c r="AS548">
        <f t="shared" si="221"/>
        <v>1</v>
      </c>
      <c r="AT548">
        <f t="shared" si="222"/>
        <v>1</v>
      </c>
    </row>
    <row r="549" spans="1:46" x14ac:dyDescent="0.25">
      <c r="A549">
        <v>542</v>
      </c>
      <c r="B549">
        <v>0.74452955717642755</v>
      </c>
      <c r="C549">
        <v>0.18039490951261941</v>
      </c>
      <c r="D549" s="5">
        <f t="shared" si="206"/>
        <v>6.5556161542008204E-2</v>
      </c>
      <c r="E549" s="5">
        <f t="shared" si="207"/>
        <v>0.34252137790620285</v>
      </c>
      <c r="F549" s="5">
        <f t="shared" si="208"/>
        <v>125.93117808411591</v>
      </c>
      <c r="G549" s="5" t="str">
        <f t="shared" si="209"/>
        <v>отказ</v>
      </c>
      <c r="H549" s="5">
        <f t="shared" si="210"/>
        <v>126.03717532193112</v>
      </c>
      <c r="I549">
        <v>0</v>
      </c>
      <c r="J549" s="5">
        <f t="shared" si="211"/>
        <v>0</v>
      </c>
      <c r="K549" t="e">
        <f t="shared" si="212"/>
        <v>#N/A</v>
      </c>
      <c r="L549" t="e">
        <f t="shared" si="213"/>
        <v>#N/A</v>
      </c>
      <c r="M549">
        <f t="shared" si="214"/>
        <v>1</v>
      </c>
      <c r="N549">
        <f t="shared" si="215"/>
        <v>0</v>
      </c>
      <c r="O549">
        <f t="shared" si="216"/>
        <v>1</v>
      </c>
      <c r="P549">
        <f t="shared" si="217"/>
        <v>1</v>
      </c>
      <c r="AG549">
        <v>542</v>
      </c>
      <c r="AH549">
        <v>0.79058198797570722</v>
      </c>
      <c r="AI549">
        <v>0.89440595721304972</v>
      </c>
      <c r="AJ549" s="5">
        <f t="shared" si="224"/>
        <v>1.5665727407099685E-2</v>
      </c>
      <c r="AK549" s="5">
        <f t="shared" si="223"/>
        <v>2.2319103206866329E-2</v>
      </c>
      <c r="AL549" s="5">
        <f t="shared" si="225"/>
        <v>34.709609517294531</v>
      </c>
      <c r="AM549" s="5" t="str">
        <f t="shared" si="226"/>
        <v>отказ</v>
      </c>
      <c r="AN549" s="5">
        <f t="shared" si="227"/>
        <v>35.038868411805034</v>
      </c>
      <c r="AO549">
        <v>0</v>
      </c>
      <c r="AP549">
        <f t="shared" si="218"/>
        <v>0</v>
      </c>
      <c r="AQ549">
        <f t="shared" si="219"/>
        <v>1</v>
      </c>
      <c r="AR549">
        <f t="shared" si="220"/>
        <v>0</v>
      </c>
      <c r="AS549">
        <f t="shared" si="221"/>
        <v>1</v>
      </c>
      <c r="AT549">
        <f t="shared" si="222"/>
        <v>1</v>
      </c>
    </row>
    <row r="550" spans="1:46" x14ac:dyDescent="0.25">
      <c r="A550">
        <v>543</v>
      </c>
      <c r="B550">
        <v>1.3428144169438765E-2</v>
      </c>
      <c r="C550">
        <v>3.6774803918576619E-2</v>
      </c>
      <c r="D550" s="5">
        <f t="shared" si="206"/>
        <v>0.95786721409846143</v>
      </c>
      <c r="E550" s="5">
        <f t="shared" si="207"/>
        <v>0.66058846888612566</v>
      </c>
      <c r="F550" s="5">
        <f t="shared" si="208"/>
        <v>126.88904529821437</v>
      </c>
      <c r="G550" s="5">
        <f t="shared" si="209"/>
        <v>126.88904529821437</v>
      </c>
      <c r="H550" s="5">
        <f t="shared" si="210"/>
        <v>127.5496337671005</v>
      </c>
      <c r="I550">
        <v>0</v>
      </c>
      <c r="J550" s="5">
        <f t="shared" si="211"/>
        <v>0.66058846888613232</v>
      </c>
      <c r="K550" t="e">
        <f t="shared" si="212"/>
        <v>#N/A</v>
      </c>
      <c r="L550" t="e">
        <f t="shared" si="213"/>
        <v>#N/A</v>
      </c>
      <c r="M550">
        <f t="shared" si="214"/>
        <v>1</v>
      </c>
      <c r="N550">
        <f t="shared" si="215"/>
        <v>1</v>
      </c>
      <c r="O550">
        <f t="shared" si="216"/>
        <v>0</v>
      </c>
      <c r="P550">
        <f t="shared" si="217"/>
        <v>0</v>
      </c>
      <c r="AG550">
        <v>543</v>
      </c>
      <c r="AH550">
        <v>0.91042817468794823</v>
      </c>
      <c r="AI550">
        <v>0.11178930021057772</v>
      </c>
      <c r="AJ550" s="5">
        <f t="shared" si="224"/>
        <v>6.2560178997818098E-3</v>
      </c>
      <c r="AK550" s="5">
        <f t="shared" si="223"/>
        <v>0.43822788551531389</v>
      </c>
      <c r="AL550" s="5">
        <f t="shared" si="225"/>
        <v>34.715865535194311</v>
      </c>
      <c r="AM550" s="5" t="str">
        <f t="shared" si="226"/>
        <v>отказ</v>
      </c>
      <c r="AN550" s="5">
        <f t="shared" si="227"/>
        <v>35.038868411805034</v>
      </c>
      <c r="AO550">
        <v>0</v>
      </c>
      <c r="AP550">
        <f t="shared" si="218"/>
        <v>0</v>
      </c>
      <c r="AQ550">
        <f t="shared" si="219"/>
        <v>1</v>
      </c>
      <c r="AR550">
        <f t="shared" si="220"/>
        <v>0</v>
      </c>
      <c r="AS550">
        <f t="shared" si="221"/>
        <v>1</v>
      </c>
      <c r="AT550">
        <f t="shared" si="222"/>
        <v>1</v>
      </c>
    </row>
    <row r="551" spans="1:46" x14ac:dyDescent="0.25">
      <c r="A551">
        <v>544</v>
      </c>
      <c r="B551">
        <v>0.18994720297860654</v>
      </c>
      <c r="C551">
        <v>0.65703299050874353</v>
      </c>
      <c r="D551" s="5">
        <f t="shared" si="206"/>
        <v>0.36911313877714585</v>
      </c>
      <c r="E551" s="5">
        <f t="shared" si="207"/>
        <v>8.4004209578811009E-2</v>
      </c>
      <c r="F551" s="5">
        <f t="shared" si="208"/>
        <v>127.25815843699152</v>
      </c>
      <c r="G551" s="5" t="str">
        <f t="shared" si="209"/>
        <v>отказ</v>
      </c>
      <c r="H551" s="5">
        <f t="shared" si="210"/>
        <v>127.5496337671005</v>
      </c>
      <c r="I551">
        <v>0</v>
      </c>
      <c r="J551" s="5">
        <f t="shared" si="211"/>
        <v>0</v>
      </c>
      <c r="K551" t="e">
        <f t="shared" si="212"/>
        <v>#N/A</v>
      </c>
      <c r="L551" t="e">
        <f t="shared" si="213"/>
        <v>#N/A</v>
      </c>
      <c r="M551">
        <f t="shared" si="214"/>
        <v>1</v>
      </c>
      <c r="N551">
        <f t="shared" si="215"/>
        <v>0</v>
      </c>
      <c r="O551">
        <f t="shared" si="216"/>
        <v>1</v>
      </c>
      <c r="P551">
        <f t="shared" si="217"/>
        <v>1</v>
      </c>
      <c r="AG551">
        <v>544</v>
      </c>
      <c r="AH551">
        <v>0.56361583300271612</v>
      </c>
      <c r="AI551">
        <v>0.12775048066652425</v>
      </c>
      <c r="AJ551" s="5">
        <f t="shared" si="224"/>
        <v>3.8225493781900294E-2</v>
      </c>
      <c r="AK551" s="5">
        <f t="shared" si="223"/>
        <v>0.41153525746988773</v>
      </c>
      <c r="AL551" s="5">
        <f t="shared" si="225"/>
        <v>34.754091028976212</v>
      </c>
      <c r="AM551" s="5" t="str">
        <f t="shared" si="226"/>
        <v>отказ</v>
      </c>
      <c r="AN551" s="5">
        <f t="shared" si="227"/>
        <v>35.038868411805034</v>
      </c>
      <c r="AO551">
        <v>0</v>
      </c>
      <c r="AP551">
        <f t="shared" si="218"/>
        <v>0</v>
      </c>
      <c r="AQ551">
        <f t="shared" si="219"/>
        <v>1</v>
      </c>
      <c r="AR551">
        <f t="shared" si="220"/>
        <v>0</v>
      </c>
      <c r="AS551">
        <f t="shared" si="221"/>
        <v>1</v>
      </c>
      <c r="AT551">
        <f t="shared" si="222"/>
        <v>1</v>
      </c>
    </row>
    <row r="552" spans="1:46" x14ac:dyDescent="0.25">
      <c r="A552">
        <v>545</v>
      </c>
      <c r="B552">
        <v>0.62614825891903436</v>
      </c>
      <c r="C552">
        <v>2.2553178502761926E-2</v>
      </c>
      <c r="D552" s="5">
        <f t="shared" si="206"/>
        <v>0.10403735568648403</v>
      </c>
      <c r="E552" s="5">
        <f t="shared" si="207"/>
        <v>0.75837585388143647</v>
      </c>
      <c r="F552" s="5">
        <f t="shared" si="208"/>
        <v>127.36219579267801</v>
      </c>
      <c r="G552" s="5" t="str">
        <f t="shared" si="209"/>
        <v>отказ</v>
      </c>
      <c r="H552" s="5">
        <f t="shared" si="210"/>
        <v>127.5496337671005</v>
      </c>
      <c r="I552">
        <v>0</v>
      </c>
      <c r="J552" s="5">
        <f t="shared" si="211"/>
        <v>0</v>
      </c>
      <c r="K552" t="e">
        <f t="shared" si="212"/>
        <v>#N/A</v>
      </c>
      <c r="L552" t="e">
        <f t="shared" si="213"/>
        <v>#N/A</v>
      </c>
      <c r="M552">
        <f t="shared" si="214"/>
        <v>1</v>
      </c>
      <c r="N552">
        <f t="shared" si="215"/>
        <v>0</v>
      </c>
      <c r="O552">
        <f t="shared" si="216"/>
        <v>1</v>
      </c>
      <c r="P552">
        <f t="shared" si="217"/>
        <v>1</v>
      </c>
      <c r="AG552">
        <v>545</v>
      </c>
      <c r="AH552">
        <v>0.91433454390087587</v>
      </c>
      <c r="AI552">
        <v>0.90414136173589277</v>
      </c>
      <c r="AJ552" s="5">
        <f t="shared" si="224"/>
        <v>5.9705835149485411E-3</v>
      </c>
      <c r="AK552" s="5">
        <f t="shared" si="223"/>
        <v>2.0153911442677294E-2</v>
      </c>
      <c r="AL552" s="5">
        <f t="shared" si="225"/>
        <v>34.760061612491164</v>
      </c>
      <c r="AM552" s="5" t="str">
        <f t="shared" si="226"/>
        <v>отказ</v>
      </c>
      <c r="AN552" s="5">
        <f t="shared" si="227"/>
        <v>35.038868411805034</v>
      </c>
      <c r="AO552">
        <v>0</v>
      </c>
      <c r="AP552">
        <f t="shared" si="218"/>
        <v>0</v>
      </c>
      <c r="AQ552">
        <f t="shared" si="219"/>
        <v>1</v>
      </c>
      <c r="AR552">
        <f t="shared" si="220"/>
        <v>0</v>
      </c>
      <c r="AS552">
        <f t="shared" si="221"/>
        <v>1</v>
      </c>
      <c r="AT552">
        <f t="shared" si="222"/>
        <v>1</v>
      </c>
    </row>
    <row r="553" spans="1:46" x14ac:dyDescent="0.25">
      <c r="A553">
        <v>546</v>
      </c>
      <c r="B553">
        <v>0.17377239295632801</v>
      </c>
      <c r="C553">
        <v>0.36381115146336251</v>
      </c>
      <c r="D553" s="5">
        <f t="shared" si="206"/>
        <v>0.38889087167053354</v>
      </c>
      <c r="E553" s="5">
        <f t="shared" si="207"/>
        <v>0.20222407212747648</v>
      </c>
      <c r="F553" s="5">
        <f t="shared" si="208"/>
        <v>127.75108666434855</v>
      </c>
      <c r="G553" s="5">
        <f t="shared" si="209"/>
        <v>127.75108666434855</v>
      </c>
      <c r="H553" s="5">
        <f t="shared" si="210"/>
        <v>127.95331073647603</v>
      </c>
      <c r="I553">
        <v>0</v>
      </c>
      <c r="J553" s="5">
        <f t="shared" si="211"/>
        <v>0.20222407212747839</v>
      </c>
      <c r="K553" t="e">
        <f t="shared" si="212"/>
        <v>#N/A</v>
      </c>
      <c r="L553" t="e">
        <f t="shared" si="213"/>
        <v>#N/A</v>
      </c>
      <c r="M553">
        <f t="shared" si="214"/>
        <v>1</v>
      </c>
      <c r="N553">
        <f t="shared" si="215"/>
        <v>1</v>
      </c>
      <c r="O553">
        <f t="shared" si="216"/>
        <v>0</v>
      </c>
      <c r="P553">
        <f t="shared" si="217"/>
        <v>0</v>
      </c>
      <c r="AG553">
        <v>546</v>
      </c>
      <c r="AH553">
        <v>2.642902920621357E-2</v>
      </c>
      <c r="AI553">
        <v>0.46394238105410934</v>
      </c>
      <c r="AJ553" s="5">
        <f t="shared" si="224"/>
        <v>0.24221948545286323</v>
      </c>
      <c r="AK553" s="5">
        <f t="shared" si="223"/>
        <v>0.15359898264587962</v>
      </c>
      <c r="AL553" s="5">
        <f t="shared" si="225"/>
        <v>35.002281097944028</v>
      </c>
      <c r="AM553" s="5" t="str">
        <f t="shared" si="226"/>
        <v>отказ</v>
      </c>
      <c r="AN553" s="5">
        <f t="shared" si="227"/>
        <v>35.038868411805034</v>
      </c>
      <c r="AO553">
        <v>0</v>
      </c>
      <c r="AP553">
        <f t="shared" si="218"/>
        <v>0</v>
      </c>
      <c r="AQ553">
        <f t="shared" si="219"/>
        <v>1</v>
      </c>
      <c r="AR553">
        <f t="shared" si="220"/>
        <v>0</v>
      </c>
      <c r="AS553">
        <f t="shared" si="221"/>
        <v>1</v>
      </c>
      <c r="AT553">
        <f t="shared" si="222"/>
        <v>1</v>
      </c>
    </row>
    <row r="554" spans="1:46" x14ac:dyDescent="0.25">
      <c r="A554">
        <v>547</v>
      </c>
      <c r="B554">
        <v>0.20197149571214942</v>
      </c>
      <c r="C554">
        <v>0.17642750328073978</v>
      </c>
      <c r="D554" s="5">
        <f t="shared" si="206"/>
        <v>0.3554730448608503</v>
      </c>
      <c r="E554" s="5">
        <f t="shared" si="207"/>
        <v>0.34696904665458156</v>
      </c>
      <c r="F554" s="5">
        <f t="shared" si="208"/>
        <v>128.10655970920939</v>
      </c>
      <c r="G554" s="5">
        <f t="shared" si="209"/>
        <v>128.10655970920939</v>
      </c>
      <c r="H554" s="5">
        <f t="shared" si="210"/>
        <v>128.45352875586397</v>
      </c>
      <c r="I554">
        <v>0</v>
      </c>
      <c r="J554" s="5">
        <f t="shared" si="211"/>
        <v>0.34696904665457851</v>
      </c>
      <c r="K554" t="e">
        <f t="shared" si="212"/>
        <v>#N/A</v>
      </c>
      <c r="L554" t="e">
        <f t="shared" si="213"/>
        <v>#N/A</v>
      </c>
      <c r="M554">
        <f t="shared" si="214"/>
        <v>1</v>
      </c>
      <c r="N554">
        <f t="shared" si="215"/>
        <v>1</v>
      </c>
      <c r="O554">
        <f t="shared" si="216"/>
        <v>0</v>
      </c>
      <c r="P554">
        <f t="shared" si="217"/>
        <v>0</v>
      </c>
      <c r="AG554">
        <v>547</v>
      </c>
      <c r="AH554">
        <v>0.99929807428205208</v>
      </c>
      <c r="AI554">
        <v>0.5663014618366039</v>
      </c>
      <c r="AJ554" s="5">
        <f t="shared" si="224"/>
        <v>4.6811478876328643E-5</v>
      </c>
      <c r="AK554" s="5">
        <f t="shared" si="223"/>
        <v>0.11372574489674991</v>
      </c>
      <c r="AL554" s="5">
        <f t="shared" si="225"/>
        <v>35.002327909422903</v>
      </c>
      <c r="AM554" s="5" t="str">
        <f t="shared" si="226"/>
        <v>отказ</v>
      </c>
      <c r="AN554" s="5">
        <f t="shared" si="227"/>
        <v>35.038868411805034</v>
      </c>
      <c r="AO554">
        <v>0</v>
      </c>
      <c r="AP554">
        <f t="shared" si="218"/>
        <v>0</v>
      </c>
      <c r="AQ554">
        <f t="shared" si="219"/>
        <v>1</v>
      </c>
      <c r="AR554">
        <f t="shared" si="220"/>
        <v>0</v>
      </c>
      <c r="AS554">
        <f t="shared" si="221"/>
        <v>1</v>
      </c>
      <c r="AT554">
        <f t="shared" si="222"/>
        <v>1</v>
      </c>
    </row>
    <row r="555" spans="1:46" x14ac:dyDescent="0.25">
      <c r="A555">
        <v>548</v>
      </c>
      <c r="B555">
        <v>0.88473158970915855</v>
      </c>
      <c r="C555">
        <v>0.27970213934751426</v>
      </c>
      <c r="D555" s="5">
        <f t="shared" si="206"/>
        <v>2.7215770764373946E-2</v>
      </c>
      <c r="E555" s="5">
        <f t="shared" si="207"/>
        <v>0.2548060060163157</v>
      </c>
      <c r="F555" s="5">
        <f t="shared" si="208"/>
        <v>128.13377547997376</v>
      </c>
      <c r="G555" s="5" t="str">
        <f t="shared" si="209"/>
        <v>отказ</v>
      </c>
      <c r="H555" s="5">
        <f t="shared" si="210"/>
        <v>128.45352875586397</v>
      </c>
      <c r="I555">
        <v>0</v>
      </c>
      <c r="J555" s="5">
        <f t="shared" si="211"/>
        <v>0</v>
      </c>
      <c r="K555" t="e">
        <f t="shared" si="212"/>
        <v>#N/A</v>
      </c>
      <c r="L555" t="e">
        <f t="shared" si="213"/>
        <v>#N/A</v>
      </c>
      <c r="M555">
        <f t="shared" si="214"/>
        <v>1</v>
      </c>
      <c r="N555">
        <f t="shared" si="215"/>
        <v>0</v>
      </c>
      <c r="O555">
        <f t="shared" si="216"/>
        <v>1</v>
      </c>
      <c r="P555">
        <f t="shared" si="217"/>
        <v>1</v>
      </c>
      <c r="AG555">
        <v>548</v>
      </c>
      <c r="AH555">
        <v>0.69713431196020381</v>
      </c>
      <c r="AI555">
        <v>0.25562303537095249</v>
      </c>
      <c r="AJ555" s="5">
        <f t="shared" si="224"/>
        <v>2.4051812446634287E-2</v>
      </c>
      <c r="AK555" s="5">
        <f t="shared" si="223"/>
        <v>0.27281028756100223</v>
      </c>
      <c r="AL555" s="5">
        <f t="shared" si="225"/>
        <v>35.026379721869539</v>
      </c>
      <c r="AM555" s="5" t="str">
        <f t="shared" si="226"/>
        <v>отказ</v>
      </c>
      <c r="AN555" s="5">
        <f t="shared" si="227"/>
        <v>35.038868411805034</v>
      </c>
      <c r="AO555">
        <v>0</v>
      </c>
      <c r="AP555">
        <f t="shared" si="218"/>
        <v>0</v>
      </c>
      <c r="AQ555">
        <f t="shared" si="219"/>
        <v>1</v>
      </c>
      <c r="AR555">
        <f t="shared" si="220"/>
        <v>0</v>
      </c>
      <c r="AS555">
        <f t="shared" si="221"/>
        <v>1</v>
      </c>
      <c r="AT555">
        <f t="shared" si="222"/>
        <v>1</v>
      </c>
    </row>
    <row r="556" spans="1:46" x14ac:dyDescent="0.25">
      <c r="A556">
        <v>549</v>
      </c>
      <c r="B556">
        <v>0.69225135044404429</v>
      </c>
      <c r="C556">
        <v>0.69563890499587999</v>
      </c>
      <c r="D556" s="5">
        <f t="shared" si="206"/>
        <v>8.1734703584223189E-2</v>
      </c>
      <c r="E556" s="5">
        <f t="shared" si="207"/>
        <v>7.2584913587940669E-2</v>
      </c>
      <c r="F556" s="5">
        <f t="shared" si="208"/>
        <v>128.215510183558</v>
      </c>
      <c r="G556" s="5" t="str">
        <f t="shared" si="209"/>
        <v>отказ</v>
      </c>
      <c r="H556" s="5">
        <f t="shared" si="210"/>
        <v>128.45352875586397</v>
      </c>
      <c r="I556">
        <v>0</v>
      </c>
      <c r="J556" s="5">
        <f t="shared" si="211"/>
        <v>0</v>
      </c>
      <c r="K556" t="e">
        <f t="shared" si="212"/>
        <v>#N/A</v>
      </c>
      <c r="L556" t="e">
        <f t="shared" si="213"/>
        <v>#N/A</v>
      </c>
      <c r="M556">
        <f t="shared" si="214"/>
        <v>1</v>
      </c>
      <c r="N556">
        <f t="shared" si="215"/>
        <v>0</v>
      </c>
      <c r="O556">
        <f t="shared" si="216"/>
        <v>1</v>
      </c>
      <c r="P556">
        <f t="shared" si="217"/>
        <v>1</v>
      </c>
      <c r="AG556">
        <v>549</v>
      </c>
      <c r="AH556">
        <v>0.88680684835352641</v>
      </c>
      <c r="AI556">
        <v>9.4302194280831322E-2</v>
      </c>
      <c r="AJ556" s="5">
        <f t="shared" si="224"/>
        <v>8.0085385816066508E-3</v>
      </c>
      <c r="AK556" s="5">
        <f t="shared" si="223"/>
        <v>0.47225016409271853</v>
      </c>
      <c r="AL556" s="5">
        <f t="shared" si="225"/>
        <v>35.034388260451145</v>
      </c>
      <c r="AM556" s="5" t="str">
        <f t="shared" si="226"/>
        <v>отказ</v>
      </c>
      <c r="AN556" s="5">
        <f t="shared" si="227"/>
        <v>35.038868411805034</v>
      </c>
      <c r="AO556">
        <v>0</v>
      </c>
      <c r="AP556">
        <f t="shared" si="218"/>
        <v>0</v>
      </c>
      <c r="AQ556">
        <f t="shared" si="219"/>
        <v>1</v>
      </c>
      <c r="AR556">
        <f t="shared" si="220"/>
        <v>0</v>
      </c>
      <c r="AS556">
        <f t="shared" si="221"/>
        <v>1</v>
      </c>
      <c r="AT556">
        <f t="shared" si="222"/>
        <v>1</v>
      </c>
    </row>
    <row r="557" spans="1:46" x14ac:dyDescent="0.25">
      <c r="A557">
        <v>550</v>
      </c>
      <c r="B557">
        <v>0.72917874691000095</v>
      </c>
      <c r="C557">
        <v>0.72319711905270545</v>
      </c>
      <c r="D557" s="5">
        <f t="shared" si="206"/>
        <v>7.0185862747745145E-2</v>
      </c>
      <c r="E557" s="5">
        <f t="shared" si="207"/>
        <v>6.4814690704571021E-2</v>
      </c>
      <c r="F557" s="5">
        <f t="shared" si="208"/>
        <v>128.28569604630573</v>
      </c>
      <c r="G557" s="5" t="str">
        <f t="shared" si="209"/>
        <v>отказ</v>
      </c>
      <c r="H557" s="5">
        <f t="shared" si="210"/>
        <v>128.45352875586397</v>
      </c>
      <c r="I557">
        <v>0</v>
      </c>
      <c r="J557" s="5">
        <f t="shared" si="211"/>
        <v>0</v>
      </c>
      <c r="K557" t="e">
        <f t="shared" si="212"/>
        <v>#N/A</v>
      </c>
      <c r="L557" t="e">
        <f t="shared" si="213"/>
        <v>#N/A</v>
      </c>
      <c r="M557">
        <f t="shared" si="214"/>
        <v>1</v>
      </c>
      <c r="N557">
        <f t="shared" si="215"/>
        <v>0</v>
      </c>
      <c r="O557">
        <f t="shared" si="216"/>
        <v>1</v>
      </c>
      <c r="P557">
        <f t="shared" si="217"/>
        <v>1</v>
      </c>
      <c r="AG557">
        <v>550</v>
      </c>
      <c r="AH557">
        <v>0.60576189458906826</v>
      </c>
      <c r="AI557">
        <v>0.85833307901242106</v>
      </c>
      <c r="AJ557" s="5">
        <f t="shared" si="224"/>
        <v>3.3417885556187084E-2</v>
      </c>
      <c r="AK557" s="5">
        <f t="shared" si="223"/>
        <v>3.0552610169732521E-2</v>
      </c>
      <c r="AL557" s="5">
        <f t="shared" si="225"/>
        <v>35.067806146007335</v>
      </c>
      <c r="AM557" s="5">
        <f t="shared" si="226"/>
        <v>35.067806146007335</v>
      </c>
      <c r="AN557" s="5">
        <f t="shared" si="227"/>
        <v>35.09835875617707</v>
      </c>
      <c r="AO557">
        <v>0</v>
      </c>
      <c r="AP557">
        <f t="shared" si="218"/>
        <v>3.0552610169735317E-2</v>
      </c>
      <c r="AQ557">
        <f t="shared" si="219"/>
        <v>1</v>
      </c>
      <c r="AR557">
        <f t="shared" si="220"/>
        <v>1</v>
      </c>
      <c r="AS557">
        <f t="shared" si="221"/>
        <v>0</v>
      </c>
      <c r="AT557">
        <f t="shared" si="222"/>
        <v>0</v>
      </c>
    </row>
    <row r="558" spans="1:46" x14ac:dyDescent="0.25">
      <c r="A558">
        <v>551</v>
      </c>
      <c r="B558">
        <v>0.65929136020996737</v>
      </c>
      <c r="C558">
        <v>0.95657216101565601</v>
      </c>
      <c r="D558" s="5">
        <f t="shared" si="206"/>
        <v>9.2575492764090522E-2</v>
      </c>
      <c r="E558" s="5">
        <f t="shared" si="207"/>
        <v>8.8798100342123744E-3</v>
      </c>
      <c r="F558" s="5">
        <f t="shared" si="208"/>
        <v>128.37827153906983</v>
      </c>
      <c r="G558" s="5" t="str">
        <f t="shared" si="209"/>
        <v>отказ</v>
      </c>
      <c r="H558" s="5">
        <f t="shared" si="210"/>
        <v>128.45352875586397</v>
      </c>
      <c r="I558">
        <v>0</v>
      </c>
      <c r="J558" s="5">
        <f t="shared" si="211"/>
        <v>0</v>
      </c>
      <c r="K558" t="e">
        <f t="shared" si="212"/>
        <v>#N/A</v>
      </c>
      <c r="L558" t="e">
        <f t="shared" si="213"/>
        <v>#N/A</v>
      </c>
      <c r="M558">
        <f t="shared" si="214"/>
        <v>1</v>
      </c>
      <c r="N558">
        <f t="shared" si="215"/>
        <v>0</v>
      </c>
      <c r="O558">
        <f t="shared" si="216"/>
        <v>1</v>
      </c>
      <c r="P558">
        <f t="shared" si="217"/>
        <v>1</v>
      </c>
      <c r="AG558">
        <v>551</v>
      </c>
      <c r="AH558">
        <v>0.67317728202154603</v>
      </c>
      <c r="AI558">
        <v>0.21155430768761255</v>
      </c>
      <c r="AJ558" s="5">
        <f t="shared" si="224"/>
        <v>2.6383104232619449E-2</v>
      </c>
      <c r="AK558" s="5">
        <f t="shared" si="223"/>
        <v>0.31065470790397742</v>
      </c>
      <c r="AL558" s="5">
        <f t="shared" si="225"/>
        <v>35.094189250239957</v>
      </c>
      <c r="AM558" s="5" t="str">
        <f t="shared" si="226"/>
        <v>отказ</v>
      </c>
      <c r="AN558" s="5">
        <f t="shared" si="227"/>
        <v>35.09835875617707</v>
      </c>
      <c r="AO558">
        <v>0</v>
      </c>
      <c r="AP558">
        <f t="shared" si="218"/>
        <v>0</v>
      </c>
      <c r="AQ558">
        <f t="shared" si="219"/>
        <v>1</v>
      </c>
      <c r="AR558">
        <f t="shared" si="220"/>
        <v>0</v>
      </c>
      <c r="AS558">
        <f t="shared" si="221"/>
        <v>1</v>
      </c>
      <c r="AT558">
        <f t="shared" si="222"/>
        <v>1</v>
      </c>
    </row>
    <row r="559" spans="1:46" x14ac:dyDescent="0.25">
      <c r="A559">
        <v>552</v>
      </c>
      <c r="B559">
        <v>0.9880977813043611</v>
      </c>
      <c r="C559">
        <v>0.38212225714896086</v>
      </c>
      <c r="D559" s="5">
        <f t="shared" si="206"/>
        <v>2.660803822184725E-3</v>
      </c>
      <c r="E559" s="5">
        <f t="shared" si="207"/>
        <v>0.19240293533728722</v>
      </c>
      <c r="F559" s="5">
        <f t="shared" si="208"/>
        <v>128.38093234289201</v>
      </c>
      <c r="G559" s="5" t="str">
        <f t="shared" si="209"/>
        <v>отказ</v>
      </c>
      <c r="H559" s="5">
        <f t="shared" si="210"/>
        <v>128.45352875586397</v>
      </c>
      <c r="I559">
        <v>0</v>
      </c>
      <c r="J559" s="5">
        <f t="shared" si="211"/>
        <v>0</v>
      </c>
      <c r="K559" t="e">
        <f t="shared" si="212"/>
        <v>#N/A</v>
      </c>
      <c r="L559" t="e">
        <f t="shared" si="213"/>
        <v>#N/A</v>
      </c>
      <c r="M559">
        <f t="shared" si="214"/>
        <v>1</v>
      </c>
      <c r="N559">
        <f t="shared" si="215"/>
        <v>0</v>
      </c>
      <c r="O559">
        <f t="shared" si="216"/>
        <v>1</v>
      </c>
      <c r="P559">
        <f t="shared" si="217"/>
        <v>1</v>
      </c>
      <c r="AG559">
        <v>552</v>
      </c>
      <c r="AH559">
        <v>4.5625171666615803E-2</v>
      </c>
      <c r="AI559">
        <v>0.50184636982329778</v>
      </c>
      <c r="AJ559" s="5">
        <f t="shared" si="224"/>
        <v>0.20581971363537313</v>
      </c>
      <c r="AK559" s="5">
        <f t="shared" si="223"/>
        <v>0.13789224846752299</v>
      </c>
      <c r="AL559" s="5">
        <f t="shared" si="225"/>
        <v>35.300008963875328</v>
      </c>
      <c r="AM559" s="5">
        <f t="shared" si="226"/>
        <v>35.300008963875328</v>
      </c>
      <c r="AN559" s="5">
        <f t="shared" si="227"/>
        <v>35.437901212342851</v>
      </c>
      <c r="AO559">
        <v>0</v>
      </c>
      <c r="AP559">
        <f t="shared" si="218"/>
        <v>0.1378922484675229</v>
      </c>
      <c r="AQ559">
        <f t="shared" si="219"/>
        <v>1</v>
      </c>
      <c r="AR559">
        <f t="shared" si="220"/>
        <v>1</v>
      </c>
      <c r="AS559">
        <f t="shared" si="221"/>
        <v>0</v>
      </c>
      <c r="AT559">
        <f t="shared" si="222"/>
        <v>0</v>
      </c>
    </row>
    <row r="560" spans="1:46" x14ac:dyDescent="0.25">
      <c r="A560">
        <v>553</v>
      </c>
      <c r="B560">
        <v>0.41926328318124945</v>
      </c>
      <c r="C560">
        <v>7.293923764763329E-3</v>
      </c>
      <c r="D560" s="5">
        <f t="shared" si="206"/>
        <v>0.19316804346256819</v>
      </c>
      <c r="E560" s="5">
        <f t="shared" si="207"/>
        <v>0.98414272768477462</v>
      </c>
      <c r="F560" s="5">
        <f t="shared" si="208"/>
        <v>128.57410038635459</v>
      </c>
      <c r="G560" s="5">
        <f t="shared" si="209"/>
        <v>128.57410038635459</v>
      </c>
      <c r="H560" s="5">
        <f t="shared" si="210"/>
        <v>129.55824311403936</v>
      </c>
      <c r="I560">
        <v>0</v>
      </c>
      <c r="J560" s="5">
        <f t="shared" si="211"/>
        <v>0.98414272768476962</v>
      </c>
      <c r="K560" t="e">
        <f t="shared" si="212"/>
        <v>#N/A</v>
      </c>
      <c r="L560" t="e">
        <f t="shared" si="213"/>
        <v>#N/A</v>
      </c>
      <c r="M560">
        <f t="shared" si="214"/>
        <v>1</v>
      </c>
      <c r="N560">
        <f t="shared" si="215"/>
        <v>1</v>
      </c>
      <c r="O560">
        <f t="shared" si="216"/>
        <v>0</v>
      </c>
      <c r="P560">
        <f t="shared" si="217"/>
        <v>0</v>
      </c>
      <c r="AG560">
        <v>553</v>
      </c>
      <c r="AH560">
        <v>0.83935056611835079</v>
      </c>
      <c r="AI560">
        <v>0.46400341807306134</v>
      </c>
      <c r="AJ560" s="5">
        <f t="shared" si="224"/>
        <v>1.1675121449440719E-2</v>
      </c>
      <c r="AK560" s="5">
        <f t="shared" si="223"/>
        <v>0.1535726720492489</v>
      </c>
      <c r="AL560" s="5">
        <f t="shared" si="225"/>
        <v>35.311684085324771</v>
      </c>
      <c r="AM560" s="5" t="str">
        <f t="shared" si="226"/>
        <v>отказ</v>
      </c>
      <c r="AN560" s="5">
        <f t="shared" si="227"/>
        <v>35.437901212342851</v>
      </c>
      <c r="AO560">
        <v>0</v>
      </c>
      <c r="AP560">
        <f t="shared" si="218"/>
        <v>0</v>
      </c>
      <c r="AQ560">
        <f t="shared" si="219"/>
        <v>1</v>
      </c>
      <c r="AR560">
        <f t="shared" si="220"/>
        <v>0</v>
      </c>
      <c r="AS560">
        <f t="shared" si="221"/>
        <v>1</v>
      </c>
      <c r="AT560">
        <f t="shared" si="222"/>
        <v>1</v>
      </c>
    </row>
    <row r="561" spans="1:46" x14ac:dyDescent="0.25">
      <c r="A561">
        <v>554</v>
      </c>
      <c r="B561">
        <v>4.8219244972075567E-2</v>
      </c>
      <c r="C561">
        <v>8.9693899349955752E-2</v>
      </c>
      <c r="D561" s="5">
        <f t="shared" si="206"/>
        <v>0.67377712540763801</v>
      </c>
      <c r="E561" s="5">
        <f t="shared" si="207"/>
        <v>0.48227050478729333</v>
      </c>
      <c r="F561" s="5">
        <f t="shared" si="208"/>
        <v>129.24787751176223</v>
      </c>
      <c r="G561" s="5" t="str">
        <f t="shared" si="209"/>
        <v>отказ</v>
      </c>
      <c r="H561" s="5">
        <f t="shared" si="210"/>
        <v>129.55824311403936</v>
      </c>
      <c r="I561">
        <v>0</v>
      </c>
      <c r="J561" s="5">
        <f t="shared" si="211"/>
        <v>0</v>
      </c>
      <c r="K561" t="e">
        <f t="shared" si="212"/>
        <v>#N/A</v>
      </c>
      <c r="L561" t="e">
        <f t="shared" si="213"/>
        <v>#N/A</v>
      </c>
      <c r="M561">
        <f t="shared" si="214"/>
        <v>1</v>
      </c>
      <c r="N561">
        <f t="shared" si="215"/>
        <v>0</v>
      </c>
      <c r="O561">
        <f t="shared" si="216"/>
        <v>1</v>
      </c>
      <c r="P561">
        <f t="shared" si="217"/>
        <v>1</v>
      </c>
      <c r="AG561">
        <v>554</v>
      </c>
      <c r="AH561">
        <v>0.91241187780388811</v>
      </c>
      <c r="AI561">
        <v>0.39841914120914335</v>
      </c>
      <c r="AJ561" s="5">
        <f t="shared" si="224"/>
        <v>6.1109180305736017E-3</v>
      </c>
      <c r="AK561" s="5">
        <f t="shared" si="223"/>
        <v>0.18405014184443094</v>
      </c>
      <c r="AL561" s="5">
        <f t="shared" si="225"/>
        <v>35.317795003355343</v>
      </c>
      <c r="AM561" s="5" t="str">
        <f t="shared" si="226"/>
        <v>отказ</v>
      </c>
      <c r="AN561" s="5">
        <f t="shared" si="227"/>
        <v>35.437901212342851</v>
      </c>
      <c r="AO561">
        <v>0</v>
      </c>
      <c r="AP561">
        <f t="shared" si="218"/>
        <v>0</v>
      </c>
      <c r="AQ561">
        <f t="shared" si="219"/>
        <v>1</v>
      </c>
      <c r="AR561">
        <f t="shared" si="220"/>
        <v>0</v>
      </c>
      <c r="AS561">
        <f t="shared" si="221"/>
        <v>1</v>
      </c>
      <c r="AT561">
        <f t="shared" si="222"/>
        <v>1</v>
      </c>
    </row>
    <row r="562" spans="1:46" x14ac:dyDescent="0.25">
      <c r="A562">
        <v>555</v>
      </c>
      <c r="B562">
        <v>0.36771752067629015</v>
      </c>
      <c r="C562">
        <v>0.47788933988464005</v>
      </c>
      <c r="D562" s="5">
        <f t="shared" si="206"/>
        <v>0.22232005387380166</v>
      </c>
      <c r="E562" s="5">
        <f t="shared" si="207"/>
        <v>0.14767521596198818</v>
      </c>
      <c r="F562" s="5">
        <f t="shared" si="208"/>
        <v>129.47019756563603</v>
      </c>
      <c r="G562" s="5" t="str">
        <f t="shared" si="209"/>
        <v>отказ</v>
      </c>
      <c r="H562" s="5">
        <f t="shared" si="210"/>
        <v>129.55824311403936</v>
      </c>
      <c r="I562">
        <v>0</v>
      </c>
      <c r="J562" s="5">
        <f t="shared" si="211"/>
        <v>0</v>
      </c>
      <c r="K562" t="e">
        <f t="shared" si="212"/>
        <v>#N/A</v>
      </c>
      <c r="L562" t="e">
        <f t="shared" si="213"/>
        <v>#N/A</v>
      </c>
      <c r="M562">
        <f t="shared" si="214"/>
        <v>1</v>
      </c>
      <c r="N562">
        <f t="shared" si="215"/>
        <v>0</v>
      </c>
      <c r="O562">
        <f t="shared" si="216"/>
        <v>1</v>
      </c>
      <c r="P562">
        <f t="shared" si="217"/>
        <v>1</v>
      </c>
      <c r="AG562">
        <v>555</v>
      </c>
      <c r="AH562">
        <v>0.55171361430707722</v>
      </c>
      <c r="AI562">
        <v>0.44273201696829129</v>
      </c>
      <c r="AJ562" s="5">
        <f t="shared" si="224"/>
        <v>3.9648412133135177E-2</v>
      </c>
      <c r="AK562" s="5">
        <f t="shared" si="223"/>
        <v>0.16295812396329634</v>
      </c>
      <c r="AL562" s="5">
        <f t="shared" si="225"/>
        <v>35.357443415488476</v>
      </c>
      <c r="AM562" s="5" t="str">
        <f t="shared" si="226"/>
        <v>отказ</v>
      </c>
      <c r="AN562" s="5">
        <f t="shared" si="227"/>
        <v>35.437901212342851</v>
      </c>
      <c r="AO562">
        <v>0</v>
      </c>
      <c r="AP562">
        <f t="shared" si="218"/>
        <v>0</v>
      </c>
      <c r="AQ562">
        <f t="shared" si="219"/>
        <v>1</v>
      </c>
      <c r="AR562">
        <f t="shared" si="220"/>
        <v>0</v>
      </c>
      <c r="AS562">
        <f t="shared" si="221"/>
        <v>1</v>
      </c>
      <c r="AT562">
        <f t="shared" si="222"/>
        <v>1</v>
      </c>
    </row>
    <row r="563" spans="1:46" x14ac:dyDescent="0.25">
      <c r="A563">
        <v>556</v>
      </c>
      <c r="B563">
        <v>0.36787011322367014</v>
      </c>
      <c r="C563">
        <v>0.37937559129612108</v>
      </c>
      <c r="D563" s="5">
        <f t="shared" si="206"/>
        <v>0.22222785695830988</v>
      </c>
      <c r="E563" s="5">
        <f t="shared" si="207"/>
        <v>0.19384571171273371</v>
      </c>
      <c r="F563" s="5">
        <f t="shared" si="208"/>
        <v>129.69242542259434</v>
      </c>
      <c r="G563" s="5">
        <f t="shared" si="209"/>
        <v>129.69242542259434</v>
      </c>
      <c r="H563" s="5">
        <f t="shared" si="210"/>
        <v>129.88627113430707</v>
      </c>
      <c r="I563">
        <v>0</v>
      </c>
      <c r="J563" s="5">
        <f t="shared" si="211"/>
        <v>0.19384571171272569</v>
      </c>
      <c r="K563" t="e">
        <f t="shared" si="212"/>
        <v>#N/A</v>
      </c>
      <c r="L563" t="e">
        <f t="shared" si="213"/>
        <v>#N/A</v>
      </c>
      <c r="M563">
        <f t="shared" si="214"/>
        <v>1</v>
      </c>
      <c r="N563">
        <f t="shared" si="215"/>
        <v>1</v>
      </c>
      <c r="O563">
        <f t="shared" si="216"/>
        <v>0</v>
      </c>
      <c r="P563">
        <f t="shared" si="217"/>
        <v>0</v>
      </c>
      <c r="AG563">
        <v>556</v>
      </c>
      <c r="AH563">
        <v>0.66188543351542706</v>
      </c>
      <c r="AI563">
        <v>0.99340800195318457</v>
      </c>
      <c r="AJ563" s="5">
        <f t="shared" si="224"/>
        <v>2.7510853278458831E-2</v>
      </c>
      <c r="AK563" s="5">
        <f t="shared" si="223"/>
        <v>1.3227642448745429E-3</v>
      </c>
      <c r="AL563" s="5">
        <f t="shared" si="225"/>
        <v>35.384954268766933</v>
      </c>
      <c r="AM563" s="5" t="str">
        <f t="shared" si="226"/>
        <v>отказ</v>
      </c>
      <c r="AN563" s="5">
        <f t="shared" si="227"/>
        <v>35.437901212342851</v>
      </c>
      <c r="AO563">
        <v>0</v>
      </c>
      <c r="AP563">
        <f t="shared" si="218"/>
        <v>0</v>
      </c>
      <c r="AQ563">
        <f t="shared" si="219"/>
        <v>1</v>
      </c>
      <c r="AR563">
        <f t="shared" si="220"/>
        <v>0</v>
      </c>
      <c r="AS563">
        <f t="shared" si="221"/>
        <v>1</v>
      </c>
      <c r="AT563">
        <f t="shared" si="222"/>
        <v>1</v>
      </c>
    </row>
    <row r="564" spans="1:46" x14ac:dyDescent="0.25">
      <c r="A564">
        <v>557</v>
      </c>
      <c r="B564">
        <v>0.25873592333750417</v>
      </c>
      <c r="C564">
        <v>6.0396130252998441E-2</v>
      </c>
      <c r="D564" s="5">
        <f t="shared" si="206"/>
        <v>0.30043274187617813</v>
      </c>
      <c r="E564" s="5">
        <f t="shared" si="207"/>
        <v>0.56136604895056363</v>
      </c>
      <c r="F564" s="5">
        <f t="shared" si="208"/>
        <v>129.9928581644705</v>
      </c>
      <c r="G564" s="5">
        <f t="shared" si="209"/>
        <v>129.9928581644705</v>
      </c>
      <c r="H564" s="5">
        <f t="shared" si="210"/>
        <v>130.55422421342107</v>
      </c>
      <c r="I564">
        <v>0</v>
      </c>
      <c r="J564" s="5">
        <f t="shared" si="211"/>
        <v>0.56136604895056053</v>
      </c>
      <c r="K564" t="e">
        <f t="shared" si="212"/>
        <v>#N/A</v>
      </c>
      <c r="L564" t="e">
        <f t="shared" si="213"/>
        <v>#N/A</v>
      </c>
      <c r="M564">
        <f t="shared" si="214"/>
        <v>1</v>
      </c>
      <c r="N564">
        <f t="shared" si="215"/>
        <v>1</v>
      </c>
      <c r="O564">
        <f t="shared" si="216"/>
        <v>0</v>
      </c>
      <c r="P564">
        <f t="shared" si="217"/>
        <v>0</v>
      </c>
      <c r="AG564">
        <v>557</v>
      </c>
      <c r="AH564">
        <v>0.53541673024689473</v>
      </c>
      <c r="AI564">
        <v>0.28925443281350138</v>
      </c>
      <c r="AJ564" s="5">
        <f t="shared" si="224"/>
        <v>4.1647326683843987E-2</v>
      </c>
      <c r="AK564" s="5">
        <f t="shared" si="223"/>
        <v>0.24808971756557008</v>
      </c>
      <c r="AL564" s="5">
        <f t="shared" si="225"/>
        <v>35.426601595450776</v>
      </c>
      <c r="AM564" s="5" t="str">
        <f t="shared" si="226"/>
        <v>отказ</v>
      </c>
      <c r="AN564" s="5">
        <f t="shared" si="227"/>
        <v>35.437901212342851</v>
      </c>
      <c r="AO564">
        <v>0</v>
      </c>
      <c r="AP564">
        <f t="shared" si="218"/>
        <v>0</v>
      </c>
      <c r="AQ564">
        <f t="shared" si="219"/>
        <v>1</v>
      </c>
      <c r="AR564">
        <f t="shared" si="220"/>
        <v>0</v>
      </c>
      <c r="AS564">
        <f t="shared" si="221"/>
        <v>1</v>
      </c>
      <c r="AT564">
        <f t="shared" si="222"/>
        <v>1</v>
      </c>
    </row>
    <row r="565" spans="1:46" x14ac:dyDescent="0.25">
      <c r="A565">
        <v>558</v>
      </c>
      <c r="B565">
        <v>0.11078218939786981</v>
      </c>
      <c r="C565">
        <v>0.61037018951994382</v>
      </c>
      <c r="D565" s="5">
        <f t="shared" si="206"/>
        <v>0.48893094735477494</v>
      </c>
      <c r="E565" s="5">
        <f t="shared" si="207"/>
        <v>9.8737927563851177E-2</v>
      </c>
      <c r="F565" s="5">
        <f t="shared" si="208"/>
        <v>130.48178911182529</v>
      </c>
      <c r="G565" s="5" t="str">
        <f t="shared" si="209"/>
        <v>отказ</v>
      </c>
      <c r="H565" s="5">
        <f t="shared" si="210"/>
        <v>130.55422421342107</v>
      </c>
      <c r="I565">
        <v>0</v>
      </c>
      <c r="J565" s="5">
        <f t="shared" si="211"/>
        <v>0</v>
      </c>
      <c r="K565" t="e">
        <f t="shared" si="212"/>
        <v>#N/A</v>
      </c>
      <c r="L565" t="e">
        <f t="shared" si="213"/>
        <v>#N/A</v>
      </c>
      <c r="M565">
        <f t="shared" si="214"/>
        <v>1</v>
      </c>
      <c r="N565">
        <f t="shared" si="215"/>
        <v>0</v>
      </c>
      <c r="O565">
        <f t="shared" si="216"/>
        <v>1</v>
      </c>
      <c r="P565">
        <f t="shared" si="217"/>
        <v>1</v>
      </c>
      <c r="AG565">
        <v>558</v>
      </c>
      <c r="AH565">
        <v>0.41883602404858544</v>
      </c>
      <c r="AI565">
        <v>0.76454969939268169</v>
      </c>
      <c r="AJ565" s="5">
        <f t="shared" si="224"/>
        <v>5.8018385758469578E-2</v>
      </c>
      <c r="AK565" s="5">
        <f t="shared" si="223"/>
        <v>5.3693649342016071E-2</v>
      </c>
      <c r="AL565" s="5">
        <f t="shared" si="225"/>
        <v>35.484619981209249</v>
      </c>
      <c r="AM565" s="5">
        <f t="shared" si="226"/>
        <v>35.484619981209249</v>
      </c>
      <c r="AN565" s="5">
        <f t="shared" si="227"/>
        <v>35.538313630551265</v>
      </c>
      <c r="AO565">
        <v>0</v>
      </c>
      <c r="AP565">
        <f t="shared" si="218"/>
        <v>5.3693649342015703E-2</v>
      </c>
      <c r="AQ565">
        <f t="shared" si="219"/>
        <v>1</v>
      </c>
      <c r="AR565">
        <f t="shared" si="220"/>
        <v>1</v>
      </c>
      <c r="AS565">
        <f t="shared" si="221"/>
        <v>0</v>
      </c>
      <c r="AT565">
        <f t="shared" si="222"/>
        <v>0</v>
      </c>
    </row>
    <row r="566" spans="1:46" x14ac:dyDescent="0.25">
      <c r="A566">
        <v>559</v>
      </c>
      <c r="B566">
        <v>0.88439588610492259</v>
      </c>
      <c r="C566">
        <v>0.43272194586016421</v>
      </c>
      <c r="D566" s="5">
        <f t="shared" si="206"/>
        <v>2.7300107029404701E-2</v>
      </c>
      <c r="E566" s="5">
        <f t="shared" si="207"/>
        <v>0.16753198292356516</v>
      </c>
      <c r="F566" s="5">
        <f t="shared" si="208"/>
        <v>130.50908921885471</v>
      </c>
      <c r="G566" s="5" t="str">
        <f t="shared" si="209"/>
        <v>отказ</v>
      </c>
      <c r="H566" s="5">
        <f t="shared" si="210"/>
        <v>130.55422421342107</v>
      </c>
      <c r="I566">
        <v>0</v>
      </c>
      <c r="J566" s="5">
        <f t="shared" si="211"/>
        <v>0</v>
      </c>
      <c r="K566" t="e">
        <f t="shared" si="212"/>
        <v>#N/A</v>
      </c>
      <c r="L566" t="e">
        <f t="shared" si="213"/>
        <v>#N/A</v>
      </c>
      <c r="M566">
        <f t="shared" si="214"/>
        <v>1</v>
      </c>
      <c r="N566">
        <f t="shared" si="215"/>
        <v>0</v>
      </c>
      <c r="O566">
        <f t="shared" si="216"/>
        <v>1</v>
      </c>
      <c r="P566">
        <f t="shared" si="217"/>
        <v>1</v>
      </c>
      <c r="AG566">
        <v>559</v>
      </c>
      <c r="AH566">
        <v>0.30094302194280831</v>
      </c>
      <c r="AI566">
        <v>0.14050721762749108</v>
      </c>
      <c r="AJ566" s="5">
        <f t="shared" si="224"/>
        <v>8.0055621868203655E-2</v>
      </c>
      <c r="AK566" s="5">
        <f t="shared" si="223"/>
        <v>0.39249928410272211</v>
      </c>
      <c r="AL566" s="5">
        <f t="shared" si="225"/>
        <v>35.564675603077454</v>
      </c>
      <c r="AM566" s="5">
        <f t="shared" si="226"/>
        <v>35.564675603077454</v>
      </c>
      <c r="AN566" s="5">
        <f t="shared" si="227"/>
        <v>35.957174887180173</v>
      </c>
      <c r="AO566">
        <v>0</v>
      </c>
      <c r="AP566">
        <f t="shared" si="218"/>
        <v>0.39249928410271906</v>
      </c>
      <c r="AQ566">
        <f t="shared" si="219"/>
        <v>1</v>
      </c>
      <c r="AR566">
        <f t="shared" si="220"/>
        <v>1</v>
      </c>
      <c r="AS566">
        <f t="shared" si="221"/>
        <v>0</v>
      </c>
      <c r="AT566">
        <f t="shared" si="222"/>
        <v>0</v>
      </c>
    </row>
    <row r="567" spans="1:46" x14ac:dyDescent="0.25">
      <c r="A567">
        <v>560</v>
      </c>
      <c r="B567">
        <v>0.36298715170751061</v>
      </c>
      <c r="C567">
        <v>0.2946562089907529</v>
      </c>
      <c r="D567" s="5">
        <f t="shared" si="206"/>
        <v>0.2251972977975211</v>
      </c>
      <c r="E567" s="5">
        <f t="shared" si="207"/>
        <v>0.24438919909855378</v>
      </c>
      <c r="F567" s="5">
        <f t="shared" si="208"/>
        <v>130.73428651665222</v>
      </c>
      <c r="G567" s="5">
        <f t="shared" si="209"/>
        <v>130.73428651665222</v>
      </c>
      <c r="H567" s="5">
        <f t="shared" si="210"/>
        <v>130.97867571575077</v>
      </c>
      <c r="I567">
        <v>0</v>
      </c>
      <c r="J567" s="5">
        <f t="shared" si="211"/>
        <v>0.24438919909854917</v>
      </c>
      <c r="K567" t="e">
        <f t="shared" si="212"/>
        <v>#N/A</v>
      </c>
      <c r="L567" t="e">
        <f t="shared" si="213"/>
        <v>#N/A</v>
      </c>
      <c r="M567">
        <f t="shared" si="214"/>
        <v>1</v>
      </c>
      <c r="N567">
        <f t="shared" si="215"/>
        <v>1</v>
      </c>
      <c r="O567">
        <f t="shared" si="216"/>
        <v>0</v>
      </c>
      <c r="P567">
        <f t="shared" si="217"/>
        <v>0</v>
      </c>
      <c r="AG567">
        <v>560</v>
      </c>
      <c r="AH567">
        <v>0.26706747642445144</v>
      </c>
      <c r="AI567">
        <v>0.47660756248664815</v>
      </c>
      <c r="AJ567" s="5">
        <f t="shared" si="224"/>
        <v>8.8016928787970183E-2</v>
      </c>
      <c r="AK567" s="5">
        <f t="shared" si="223"/>
        <v>0.14821236937350762</v>
      </c>
      <c r="AL567" s="5">
        <f t="shared" si="225"/>
        <v>35.652692531865426</v>
      </c>
      <c r="AM567" s="5" t="str">
        <f t="shared" si="226"/>
        <v>отказ</v>
      </c>
      <c r="AN567" s="5">
        <f t="shared" si="227"/>
        <v>35.957174887180173</v>
      </c>
      <c r="AO567">
        <v>0</v>
      </c>
      <c r="AP567">
        <f t="shared" si="218"/>
        <v>0</v>
      </c>
      <c r="AQ567">
        <f t="shared" si="219"/>
        <v>1</v>
      </c>
      <c r="AR567">
        <f t="shared" si="220"/>
        <v>0</v>
      </c>
      <c r="AS567">
        <f t="shared" si="221"/>
        <v>1</v>
      </c>
      <c r="AT567">
        <f t="shared" si="222"/>
        <v>1</v>
      </c>
    </row>
    <row r="568" spans="1:46" x14ac:dyDescent="0.25">
      <c r="A568">
        <v>561</v>
      </c>
      <c r="B568">
        <v>0.66335032197027499</v>
      </c>
      <c r="C568">
        <v>0.98498489333780936</v>
      </c>
      <c r="D568" s="5">
        <f t="shared" si="206"/>
        <v>9.1211564277600049E-2</v>
      </c>
      <c r="E568" s="5">
        <f t="shared" si="207"/>
        <v>3.0257949281081295E-3</v>
      </c>
      <c r="F568" s="5">
        <f t="shared" si="208"/>
        <v>130.8254980809298</v>
      </c>
      <c r="G568" s="5" t="str">
        <f t="shared" si="209"/>
        <v>отказ</v>
      </c>
      <c r="H568" s="5">
        <f t="shared" si="210"/>
        <v>130.97867571575077</v>
      </c>
      <c r="I568">
        <v>0</v>
      </c>
      <c r="J568" s="5">
        <f t="shared" si="211"/>
        <v>0</v>
      </c>
      <c r="K568" t="e">
        <f t="shared" si="212"/>
        <v>#N/A</v>
      </c>
      <c r="L568" t="e">
        <f t="shared" si="213"/>
        <v>#N/A</v>
      </c>
      <c r="M568">
        <f t="shared" si="214"/>
        <v>1</v>
      </c>
      <c r="N568">
        <f t="shared" si="215"/>
        <v>0</v>
      </c>
      <c r="O568">
        <f t="shared" si="216"/>
        <v>1</v>
      </c>
      <c r="P568">
        <f t="shared" si="217"/>
        <v>1</v>
      </c>
      <c r="AG568">
        <v>561</v>
      </c>
      <c r="AH568">
        <v>5.6459242530594806E-3</v>
      </c>
      <c r="AI568">
        <v>0.66957609790337835</v>
      </c>
      <c r="AJ568" s="5">
        <f t="shared" si="224"/>
        <v>0.34512142435180393</v>
      </c>
      <c r="AK568" s="5">
        <f t="shared" si="223"/>
        <v>8.0222091305232543E-2</v>
      </c>
      <c r="AL568" s="5">
        <f t="shared" si="225"/>
        <v>35.997813956217229</v>
      </c>
      <c r="AM568" s="5">
        <f t="shared" si="226"/>
        <v>35.997813956217229</v>
      </c>
      <c r="AN568" s="5">
        <f t="shared" si="227"/>
        <v>36.07803604752246</v>
      </c>
      <c r="AO568">
        <v>0</v>
      </c>
      <c r="AP568">
        <f t="shared" si="218"/>
        <v>8.0222091305230947E-2</v>
      </c>
      <c r="AQ568">
        <f t="shared" si="219"/>
        <v>1</v>
      </c>
      <c r="AR568">
        <f t="shared" si="220"/>
        <v>1</v>
      </c>
      <c r="AS568">
        <f t="shared" si="221"/>
        <v>0</v>
      </c>
      <c r="AT568">
        <f t="shared" si="222"/>
        <v>0</v>
      </c>
    </row>
    <row r="569" spans="1:46" x14ac:dyDescent="0.25">
      <c r="A569">
        <v>562</v>
      </c>
      <c r="B569">
        <v>0.65114291817987613</v>
      </c>
      <c r="C569">
        <v>0.79598376415295879</v>
      </c>
      <c r="D569" s="5">
        <f t="shared" si="206"/>
        <v>9.5339138776340801E-2</v>
      </c>
      <c r="E569" s="5">
        <f t="shared" si="207"/>
        <v>4.5635298027707355E-2</v>
      </c>
      <c r="F569" s="5">
        <f t="shared" si="208"/>
        <v>130.92083721970616</v>
      </c>
      <c r="G569" s="5" t="str">
        <f t="shared" si="209"/>
        <v>отказ</v>
      </c>
      <c r="H569" s="5">
        <f t="shared" si="210"/>
        <v>130.97867571575077</v>
      </c>
      <c r="I569">
        <v>0</v>
      </c>
      <c r="J569" s="5">
        <f t="shared" si="211"/>
        <v>0</v>
      </c>
      <c r="K569" t="e">
        <f t="shared" si="212"/>
        <v>#N/A</v>
      </c>
      <c r="L569" t="e">
        <f t="shared" si="213"/>
        <v>#N/A</v>
      </c>
      <c r="M569">
        <f t="shared" si="214"/>
        <v>1</v>
      </c>
      <c r="N569">
        <f t="shared" si="215"/>
        <v>0</v>
      </c>
      <c r="O569">
        <f t="shared" si="216"/>
        <v>1</v>
      </c>
      <c r="P569">
        <f t="shared" si="217"/>
        <v>1</v>
      </c>
      <c r="AG569">
        <v>562</v>
      </c>
      <c r="AH569">
        <v>0.25241859187597276</v>
      </c>
      <c r="AI569">
        <v>0.29725028229621264</v>
      </c>
      <c r="AJ569" s="5">
        <f t="shared" si="224"/>
        <v>9.1777766044231837E-2</v>
      </c>
      <c r="AK569" s="5">
        <f t="shared" si="223"/>
        <v>0.2426361587437606</v>
      </c>
      <c r="AL569" s="5">
        <f t="shared" si="225"/>
        <v>36.08959172226146</v>
      </c>
      <c r="AM569" s="5">
        <f t="shared" si="226"/>
        <v>36.08959172226146</v>
      </c>
      <c r="AN569" s="5">
        <f t="shared" si="227"/>
        <v>36.332227881005224</v>
      </c>
      <c r="AO569">
        <v>0</v>
      </c>
      <c r="AP569">
        <f t="shared" si="218"/>
        <v>0.24263615874376399</v>
      </c>
      <c r="AQ569">
        <f t="shared" si="219"/>
        <v>1</v>
      </c>
      <c r="AR569">
        <f t="shared" si="220"/>
        <v>1</v>
      </c>
      <c r="AS569">
        <f t="shared" si="221"/>
        <v>0</v>
      </c>
      <c r="AT569">
        <f t="shared" si="222"/>
        <v>0</v>
      </c>
    </row>
    <row r="570" spans="1:46" x14ac:dyDescent="0.25">
      <c r="A570">
        <v>563</v>
      </c>
      <c r="B570">
        <v>0.22952970976897488</v>
      </c>
      <c r="C570">
        <v>8.5940122684408093E-2</v>
      </c>
      <c r="D570" s="5">
        <f t="shared" si="206"/>
        <v>0.3270495118953291</v>
      </c>
      <c r="E570" s="5">
        <f t="shared" si="207"/>
        <v>0.49082089461549022</v>
      </c>
      <c r="F570" s="5">
        <f t="shared" si="208"/>
        <v>131.24788673160148</v>
      </c>
      <c r="G570" s="5">
        <f t="shared" si="209"/>
        <v>131.24788673160148</v>
      </c>
      <c r="H570" s="5">
        <f t="shared" si="210"/>
        <v>131.73870762621698</v>
      </c>
      <c r="I570">
        <v>0</v>
      </c>
      <c r="J570" s="5">
        <f t="shared" si="211"/>
        <v>0.49082089461549572</v>
      </c>
      <c r="K570" t="e">
        <f t="shared" si="212"/>
        <v>#N/A</v>
      </c>
      <c r="L570" t="e">
        <f t="shared" si="213"/>
        <v>#N/A</v>
      </c>
      <c r="M570">
        <f t="shared" si="214"/>
        <v>1</v>
      </c>
      <c r="N570">
        <f t="shared" si="215"/>
        <v>1</v>
      </c>
      <c r="O570">
        <f t="shared" si="216"/>
        <v>0</v>
      </c>
      <c r="P570">
        <f t="shared" si="217"/>
        <v>0</v>
      </c>
      <c r="AG570">
        <v>563</v>
      </c>
      <c r="AH570">
        <v>0.73116245002594071</v>
      </c>
      <c r="AI570">
        <v>0.37806329538865324</v>
      </c>
      <c r="AJ570" s="5">
        <f t="shared" si="224"/>
        <v>2.0874640937607172E-2</v>
      </c>
      <c r="AK570" s="5">
        <f t="shared" si="223"/>
        <v>0.19453872985245807</v>
      </c>
      <c r="AL570" s="5">
        <f t="shared" si="225"/>
        <v>36.110466363199066</v>
      </c>
      <c r="AM570" s="5" t="str">
        <f t="shared" si="226"/>
        <v>отказ</v>
      </c>
      <c r="AN570" s="5">
        <f t="shared" si="227"/>
        <v>36.332227881005224</v>
      </c>
      <c r="AO570">
        <v>0</v>
      </c>
      <c r="AP570">
        <f t="shared" si="218"/>
        <v>0</v>
      </c>
      <c r="AQ570">
        <f t="shared" si="219"/>
        <v>1</v>
      </c>
      <c r="AR570">
        <f t="shared" si="220"/>
        <v>0</v>
      </c>
      <c r="AS570">
        <f t="shared" si="221"/>
        <v>1</v>
      </c>
      <c r="AT570">
        <f t="shared" si="222"/>
        <v>1</v>
      </c>
    </row>
    <row r="571" spans="1:46" x14ac:dyDescent="0.25">
      <c r="A571">
        <v>564</v>
      </c>
      <c r="B571">
        <v>0.74333933530686358</v>
      </c>
      <c r="C571">
        <v>0.44114505447553942</v>
      </c>
      <c r="D571" s="5">
        <f t="shared" si="206"/>
        <v>6.5911695294406172E-2</v>
      </c>
      <c r="E571" s="5">
        <f t="shared" si="207"/>
        <v>0.1636763071809875</v>
      </c>
      <c r="F571" s="5">
        <f t="shared" si="208"/>
        <v>131.31379842689589</v>
      </c>
      <c r="G571" s="5" t="str">
        <f t="shared" si="209"/>
        <v>отказ</v>
      </c>
      <c r="H571" s="5">
        <f t="shared" si="210"/>
        <v>131.73870762621698</v>
      </c>
      <c r="I571">
        <v>0</v>
      </c>
      <c r="J571" s="5">
        <f t="shared" si="211"/>
        <v>0</v>
      </c>
      <c r="K571" t="e">
        <f t="shared" si="212"/>
        <v>#N/A</v>
      </c>
      <c r="L571" t="e">
        <f t="shared" si="213"/>
        <v>#N/A</v>
      </c>
      <c r="M571">
        <f t="shared" si="214"/>
        <v>1</v>
      </c>
      <c r="N571">
        <f t="shared" si="215"/>
        <v>0</v>
      </c>
      <c r="O571">
        <f t="shared" si="216"/>
        <v>1</v>
      </c>
      <c r="P571">
        <f t="shared" si="217"/>
        <v>1</v>
      </c>
      <c r="AG571">
        <v>564</v>
      </c>
      <c r="AH571">
        <v>0.13000885036774804</v>
      </c>
      <c r="AI571">
        <v>0.68034913174840539</v>
      </c>
      <c r="AJ571" s="5">
        <f t="shared" si="224"/>
        <v>0.13601018340613119</v>
      </c>
      <c r="AK571" s="5">
        <f t="shared" si="223"/>
        <v>7.7029836705961002E-2</v>
      </c>
      <c r="AL571" s="5">
        <f t="shared" si="225"/>
        <v>36.246476546605194</v>
      </c>
      <c r="AM571" s="5" t="str">
        <f t="shared" si="226"/>
        <v>отказ</v>
      </c>
      <c r="AN571" s="5">
        <f t="shared" si="227"/>
        <v>36.332227881005224</v>
      </c>
      <c r="AO571">
        <v>0</v>
      </c>
      <c r="AP571">
        <f t="shared" si="218"/>
        <v>0</v>
      </c>
      <c r="AQ571">
        <f t="shared" si="219"/>
        <v>1</v>
      </c>
      <c r="AR571">
        <f t="shared" si="220"/>
        <v>0</v>
      </c>
      <c r="AS571">
        <f t="shared" si="221"/>
        <v>1</v>
      </c>
      <c r="AT571">
        <f t="shared" si="222"/>
        <v>1</v>
      </c>
    </row>
    <row r="572" spans="1:46" x14ac:dyDescent="0.25">
      <c r="A572">
        <v>565</v>
      </c>
      <c r="B572">
        <v>0.33152256843775751</v>
      </c>
      <c r="C572">
        <v>1.7883846552934356E-2</v>
      </c>
      <c r="D572" s="5">
        <f t="shared" si="206"/>
        <v>0.24534653153814068</v>
      </c>
      <c r="E572" s="5">
        <f t="shared" si="207"/>
        <v>0.80477148015567423</v>
      </c>
      <c r="F572" s="5">
        <f t="shared" si="208"/>
        <v>131.55914495843402</v>
      </c>
      <c r="G572" s="5" t="str">
        <f t="shared" si="209"/>
        <v>отказ</v>
      </c>
      <c r="H572" s="5">
        <f t="shared" si="210"/>
        <v>131.73870762621698</v>
      </c>
      <c r="I572">
        <v>0</v>
      </c>
      <c r="J572" s="5">
        <f t="shared" si="211"/>
        <v>0</v>
      </c>
      <c r="K572" t="e">
        <f t="shared" si="212"/>
        <v>#N/A</v>
      </c>
      <c r="L572" t="e">
        <f t="shared" si="213"/>
        <v>#N/A</v>
      </c>
      <c r="M572">
        <f t="shared" si="214"/>
        <v>1</v>
      </c>
      <c r="N572">
        <f t="shared" si="215"/>
        <v>0</v>
      </c>
      <c r="O572">
        <f t="shared" si="216"/>
        <v>1</v>
      </c>
      <c r="P572">
        <f t="shared" si="217"/>
        <v>1</v>
      </c>
      <c r="AG572">
        <v>565</v>
      </c>
      <c r="AH572">
        <v>0.45808282723471788</v>
      </c>
      <c r="AI572">
        <v>0.79729606006042664</v>
      </c>
      <c r="AJ572" s="5">
        <f t="shared" si="224"/>
        <v>5.2047017715191747E-2</v>
      </c>
      <c r="AK572" s="5">
        <f t="shared" si="223"/>
        <v>4.5305840217654353E-2</v>
      </c>
      <c r="AL572" s="5">
        <f t="shared" si="225"/>
        <v>36.298523564320384</v>
      </c>
      <c r="AM572" s="5" t="str">
        <f t="shared" si="226"/>
        <v>отказ</v>
      </c>
      <c r="AN572" s="5">
        <f t="shared" si="227"/>
        <v>36.332227881005224</v>
      </c>
      <c r="AO572">
        <v>0</v>
      </c>
      <c r="AP572">
        <f t="shared" si="218"/>
        <v>0</v>
      </c>
      <c r="AQ572">
        <f t="shared" si="219"/>
        <v>1</v>
      </c>
      <c r="AR572">
        <f t="shared" si="220"/>
        <v>0</v>
      </c>
      <c r="AS572">
        <f t="shared" si="221"/>
        <v>1</v>
      </c>
      <c r="AT572">
        <f t="shared" si="222"/>
        <v>1</v>
      </c>
    </row>
    <row r="573" spans="1:46" x14ac:dyDescent="0.25">
      <c r="A573">
        <v>566</v>
      </c>
      <c r="B573">
        <v>4.8829615161595508E-2</v>
      </c>
      <c r="C573">
        <v>0.90701010162663653</v>
      </c>
      <c r="D573" s="5">
        <f t="shared" ref="D573:D636" si="228">-LN(B573)/B$3</f>
        <v>0.6709818404727802</v>
      </c>
      <c r="E573" s="5">
        <f t="shared" ref="E573:E636" si="229">-LN(C573)/B$4</f>
        <v>1.9520338304737685E-2</v>
      </c>
      <c r="F573" s="5">
        <f t="shared" ref="F573:F636" si="230">+F572+D573</f>
        <v>132.23012679890681</v>
      </c>
      <c r="G573" s="5">
        <f t="shared" ref="G573:G636" si="231">IF(F573&gt;H572,F573,"отказ")</f>
        <v>132.23012679890681</v>
      </c>
      <c r="H573" s="5">
        <f t="shared" ref="H573:H636" si="232">IF(G573="отказ",H572,F573+E573)</f>
        <v>132.24964713721155</v>
      </c>
      <c r="I573">
        <v>0</v>
      </c>
      <c r="J573" s="5">
        <f t="shared" ref="J573:J636" si="233">(H573-F573)*N573*(1-P573)</f>
        <v>1.95203383047442E-2</v>
      </c>
      <c r="K573" t="e">
        <f t="shared" ref="K573:K636" si="234">_xlfn.RANK.EQ(H573,H$8:H$507,1)</f>
        <v>#N/A</v>
      </c>
      <c r="L573" t="e">
        <f t="shared" ref="L573:L636" si="235">IF(K573=A573,0,1)</f>
        <v>#N/A</v>
      </c>
      <c r="M573">
        <f t="shared" ref="M573:M636" si="236">IF(F573&lt;B$2,1,0)</f>
        <v>1</v>
      </c>
      <c r="N573">
        <f t="shared" ref="N573:N636" si="237">IF(H573&lt;B$2,1,0)*(1-P573)</f>
        <v>1</v>
      </c>
      <c r="O573">
        <f t="shared" ref="O573:O636" si="238">IF(F573&lt;B$2,1,0)*P573</f>
        <v>0</v>
      </c>
      <c r="P573">
        <f t="shared" ref="P573:P636" si="239">IF(G573="отказ",1,0)</f>
        <v>0</v>
      </c>
      <c r="AG573">
        <v>566</v>
      </c>
      <c r="AH573">
        <v>0.38685262611774041</v>
      </c>
      <c r="AI573">
        <v>0.42323068941312908</v>
      </c>
      <c r="AJ573" s="5">
        <f t="shared" si="224"/>
        <v>6.3314097969638175E-2</v>
      </c>
      <c r="AK573" s="5">
        <f t="shared" si="223"/>
        <v>0.17196757671009394</v>
      </c>
      <c r="AL573" s="5">
        <f t="shared" si="225"/>
        <v>36.361837662290021</v>
      </c>
      <c r="AM573" s="5">
        <f t="shared" si="226"/>
        <v>36.361837662290021</v>
      </c>
      <c r="AN573" s="5">
        <f t="shared" si="227"/>
        <v>36.533805239000117</v>
      </c>
      <c r="AO573">
        <v>0</v>
      </c>
      <c r="AP573">
        <f t="shared" si="218"/>
        <v>0.17196757671009522</v>
      </c>
      <c r="AQ573">
        <f t="shared" si="219"/>
        <v>1</v>
      </c>
      <c r="AR573">
        <f t="shared" si="220"/>
        <v>1</v>
      </c>
      <c r="AS573">
        <f t="shared" si="221"/>
        <v>0</v>
      </c>
      <c r="AT573">
        <f t="shared" si="222"/>
        <v>0</v>
      </c>
    </row>
    <row r="574" spans="1:46" x14ac:dyDescent="0.25">
      <c r="A574">
        <v>567</v>
      </c>
      <c r="B574">
        <v>0.33921323282570881</v>
      </c>
      <c r="C574">
        <v>0.24259163182470167</v>
      </c>
      <c r="D574" s="5">
        <f t="shared" si="228"/>
        <v>0.24025030310157489</v>
      </c>
      <c r="E574" s="5">
        <f t="shared" si="229"/>
        <v>0.28327515535645426</v>
      </c>
      <c r="F574" s="5">
        <f t="shared" si="230"/>
        <v>132.47037710200837</v>
      </c>
      <c r="G574" s="5">
        <f t="shared" si="231"/>
        <v>132.47037710200837</v>
      </c>
      <c r="H574" s="5">
        <f t="shared" si="232"/>
        <v>132.75365225736482</v>
      </c>
      <c r="I574">
        <v>0</v>
      </c>
      <c r="J574" s="5">
        <f t="shared" si="233"/>
        <v>0.2832751553564492</v>
      </c>
      <c r="K574" t="e">
        <f t="shared" si="234"/>
        <v>#N/A</v>
      </c>
      <c r="L574" t="e">
        <f t="shared" si="235"/>
        <v>#N/A</v>
      </c>
      <c r="M574">
        <f t="shared" si="236"/>
        <v>1</v>
      </c>
      <c r="N574">
        <f t="shared" si="237"/>
        <v>1</v>
      </c>
      <c r="O574">
        <f t="shared" si="238"/>
        <v>0</v>
      </c>
      <c r="P574">
        <f t="shared" si="239"/>
        <v>0</v>
      </c>
      <c r="AG574">
        <v>567</v>
      </c>
      <c r="AH574">
        <v>0.51939451277199622</v>
      </c>
      <c r="AI574">
        <v>0.25312051759392074</v>
      </c>
      <c r="AJ574" s="5">
        <f t="shared" si="224"/>
        <v>4.3672769624047134E-2</v>
      </c>
      <c r="AK574" s="5">
        <f t="shared" si="223"/>
        <v>0.27477790990981144</v>
      </c>
      <c r="AL574" s="5">
        <f t="shared" si="225"/>
        <v>36.405510431914067</v>
      </c>
      <c r="AM574" s="5" t="str">
        <f t="shared" si="226"/>
        <v>отказ</v>
      </c>
      <c r="AN574" s="5">
        <f t="shared" si="227"/>
        <v>36.533805239000117</v>
      </c>
      <c r="AO574">
        <v>0</v>
      </c>
      <c r="AP574">
        <f t="shared" si="218"/>
        <v>0</v>
      </c>
      <c r="AQ574">
        <f t="shared" si="219"/>
        <v>1</v>
      </c>
      <c r="AR574">
        <f t="shared" si="220"/>
        <v>0</v>
      </c>
      <c r="AS574">
        <f t="shared" si="221"/>
        <v>1</v>
      </c>
      <c r="AT574">
        <f t="shared" si="222"/>
        <v>1</v>
      </c>
    </row>
    <row r="575" spans="1:46" x14ac:dyDescent="0.25">
      <c r="A575">
        <v>568</v>
      </c>
      <c r="B575">
        <v>0.97665334025086215</v>
      </c>
      <c r="C575">
        <v>0.14462721640675069</v>
      </c>
      <c r="D575" s="5">
        <f t="shared" si="228"/>
        <v>5.2496690059030907E-3</v>
      </c>
      <c r="E575" s="5">
        <f t="shared" si="229"/>
        <v>0.3867191536775591</v>
      </c>
      <c r="F575" s="5">
        <f t="shared" si="230"/>
        <v>132.47562677101428</v>
      </c>
      <c r="G575" s="5" t="str">
        <f t="shared" si="231"/>
        <v>отказ</v>
      </c>
      <c r="H575" s="5">
        <f t="shared" si="232"/>
        <v>132.75365225736482</v>
      </c>
      <c r="I575">
        <v>0</v>
      </c>
      <c r="J575" s="5">
        <f t="shared" si="233"/>
        <v>0</v>
      </c>
      <c r="K575" t="e">
        <f t="shared" si="234"/>
        <v>#N/A</v>
      </c>
      <c r="L575" t="e">
        <f t="shared" si="235"/>
        <v>#N/A</v>
      </c>
      <c r="M575">
        <f t="shared" si="236"/>
        <v>1</v>
      </c>
      <c r="N575">
        <f t="shared" si="237"/>
        <v>0</v>
      </c>
      <c r="O575">
        <f t="shared" si="238"/>
        <v>1</v>
      </c>
      <c r="P575">
        <f t="shared" si="239"/>
        <v>1</v>
      </c>
      <c r="AG575">
        <v>568</v>
      </c>
      <c r="AH575">
        <v>0.57090975676747946</v>
      </c>
      <c r="AI575">
        <v>0.80422376171147802</v>
      </c>
      <c r="AJ575" s="5">
        <f t="shared" si="224"/>
        <v>3.7368275067098625E-2</v>
      </c>
      <c r="AK575" s="5">
        <f t="shared" si="223"/>
        <v>4.357554758759246E-2</v>
      </c>
      <c r="AL575" s="5">
        <f t="shared" si="225"/>
        <v>36.442878706981162</v>
      </c>
      <c r="AM575" s="5" t="str">
        <f t="shared" si="226"/>
        <v>отказ</v>
      </c>
      <c r="AN575" s="5">
        <f t="shared" si="227"/>
        <v>36.533805239000117</v>
      </c>
      <c r="AO575">
        <v>0</v>
      </c>
      <c r="AP575">
        <f t="shared" si="218"/>
        <v>0</v>
      </c>
      <c r="AQ575">
        <f t="shared" si="219"/>
        <v>1</v>
      </c>
      <c r="AR575">
        <f t="shared" si="220"/>
        <v>0</v>
      </c>
      <c r="AS575">
        <f t="shared" si="221"/>
        <v>1</v>
      </c>
      <c r="AT575">
        <f t="shared" si="222"/>
        <v>1</v>
      </c>
    </row>
    <row r="576" spans="1:46" x14ac:dyDescent="0.25">
      <c r="A576">
        <v>569</v>
      </c>
      <c r="B576">
        <v>0.53257850886562697</v>
      </c>
      <c r="C576">
        <v>0.45963927121799369</v>
      </c>
      <c r="D576" s="5">
        <f t="shared" si="228"/>
        <v>0.14000554617255839</v>
      </c>
      <c r="E576" s="5">
        <f t="shared" si="229"/>
        <v>0.15546265802870707</v>
      </c>
      <c r="F576" s="5">
        <f t="shared" si="230"/>
        <v>132.61563231718682</v>
      </c>
      <c r="G576" s="5" t="str">
        <f t="shared" si="231"/>
        <v>отказ</v>
      </c>
      <c r="H576" s="5">
        <f t="shared" si="232"/>
        <v>132.75365225736482</v>
      </c>
      <c r="I576">
        <v>0</v>
      </c>
      <c r="J576" s="5">
        <f t="shared" si="233"/>
        <v>0</v>
      </c>
      <c r="K576" t="e">
        <f t="shared" si="234"/>
        <v>#N/A</v>
      </c>
      <c r="L576" t="e">
        <f t="shared" si="235"/>
        <v>#N/A</v>
      </c>
      <c r="M576">
        <f t="shared" si="236"/>
        <v>1</v>
      </c>
      <c r="N576">
        <f t="shared" si="237"/>
        <v>0</v>
      </c>
      <c r="O576">
        <f t="shared" si="238"/>
        <v>1</v>
      </c>
      <c r="P576">
        <f t="shared" si="239"/>
        <v>1</v>
      </c>
      <c r="AG576">
        <v>569</v>
      </c>
      <c r="AH576">
        <v>0.81325724051637316</v>
      </c>
      <c r="AI576">
        <v>0.35221411786248358</v>
      </c>
      <c r="AJ576" s="5">
        <f t="shared" si="224"/>
        <v>1.378052069879122E-2</v>
      </c>
      <c r="AK576" s="5">
        <f t="shared" si="223"/>
        <v>0.20870319978699584</v>
      </c>
      <c r="AL576" s="5">
        <f t="shared" si="225"/>
        <v>36.45665922767995</v>
      </c>
      <c r="AM576" s="5" t="str">
        <f t="shared" si="226"/>
        <v>отказ</v>
      </c>
      <c r="AN576" s="5">
        <f t="shared" si="227"/>
        <v>36.533805239000117</v>
      </c>
      <c r="AO576">
        <v>0</v>
      </c>
      <c r="AP576">
        <f t="shared" si="218"/>
        <v>0</v>
      </c>
      <c r="AQ576">
        <f t="shared" si="219"/>
        <v>1</v>
      </c>
      <c r="AR576">
        <f t="shared" si="220"/>
        <v>0</v>
      </c>
      <c r="AS576">
        <f t="shared" si="221"/>
        <v>1</v>
      </c>
      <c r="AT576">
        <f t="shared" si="222"/>
        <v>1</v>
      </c>
    </row>
    <row r="577" spans="1:46" x14ac:dyDescent="0.25">
      <c r="A577">
        <v>570</v>
      </c>
      <c r="B577">
        <v>0.97924741355632194</v>
      </c>
      <c r="C577">
        <v>0.70863979003265476</v>
      </c>
      <c r="D577" s="5">
        <f t="shared" si="228"/>
        <v>4.6602105976204181E-3</v>
      </c>
      <c r="E577" s="5">
        <f t="shared" si="229"/>
        <v>6.8881587020700283E-2</v>
      </c>
      <c r="F577" s="5">
        <f t="shared" si="230"/>
        <v>132.62029252778444</v>
      </c>
      <c r="G577" s="5" t="str">
        <f t="shared" si="231"/>
        <v>отказ</v>
      </c>
      <c r="H577" s="5">
        <f t="shared" si="232"/>
        <v>132.75365225736482</v>
      </c>
      <c r="I577">
        <v>0</v>
      </c>
      <c r="J577" s="5">
        <f t="shared" si="233"/>
        <v>0</v>
      </c>
      <c r="K577" t="e">
        <f t="shared" si="234"/>
        <v>#N/A</v>
      </c>
      <c r="L577" t="e">
        <f t="shared" si="235"/>
        <v>#N/A</v>
      </c>
      <c r="M577">
        <f t="shared" si="236"/>
        <v>1</v>
      </c>
      <c r="N577">
        <f t="shared" si="237"/>
        <v>0</v>
      </c>
      <c r="O577">
        <f t="shared" si="238"/>
        <v>1</v>
      </c>
      <c r="P577">
        <f t="shared" si="239"/>
        <v>1</v>
      </c>
      <c r="AG577">
        <v>570</v>
      </c>
      <c r="AH577">
        <v>0.45847956785790583</v>
      </c>
      <c r="AI577">
        <v>0.20599993896298105</v>
      </c>
      <c r="AJ577" s="5">
        <f t="shared" si="224"/>
        <v>5.1989303419530682E-2</v>
      </c>
      <c r="AK577" s="5">
        <f t="shared" si="223"/>
        <v>0.31597588129776166</v>
      </c>
      <c r="AL577" s="5">
        <f t="shared" si="225"/>
        <v>36.508648531099482</v>
      </c>
      <c r="AM577" s="5" t="str">
        <f t="shared" si="226"/>
        <v>отказ</v>
      </c>
      <c r="AN577" s="5">
        <f t="shared" si="227"/>
        <v>36.533805239000117</v>
      </c>
      <c r="AO577">
        <v>0</v>
      </c>
      <c r="AP577">
        <f t="shared" si="218"/>
        <v>0</v>
      </c>
      <c r="AQ577">
        <f t="shared" si="219"/>
        <v>1</v>
      </c>
      <c r="AR577">
        <f t="shared" si="220"/>
        <v>0</v>
      </c>
      <c r="AS577">
        <f t="shared" si="221"/>
        <v>1</v>
      </c>
      <c r="AT577">
        <f t="shared" si="222"/>
        <v>1</v>
      </c>
    </row>
    <row r="578" spans="1:46" x14ac:dyDescent="0.25">
      <c r="A578">
        <v>571</v>
      </c>
      <c r="B578">
        <v>0.23874629963072602</v>
      </c>
      <c r="C578">
        <v>0.10763878292184209</v>
      </c>
      <c r="D578" s="5">
        <f t="shared" si="228"/>
        <v>0.31830084414895626</v>
      </c>
      <c r="E578" s="5">
        <f t="shared" si="229"/>
        <v>0.44579485202386637</v>
      </c>
      <c r="F578" s="5">
        <f t="shared" si="230"/>
        <v>132.93859337193339</v>
      </c>
      <c r="G578" s="5">
        <f t="shared" si="231"/>
        <v>132.93859337193339</v>
      </c>
      <c r="H578" s="5">
        <f t="shared" si="232"/>
        <v>133.38438822395727</v>
      </c>
      <c r="I578">
        <v>0</v>
      </c>
      <c r="J578" s="5">
        <f t="shared" si="233"/>
        <v>0.44579485202388014</v>
      </c>
      <c r="K578" t="e">
        <f t="shared" si="234"/>
        <v>#N/A</v>
      </c>
      <c r="L578" t="e">
        <f t="shared" si="235"/>
        <v>#N/A</v>
      </c>
      <c r="M578">
        <f t="shared" si="236"/>
        <v>1</v>
      </c>
      <c r="N578">
        <f t="shared" si="237"/>
        <v>1</v>
      </c>
      <c r="O578">
        <f t="shared" si="238"/>
        <v>0</v>
      </c>
      <c r="P578">
        <f t="shared" si="239"/>
        <v>0</v>
      </c>
      <c r="AG578">
        <v>571</v>
      </c>
      <c r="AH578">
        <v>0.55717642750328078</v>
      </c>
      <c r="AI578">
        <v>0.84490493484298224</v>
      </c>
      <c r="AJ578" s="5">
        <f t="shared" si="224"/>
        <v>3.8991556216124906E-2</v>
      </c>
      <c r="AK578" s="5">
        <f t="shared" si="223"/>
        <v>3.3706232219663276E-2</v>
      </c>
      <c r="AL578" s="5">
        <f t="shared" si="225"/>
        <v>36.547640087315607</v>
      </c>
      <c r="AM578" s="5">
        <f t="shared" si="226"/>
        <v>36.547640087315607</v>
      </c>
      <c r="AN578" s="5">
        <f t="shared" si="227"/>
        <v>36.581346319535271</v>
      </c>
      <c r="AO578">
        <v>0</v>
      </c>
      <c r="AP578">
        <f t="shared" si="218"/>
        <v>3.37062322196644E-2</v>
      </c>
      <c r="AQ578">
        <f t="shared" si="219"/>
        <v>1</v>
      </c>
      <c r="AR578">
        <f t="shared" si="220"/>
        <v>1</v>
      </c>
      <c r="AS578">
        <f t="shared" si="221"/>
        <v>0</v>
      </c>
      <c r="AT578">
        <f t="shared" si="222"/>
        <v>0</v>
      </c>
    </row>
    <row r="579" spans="1:46" x14ac:dyDescent="0.25">
      <c r="A579">
        <v>572</v>
      </c>
      <c r="B579">
        <v>0.33301797540208139</v>
      </c>
      <c r="C579">
        <v>0.78859828485976746</v>
      </c>
      <c r="D579" s="5">
        <f t="shared" si="228"/>
        <v>0.24434640228269788</v>
      </c>
      <c r="E579" s="5">
        <f t="shared" si="229"/>
        <v>4.7499646491769146E-2</v>
      </c>
      <c r="F579" s="5">
        <f t="shared" si="230"/>
        <v>133.18293977421609</v>
      </c>
      <c r="G579" s="5" t="str">
        <f t="shared" si="231"/>
        <v>отказ</v>
      </c>
      <c r="H579" s="5">
        <f t="shared" si="232"/>
        <v>133.38438822395727</v>
      </c>
      <c r="I579">
        <v>0</v>
      </c>
      <c r="J579" s="5">
        <f t="shared" si="233"/>
        <v>0</v>
      </c>
      <c r="K579" t="e">
        <f t="shared" si="234"/>
        <v>#N/A</v>
      </c>
      <c r="L579" t="e">
        <f t="shared" si="235"/>
        <v>#N/A</v>
      </c>
      <c r="M579">
        <f t="shared" si="236"/>
        <v>1</v>
      </c>
      <c r="N579">
        <f t="shared" si="237"/>
        <v>0</v>
      </c>
      <c r="O579">
        <f t="shared" si="238"/>
        <v>1</v>
      </c>
      <c r="P579">
        <f t="shared" si="239"/>
        <v>1</v>
      </c>
      <c r="AG579">
        <v>572</v>
      </c>
      <c r="AH579">
        <v>9.0182195501571707E-2</v>
      </c>
      <c r="AI579">
        <v>0.13202307199316385</v>
      </c>
      <c r="AJ579" s="5">
        <f t="shared" si="224"/>
        <v>0.16039488403434571</v>
      </c>
      <c r="AK579" s="5">
        <f t="shared" si="223"/>
        <v>0.40495571676847597</v>
      </c>
      <c r="AL579" s="5">
        <f t="shared" si="225"/>
        <v>36.708034971349953</v>
      </c>
      <c r="AM579" s="5">
        <f t="shared" si="226"/>
        <v>36.708034971349953</v>
      </c>
      <c r="AN579" s="5">
        <f t="shared" si="227"/>
        <v>37.11299068811843</v>
      </c>
      <c r="AO579">
        <v>0</v>
      </c>
      <c r="AP579">
        <f t="shared" si="218"/>
        <v>0.40495571676847675</v>
      </c>
      <c r="AQ579">
        <f t="shared" si="219"/>
        <v>1</v>
      </c>
      <c r="AR579">
        <f t="shared" si="220"/>
        <v>1</v>
      </c>
      <c r="AS579">
        <f t="shared" si="221"/>
        <v>0</v>
      </c>
      <c r="AT579">
        <f t="shared" si="222"/>
        <v>0</v>
      </c>
    </row>
    <row r="580" spans="1:46" x14ac:dyDescent="0.25">
      <c r="A580">
        <v>573</v>
      </c>
      <c r="B580">
        <v>0.91747795037690361</v>
      </c>
      <c r="C580">
        <v>0.66405224768822291</v>
      </c>
      <c r="D580" s="5">
        <f t="shared" si="228"/>
        <v>1.9139273695321181E-2</v>
      </c>
      <c r="E580" s="5">
        <f t="shared" si="229"/>
        <v>8.1878889264772353E-2</v>
      </c>
      <c r="F580" s="5">
        <f t="shared" si="230"/>
        <v>133.20207904791141</v>
      </c>
      <c r="G580" s="5" t="str">
        <f t="shared" si="231"/>
        <v>отказ</v>
      </c>
      <c r="H580" s="5">
        <f t="shared" si="232"/>
        <v>133.38438822395727</v>
      </c>
      <c r="I580">
        <v>0</v>
      </c>
      <c r="J580" s="5">
        <f t="shared" si="233"/>
        <v>0</v>
      </c>
      <c r="K580" t="e">
        <f t="shared" si="234"/>
        <v>#N/A</v>
      </c>
      <c r="L580" t="e">
        <f t="shared" si="235"/>
        <v>#N/A</v>
      </c>
      <c r="M580">
        <f t="shared" si="236"/>
        <v>1</v>
      </c>
      <c r="N580">
        <f t="shared" si="237"/>
        <v>0</v>
      </c>
      <c r="O580">
        <f t="shared" si="238"/>
        <v>1</v>
      </c>
      <c r="P580">
        <f t="shared" si="239"/>
        <v>1</v>
      </c>
      <c r="AG580">
        <v>573</v>
      </c>
      <c r="AH580">
        <v>0.86434522537919245</v>
      </c>
      <c r="AI580">
        <v>2.1149327066866053E-2</v>
      </c>
      <c r="AJ580" s="5">
        <f t="shared" si="224"/>
        <v>9.7188682381586546E-3</v>
      </c>
      <c r="AK580" s="5">
        <f t="shared" si="223"/>
        <v>0.7712294382330962</v>
      </c>
      <c r="AL580" s="5">
        <f t="shared" si="225"/>
        <v>36.717753839588113</v>
      </c>
      <c r="AM580" s="5" t="str">
        <f t="shared" si="226"/>
        <v>отказ</v>
      </c>
      <c r="AN580" s="5">
        <f t="shared" si="227"/>
        <v>37.11299068811843</v>
      </c>
      <c r="AO580">
        <v>0</v>
      </c>
      <c r="AP580">
        <f t="shared" si="218"/>
        <v>0</v>
      </c>
      <c r="AQ580">
        <f t="shared" si="219"/>
        <v>1</v>
      </c>
      <c r="AR580">
        <f t="shared" si="220"/>
        <v>0</v>
      </c>
      <c r="AS580">
        <f t="shared" si="221"/>
        <v>1</v>
      </c>
      <c r="AT580">
        <f t="shared" si="222"/>
        <v>1</v>
      </c>
    </row>
    <row r="581" spans="1:46" x14ac:dyDescent="0.25">
      <c r="A581">
        <v>574</v>
      </c>
      <c r="B581">
        <v>0.60484633930478837</v>
      </c>
      <c r="C581">
        <v>0.1260719626453444</v>
      </c>
      <c r="D581" s="5">
        <f t="shared" si="228"/>
        <v>0.11172907507356358</v>
      </c>
      <c r="E581" s="5">
        <f t="shared" si="229"/>
        <v>0.41418048059172385</v>
      </c>
      <c r="F581" s="5">
        <f t="shared" si="230"/>
        <v>133.31380812298497</v>
      </c>
      <c r="G581" s="5" t="str">
        <f t="shared" si="231"/>
        <v>отказ</v>
      </c>
      <c r="H581" s="5">
        <f t="shared" si="232"/>
        <v>133.38438822395727</v>
      </c>
      <c r="I581">
        <v>0</v>
      </c>
      <c r="J581" s="5">
        <f t="shared" si="233"/>
        <v>0</v>
      </c>
      <c r="K581" t="e">
        <f t="shared" si="234"/>
        <v>#N/A</v>
      </c>
      <c r="L581" t="e">
        <f t="shared" si="235"/>
        <v>#N/A</v>
      </c>
      <c r="M581">
        <f t="shared" si="236"/>
        <v>1</v>
      </c>
      <c r="N581">
        <f t="shared" si="237"/>
        <v>0</v>
      </c>
      <c r="O581">
        <f t="shared" si="238"/>
        <v>1</v>
      </c>
      <c r="P581">
        <f t="shared" si="239"/>
        <v>1</v>
      </c>
      <c r="AG581">
        <v>574</v>
      </c>
      <c r="AH581">
        <v>0.20780053102206489</v>
      </c>
      <c r="AI581">
        <v>2.1607104709006012E-2</v>
      </c>
      <c r="AJ581" s="5">
        <f t="shared" si="224"/>
        <v>0.10474510965816114</v>
      </c>
      <c r="AK581" s="5">
        <f t="shared" si="223"/>
        <v>0.76694661933233277</v>
      </c>
      <c r="AL581" s="5">
        <f t="shared" si="225"/>
        <v>36.822498949246274</v>
      </c>
      <c r="AM581" s="5" t="str">
        <f t="shared" si="226"/>
        <v>отказ</v>
      </c>
      <c r="AN581" s="5">
        <f t="shared" si="227"/>
        <v>37.11299068811843</v>
      </c>
      <c r="AO581">
        <v>0</v>
      </c>
      <c r="AP581">
        <f t="shared" si="218"/>
        <v>0</v>
      </c>
      <c r="AQ581">
        <f t="shared" si="219"/>
        <v>1</v>
      </c>
      <c r="AR581">
        <f t="shared" si="220"/>
        <v>0</v>
      </c>
      <c r="AS581">
        <f t="shared" si="221"/>
        <v>1</v>
      </c>
      <c r="AT581">
        <f t="shared" si="222"/>
        <v>1</v>
      </c>
    </row>
    <row r="582" spans="1:46" x14ac:dyDescent="0.25">
      <c r="A582">
        <v>575</v>
      </c>
      <c r="B582">
        <v>0.59324930570390944</v>
      </c>
      <c r="C582">
        <v>0.44492934965056308</v>
      </c>
      <c r="D582" s="5">
        <f t="shared" si="228"/>
        <v>0.11603123422072688</v>
      </c>
      <c r="E582" s="5">
        <f t="shared" si="229"/>
        <v>0.16196795485011239</v>
      </c>
      <c r="F582" s="5">
        <f t="shared" si="230"/>
        <v>133.42983935720568</v>
      </c>
      <c r="G582" s="5">
        <f t="shared" si="231"/>
        <v>133.42983935720568</v>
      </c>
      <c r="H582" s="5">
        <f t="shared" si="232"/>
        <v>133.59180731205578</v>
      </c>
      <c r="I582">
        <v>0</v>
      </c>
      <c r="J582" s="5">
        <f t="shared" si="233"/>
        <v>0.16196795485009829</v>
      </c>
      <c r="K582" t="e">
        <f t="shared" si="234"/>
        <v>#N/A</v>
      </c>
      <c r="L582" t="e">
        <f t="shared" si="235"/>
        <v>#N/A</v>
      </c>
      <c r="M582">
        <f t="shared" si="236"/>
        <v>1</v>
      </c>
      <c r="N582">
        <f t="shared" si="237"/>
        <v>1</v>
      </c>
      <c r="O582">
        <f t="shared" si="238"/>
        <v>0</v>
      </c>
      <c r="P582">
        <f t="shared" si="239"/>
        <v>0</v>
      </c>
      <c r="AG582">
        <v>575</v>
      </c>
      <c r="AH582">
        <v>0.92324594866786702</v>
      </c>
      <c r="AI582">
        <v>0.29630420850245676</v>
      </c>
      <c r="AJ582" s="5">
        <f t="shared" si="224"/>
        <v>5.3239742252975857E-3</v>
      </c>
      <c r="AK582" s="5">
        <f t="shared" si="223"/>
        <v>0.24327372419704779</v>
      </c>
      <c r="AL582" s="5">
        <f t="shared" si="225"/>
        <v>36.827822923471572</v>
      </c>
      <c r="AM582" s="5" t="str">
        <f t="shared" si="226"/>
        <v>отказ</v>
      </c>
      <c r="AN582" s="5">
        <f t="shared" si="227"/>
        <v>37.11299068811843</v>
      </c>
      <c r="AO582">
        <v>0</v>
      </c>
      <c r="AP582">
        <f t="shared" si="218"/>
        <v>0</v>
      </c>
      <c r="AQ582">
        <f t="shared" si="219"/>
        <v>1</v>
      </c>
      <c r="AR582">
        <f t="shared" si="220"/>
        <v>0</v>
      </c>
      <c r="AS582">
        <f t="shared" si="221"/>
        <v>1</v>
      </c>
      <c r="AT582">
        <f t="shared" si="222"/>
        <v>1</v>
      </c>
    </row>
    <row r="583" spans="1:46" x14ac:dyDescent="0.25">
      <c r="A583">
        <v>576</v>
      </c>
      <c r="B583">
        <v>0.858821375164037</v>
      </c>
      <c r="C583">
        <v>0.96282845545823537</v>
      </c>
      <c r="D583" s="5">
        <f t="shared" si="228"/>
        <v>3.3820960825714036E-2</v>
      </c>
      <c r="E583" s="5">
        <f t="shared" si="229"/>
        <v>7.576003721884471E-3</v>
      </c>
      <c r="F583" s="5">
        <f t="shared" si="230"/>
        <v>133.4636603180314</v>
      </c>
      <c r="G583" s="5" t="str">
        <f t="shared" si="231"/>
        <v>отказ</v>
      </c>
      <c r="H583" s="5">
        <f t="shared" si="232"/>
        <v>133.59180731205578</v>
      </c>
      <c r="I583">
        <v>0</v>
      </c>
      <c r="J583" s="5">
        <f t="shared" si="233"/>
        <v>0</v>
      </c>
      <c r="K583" t="e">
        <f t="shared" si="234"/>
        <v>#N/A</v>
      </c>
      <c r="L583" t="e">
        <f t="shared" si="235"/>
        <v>#N/A</v>
      </c>
      <c r="M583">
        <f t="shared" si="236"/>
        <v>1</v>
      </c>
      <c r="N583">
        <f t="shared" si="237"/>
        <v>0</v>
      </c>
      <c r="O583">
        <f t="shared" si="238"/>
        <v>1</v>
      </c>
      <c r="P583">
        <f t="shared" si="239"/>
        <v>1</v>
      </c>
      <c r="AG583">
        <v>576</v>
      </c>
      <c r="AH583">
        <v>0.12250129703665273</v>
      </c>
      <c r="AI583">
        <v>0.76995147556993315</v>
      </c>
      <c r="AJ583" s="5">
        <f t="shared" si="224"/>
        <v>0.13997557739994002</v>
      </c>
      <c r="AK583" s="5">
        <f t="shared" si="223"/>
        <v>5.2285556972103665E-2</v>
      </c>
      <c r="AL583" s="5">
        <f t="shared" si="225"/>
        <v>36.96779850087151</v>
      </c>
      <c r="AM583" s="5" t="str">
        <f t="shared" si="226"/>
        <v>отказ</v>
      </c>
      <c r="AN583" s="5">
        <f t="shared" si="227"/>
        <v>37.11299068811843</v>
      </c>
      <c r="AO583">
        <v>0</v>
      </c>
      <c r="AP583">
        <f t="shared" si="218"/>
        <v>0</v>
      </c>
      <c r="AQ583">
        <f t="shared" si="219"/>
        <v>1</v>
      </c>
      <c r="AR583">
        <f t="shared" si="220"/>
        <v>0</v>
      </c>
      <c r="AS583">
        <f t="shared" si="221"/>
        <v>1</v>
      </c>
      <c r="AT583">
        <f t="shared" si="222"/>
        <v>1</v>
      </c>
    </row>
    <row r="584" spans="1:46" x14ac:dyDescent="0.25">
      <c r="A584">
        <v>577</v>
      </c>
      <c r="B584">
        <v>0.72286141544846949</v>
      </c>
      <c r="C584">
        <v>0.717734305856502</v>
      </c>
      <c r="D584" s="5">
        <f t="shared" si="228"/>
        <v>7.2119501127543006E-2</v>
      </c>
      <c r="E584" s="5">
        <f t="shared" si="229"/>
        <v>6.6331165194404546E-2</v>
      </c>
      <c r="F584" s="5">
        <f t="shared" si="230"/>
        <v>133.53577981915893</v>
      </c>
      <c r="G584" s="5" t="str">
        <f t="shared" si="231"/>
        <v>отказ</v>
      </c>
      <c r="H584" s="5">
        <f t="shared" si="232"/>
        <v>133.59180731205578</v>
      </c>
      <c r="I584">
        <v>0</v>
      </c>
      <c r="J584" s="5">
        <f t="shared" si="233"/>
        <v>0</v>
      </c>
      <c r="K584" t="e">
        <f t="shared" si="234"/>
        <v>#N/A</v>
      </c>
      <c r="L584" t="e">
        <f t="shared" si="235"/>
        <v>#N/A</v>
      </c>
      <c r="M584">
        <f t="shared" si="236"/>
        <v>1</v>
      </c>
      <c r="N584">
        <f t="shared" si="237"/>
        <v>0</v>
      </c>
      <c r="O584">
        <f t="shared" si="238"/>
        <v>1</v>
      </c>
      <c r="P584">
        <f t="shared" si="239"/>
        <v>1</v>
      </c>
      <c r="AG584">
        <v>577</v>
      </c>
      <c r="AH584">
        <v>6.2379833368938264E-2</v>
      </c>
      <c r="AI584">
        <v>0.14230780968657492</v>
      </c>
      <c r="AJ584" s="5">
        <f t="shared" si="224"/>
        <v>0.18496754926878592</v>
      </c>
      <c r="AK584" s="5">
        <f t="shared" si="223"/>
        <v>0.38995257870941258</v>
      </c>
      <c r="AL584" s="5">
        <f t="shared" si="225"/>
        <v>37.152766050140293</v>
      </c>
      <c r="AM584" s="5">
        <f t="shared" si="226"/>
        <v>37.152766050140293</v>
      </c>
      <c r="AN584" s="5">
        <f t="shared" si="227"/>
        <v>37.542718628849705</v>
      </c>
      <c r="AO584">
        <v>0</v>
      </c>
      <c r="AP584">
        <f t="shared" ref="AP584:AP647" si="240">(AN584-AL584)*AR584*(1-AT584)</f>
        <v>0.38995257870941202</v>
      </c>
      <c r="AQ584">
        <f t="shared" ref="AQ584:AQ647" si="241">IF(AL584&lt;AH$2,1,0)</f>
        <v>1</v>
      </c>
      <c r="AR584">
        <f t="shared" ref="AR584:AR647" si="242">IF(AN584&lt;AH$2,1,0)*(1-AT584)</f>
        <v>1</v>
      </c>
      <c r="AS584">
        <f t="shared" ref="AS584:AS647" si="243">IF(AL584&lt;AH$2,1,0)*AT584</f>
        <v>0</v>
      </c>
      <c r="AT584">
        <f t="shared" ref="AT584:AT647" si="244">IF(AM584="отказ",1,0)</f>
        <v>0</v>
      </c>
    </row>
    <row r="585" spans="1:46" x14ac:dyDescent="0.25">
      <c r="A585">
        <v>578</v>
      </c>
      <c r="B585">
        <v>0.58937345500045779</v>
      </c>
      <c r="C585">
        <v>0.83169042023987549</v>
      </c>
      <c r="D585" s="5">
        <f t="shared" si="228"/>
        <v>0.11748783267068247</v>
      </c>
      <c r="E585" s="5">
        <f t="shared" si="229"/>
        <v>3.6858999692365016E-2</v>
      </c>
      <c r="F585" s="5">
        <f t="shared" si="230"/>
        <v>133.65326765182962</v>
      </c>
      <c r="G585" s="5">
        <f t="shared" si="231"/>
        <v>133.65326765182962</v>
      </c>
      <c r="H585" s="5">
        <f t="shared" si="232"/>
        <v>133.69012665152198</v>
      </c>
      <c r="I585">
        <v>0</v>
      </c>
      <c r="J585" s="5">
        <f t="shared" si="233"/>
        <v>3.6858999692356065E-2</v>
      </c>
      <c r="K585" t="e">
        <f t="shared" si="234"/>
        <v>#N/A</v>
      </c>
      <c r="L585" t="e">
        <f t="shared" si="235"/>
        <v>#N/A</v>
      </c>
      <c r="M585">
        <f t="shared" si="236"/>
        <v>1</v>
      </c>
      <c r="N585">
        <f t="shared" si="237"/>
        <v>1</v>
      </c>
      <c r="O585">
        <f t="shared" si="238"/>
        <v>0</v>
      </c>
      <c r="P585">
        <f t="shared" si="239"/>
        <v>0</v>
      </c>
      <c r="AG585">
        <v>578</v>
      </c>
      <c r="AH585">
        <v>0.5459456160161138</v>
      </c>
      <c r="AI585">
        <v>0.35963011566515091</v>
      </c>
      <c r="AJ585" s="5">
        <f t="shared" si="224"/>
        <v>4.0349060837611216E-2</v>
      </c>
      <c r="AK585" s="5">
        <f t="shared" ref="AK585:AK648" si="245">-LN(AI585)/AH$4</f>
        <v>0.20453584644258355</v>
      </c>
      <c r="AL585" s="5">
        <f t="shared" si="225"/>
        <v>37.193115110977907</v>
      </c>
      <c r="AM585" s="5" t="str">
        <f t="shared" si="226"/>
        <v>отказ</v>
      </c>
      <c r="AN585" s="5">
        <f t="shared" si="227"/>
        <v>37.542718628849705</v>
      </c>
      <c r="AO585">
        <v>0</v>
      </c>
      <c r="AP585">
        <f t="shared" si="240"/>
        <v>0</v>
      </c>
      <c r="AQ585">
        <f t="shared" si="241"/>
        <v>1</v>
      </c>
      <c r="AR585">
        <f t="shared" si="242"/>
        <v>0</v>
      </c>
      <c r="AS585">
        <f t="shared" si="243"/>
        <v>1</v>
      </c>
      <c r="AT585">
        <f t="shared" si="244"/>
        <v>1</v>
      </c>
    </row>
    <row r="586" spans="1:46" x14ac:dyDescent="0.25">
      <c r="A586">
        <v>579</v>
      </c>
      <c r="B586">
        <v>0.79110080263679927</v>
      </c>
      <c r="C586">
        <v>0.94109927671132543</v>
      </c>
      <c r="D586" s="5">
        <f t="shared" si="228"/>
        <v>5.2073307193791871E-2</v>
      </c>
      <c r="E586" s="5">
        <f t="shared" si="229"/>
        <v>1.2141328734870439E-2</v>
      </c>
      <c r="F586" s="5">
        <f t="shared" si="230"/>
        <v>133.7053409590234</v>
      </c>
      <c r="G586" s="5">
        <f t="shared" si="231"/>
        <v>133.7053409590234</v>
      </c>
      <c r="H586" s="5">
        <f t="shared" si="232"/>
        <v>133.71748228775829</v>
      </c>
      <c r="I586">
        <v>0</v>
      </c>
      <c r="J586" s="5">
        <f t="shared" si="233"/>
        <v>1.2141328734884382E-2</v>
      </c>
      <c r="K586" t="e">
        <f t="shared" si="234"/>
        <v>#N/A</v>
      </c>
      <c r="L586" t="e">
        <f t="shared" si="235"/>
        <v>#N/A</v>
      </c>
      <c r="M586">
        <f t="shared" si="236"/>
        <v>1</v>
      </c>
      <c r="N586">
        <f t="shared" si="237"/>
        <v>1</v>
      </c>
      <c r="O586">
        <f t="shared" si="238"/>
        <v>0</v>
      </c>
      <c r="P586">
        <f t="shared" si="239"/>
        <v>0</v>
      </c>
      <c r="AG586">
        <v>579</v>
      </c>
      <c r="AH586">
        <v>0.48097170934171574</v>
      </c>
      <c r="AI586">
        <v>2.0844141972106083E-2</v>
      </c>
      <c r="AJ586" s="5">
        <f t="shared" ref="AJ586:AJ649" si="246">-LN(AH586)/AH$3</f>
        <v>4.8796455129567581E-2</v>
      </c>
      <c r="AK586" s="5">
        <f t="shared" si="245"/>
        <v>0.77413646615691878</v>
      </c>
      <c r="AL586" s="5">
        <f t="shared" ref="AL586:AL649" si="247">+AJ586+AL585</f>
        <v>37.241911566107476</v>
      </c>
      <c r="AM586" s="5" t="str">
        <f t="shared" ref="AM586:AM649" si="248">IF(AL586&gt;AN585,AL586,"отказ")</f>
        <v>отказ</v>
      </c>
      <c r="AN586" s="5">
        <f t="shared" ref="AN586:AN649" si="249">IF(AM586="отказ",AN585,AL586+AK586)</f>
        <v>37.542718628849705</v>
      </c>
      <c r="AO586">
        <v>0</v>
      </c>
      <c r="AP586">
        <f t="shared" si="240"/>
        <v>0</v>
      </c>
      <c r="AQ586">
        <f t="shared" si="241"/>
        <v>1</v>
      </c>
      <c r="AR586">
        <f t="shared" si="242"/>
        <v>0</v>
      </c>
      <c r="AS586">
        <f t="shared" si="243"/>
        <v>1</v>
      </c>
      <c r="AT586">
        <f t="shared" si="244"/>
        <v>1</v>
      </c>
    </row>
    <row r="587" spans="1:46" x14ac:dyDescent="0.25">
      <c r="A587">
        <v>580</v>
      </c>
      <c r="B587">
        <v>0.75054170354319893</v>
      </c>
      <c r="C587">
        <v>0.99670400097659229</v>
      </c>
      <c r="D587" s="5">
        <f t="shared" si="228"/>
        <v>6.3768902616289078E-2</v>
      </c>
      <c r="E587" s="5">
        <f t="shared" si="229"/>
        <v>6.602885586507102E-4</v>
      </c>
      <c r="F587" s="5">
        <f t="shared" si="230"/>
        <v>133.76910986163969</v>
      </c>
      <c r="G587" s="5">
        <f t="shared" si="231"/>
        <v>133.76910986163969</v>
      </c>
      <c r="H587" s="5">
        <f t="shared" si="232"/>
        <v>133.76977015019835</v>
      </c>
      <c r="I587">
        <v>0</v>
      </c>
      <c r="J587" s="5">
        <f t="shared" si="233"/>
        <v>6.6028855866306913E-4</v>
      </c>
      <c r="K587" t="e">
        <f t="shared" si="234"/>
        <v>#N/A</v>
      </c>
      <c r="L587" t="e">
        <f t="shared" si="235"/>
        <v>#N/A</v>
      </c>
      <c r="M587">
        <f t="shared" si="236"/>
        <v>1</v>
      </c>
      <c r="N587">
        <f t="shared" si="237"/>
        <v>1</v>
      </c>
      <c r="O587">
        <f t="shared" si="238"/>
        <v>0</v>
      </c>
      <c r="P587">
        <f t="shared" si="239"/>
        <v>0</v>
      </c>
      <c r="AG587">
        <v>580</v>
      </c>
      <c r="AH587">
        <v>0.41566209906308177</v>
      </c>
      <c r="AI587">
        <v>0.50978118228705716</v>
      </c>
      <c r="AJ587" s="5">
        <f t="shared" si="246"/>
        <v>5.8525507376792033E-2</v>
      </c>
      <c r="AK587" s="5">
        <f t="shared" si="245"/>
        <v>0.13475473993460368</v>
      </c>
      <c r="AL587" s="5">
        <f t="shared" si="247"/>
        <v>37.300437073484268</v>
      </c>
      <c r="AM587" s="5" t="str">
        <f t="shared" si="248"/>
        <v>отказ</v>
      </c>
      <c r="AN587" s="5">
        <f t="shared" si="249"/>
        <v>37.542718628849705</v>
      </c>
      <c r="AO587">
        <v>0</v>
      </c>
      <c r="AP587">
        <f t="shared" si="240"/>
        <v>0</v>
      </c>
      <c r="AQ587">
        <f t="shared" si="241"/>
        <v>1</v>
      </c>
      <c r="AR587">
        <f t="shared" si="242"/>
        <v>0</v>
      </c>
      <c r="AS587">
        <f t="shared" si="243"/>
        <v>1</v>
      </c>
      <c r="AT587">
        <f t="shared" si="244"/>
        <v>1</v>
      </c>
    </row>
    <row r="588" spans="1:46" x14ac:dyDescent="0.25">
      <c r="A588">
        <v>581</v>
      </c>
      <c r="B588">
        <v>0.77352214117862483</v>
      </c>
      <c r="C588">
        <v>0.96502578814050721</v>
      </c>
      <c r="D588" s="5">
        <f t="shared" si="228"/>
        <v>5.7066885491860973E-2</v>
      </c>
      <c r="E588" s="5">
        <f t="shared" si="229"/>
        <v>7.1200909077101917E-3</v>
      </c>
      <c r="F588" s="5">
        <f t="shared" si="230"/>
        <v>133.82617674713154</v>
      </c>
      <c r="G588" s="5">
        <f t="shared" si="231"/>
        <v>133.82617674713154</v>
      </c>
      <c r="H588" s="5">
        <f t="shared" si="232"/>
        <v>133.83329683803925</v>
      </c>
      <c r="I588">
        <v>0</v>
      </c>
      <c r="J588" s="5">
        <f t="shared" si="233"/>
        <v>7.1200909077049346E-3</v>
      </c>
      <c r="K588" t="e">
        <f t="shared" si="234"/>
        <v>#N/A</v>
      </c>
      <c r="L588" t="e">
        <f t="shared" si="235"/>
        <v>#N/A</v>
      </c>
      <c r="M588">
        <f t="shared" si="236"/>
        <v>1</v>
      </c>
      <c r="N588">
        <f t="shared" si="237"/>
        <v>1</v>
      </c>
      <c r="O588">
        <f t="shared" si="238"/>
        <v>0</v>
      </c>
      <c r="P588">
        <f t="shared" si="239"/>
        <v>0</v>
      </c>
      <c r="AG588">
        <v>581</v>
      </c>
      <c r="AH588">
        <v>0.92651142918179874</v>
      </c>
      <c r="AI588">
        <v>0.4749290444654683</v>
      </c>
      <c r="AJ588" s="5">
        <f t="shared" si="246"/>
        <v>5.0885931643136241E-3</v>
      </c>
      <c r="AK588" s="5">
        <f t="shared" si="245"/>
        <v>0.14891797323570169</v>
      </c>
      <c r="AL588" s="5">
        <f t="shared" si="247"/>
        <v>37.305525666648585</v>
      </c>
      <c r="AM588" s="5" t="str">
        <f t="shared" si="248"/>
        <v>отказ</v>
      </c>
      <c r="AN588" s="5">
        <f t="shared" si="249"/>
        <v>37.542718628849705</v>
      </c>
      <c r="AO588">
        <v>0</v>
      </c>
      <c r="AP588">
        <f t="shared" si="240"/>
        <v>0</v>
      </c>
      <c r="AQ588">
        <f t="shared" si="241"/>
        <v>1</v>
      </c>
      <c r="AR588">
        <f t="shared" si="242"/>
        <v>0</v>
      </c>
      <c r="AS588">
        <f t="shared" si="243"/>
        <v>1</v>
      </c>
      <c r="AT588">
        <f t="shared" si="244"/>
        <v>1</v>
      </c>
    </row>
    <row r="589" spans="1:46" x14ac:dyDescent="0.25">
      <c r="A589">
        <v>582</v>
      </c>
      <c r="B589">
        <v>0.71483504745628224</v>
      </c>
      <c r="C589">
        <v>0.29483932004760888</v>
      </c>
      <c r="D589" s="5">
        <f t="shared" si="228"/>
        <v>7.4600770169438668E-2</v>
      </c>
      <c r="E589" s="5">
        <f t="shared" si="229"/>
        <v>0.24426494976757485</v>
      </c>
      <c r="F589" s="5">
        <f t="shared" si="230"/>
        <v>133.90077751730098</v>
      </c>
      <c r="G589" s="5">
        <f t="shared" si="231"/>
        <v>133.90077751730098</v>
      </c>
      <c r="H589" s="5">
        <f t="shared" si="232"/>
        <v>134.14504246706855</v>
      </c>
      <c r="I589">
        <v>0</v>
      </c>
      <c r="J589" s="5">
        <f t="shared" si="233"/>
        <v>0.24426494976756885</v>
      </c>
      <c r="K589" t="e">
        <f t="shared" si="234"/>
        <v>#N/A</v>
      </c>
      <c r="L589" t="e">
        <f t="shared" si="235"/>
        <v>#N/A</v>
      </c>
      <c r="M589">
        <f t="shared" si="236"/>
        <v>1</v>
      </c>
      <c r="N589">
        <f t="shared" si="237"/>
        <v>1</v>
      </c>
      <c r="O589">
        <f t="shared" si="238"/>
        <v>0</v>
      </c>
      <c r="P589">
        <f t="shared" si="239"/>
        <v>0</v>
      </c>
      <c r="AG589">
        <v>582</v>
      </c>
      <c r="AH589">
        <v>0.2457960753196814</v>
      </c>
      <c r="AI589">
        <v>0.74877162999359115</v>
      </c>
      <c r="AJ589" s="5">
        <f t="shared" si="246"/>
        <v>9.3550203262932285E-2</v>
      </c>
      <c r="AK589" s="5">
        <f t="shared" si="245"/>
        <v>5.7864248366276017E-2</v>
      </c>
      <c r="AL589" s="5">
        <f t="shared" si="247"/>
        <v>37.399075869911513</v>
      </c>
      <c r="AM589" s="5" t="str">
        <f t="shared" si="248"/>
        <v>отказ</v>
      </c>
      <c r="AN589" s="5">
        <f t="shared" si="249"/>
        <v>37.542718628849705</v>
      </c>
      <c r="AO589">
        <v>0</v>
      </c>
      <c r="AP589">
        <f t="shared" si="240"/>
        <v>0</v>
      </c>
      <c r="AQ589">
        <f t="shared" si="241"/>
        <v>1</v>
      </c>
      <c r="AR589">
        <f t="shared" si="242"/>
        <v>0</v>
      </c>
      <c r="AS589">
        <f t="shared" si="243"/>
        <v>1</v>
      </c>
      <c r="AT589">
        <f t="shared" si="244"/>
        <v>1</v>
      </c>
    </row>
    <row r="590" spans="1:46" x14ac:dyDescent="0.25">
      <c r="A590">
        <v>583</v>
      </c>
      <c r="B590">
        <v>0.21707815790276802</v>
      </c>
      <c r="C590">
        <v>0.18063905758842738</v>
      </c>
      <c r="D590" s="5">
        <f t="shared" si="228"/>
        <v>0.33944395902708197</v>
      </c>
      <c r="E590" s="5">
        <f t="shared" si="229"/>
        <v>0.34225087913293178</v>
      </c>
      <c r="F590" s="5">
        <f t="shared" si="230"/>
        <v>134.24022147632806</v>
      </c>
      <c r="G590" s="5">
        <f t="shared" si="231"/>
        <v>134.24022147632806</v>
      </c>
      <c r="H590" s="5">
        <f t="shared" si="232"/>
        <v>134.58247235546099</v>
      </c>
      <c r="I590">
        <v>0</v>
      </c>
      <c r="J590" s="5">
        <f t="shared" si="233"/>
        <v>0.34225087913293351</v>
      </c>
      <c r="K590" t="e">
        <f t="shared" si="234"/>
        <v>#N/A</v>
      </c>
      <c r="L590" t="e">
        <f t="shared" si="235"/>
        <v>#N/A</v>
      </c>
      <c r="M590">
        <f t="shared" si="236"/>
        <v>1</v>
      </c>
      <c r="N590">
        <f t="shared" si="237"/>
        <v>1</v>
      </c>
      <c r="O590">
        <f t="shared" si="238"/>
        <v>0</v>
      </c>
      <c r="P590">
        <f t="shared" si="239"/>
        <v>0</v>
      </c>
      <c r="AG590">
        <v>583</v>
      </c>
      <c r="AH590">
        <v>0.10135196996978668</v>
      </c>
      <c r="AI590">
        <v>3.466902676473281E-2</v>
      </c>
      <c r="AJ590" s="5">
        <f t="shared" si="246"/>
        <v>0.15261039793190917</v>
      </c>
      <c r="AK590" s="5">
        <f t="shared" si="245"/>
        <v>0.67238171821485748</v>
      </c>
      <c r="AL590" s="5">
        <f t="shared" si="247"/>
        <v>37.551686267843422</v>
      </c>
      <c r="AM590" s="5">
        <f t="shared" si="248"/>
        <v>37.551686267843422</v>
      </c>
      <c r="AN590" s="5">
        <f t="shared" si="249"/>
        <v>38.22406798605828</v>
      </c>
      <c r="AO590">
        <v>0</v>
      </c>
      <c r="AP590">
        <f t="shared" si="240"/>
        <v>0.67238171821485793</v>
      </c>
      <c r="AQ590">
        <f t="shared" si="241"/>
        <v>1</v>
      </c>
      <c r="AR590">
        <f t="shared" si="242"/>
        <v>1</v>
      </c>
      <c r="AS590">
        <f t="shared" si="243"/>
        <v>0</v>
      </c>
      <c r="AT590">
        <f t="shared" si="244"/>
        <v>0</v>
      </c>
    </row>
    <row r="591" spans="1:46" x14ac:dyDescent="0.25">
      <c r="A591">
        <v>584</v>
      </c>
      <c r="B591">
        <v>0.1609241004669332</v>
      </c>
      <c r="C591">
        <v>0.65858943449201945</v>
      </c>
      <c r="D591" s="5">
        <f t="shared" si="228"/>
        <v>0.40596054462775866</v>
      </c>
      <c r="E591" s="5">
        <f t="shared" si="229"/>
        <v>8.3530990308651631E-2</v>
      </c>
      <c r="F591" s="5">
        <f t="shared" si="230"/>
        <v>134.64618202095582</v>
      </c>
      <c r="G591" s="5">
        <f t="shared" si="231"/>
        <v>134.64618202095582</v>
      </c>
      <c r="H591" s="5">
        <f t="shared" si="232"/>
        <v>134.72971301126447</v>
      </c>
      <c r="I591">
        <v>0</v>
      </c>
      <c r="J591" s="5">
        <f t="shared" si="233"/>
        <v>8.3530990308645414E-2</v>
      </c>
      <c r="K591" t="e">
        <f t="shared" si="234"/>
        <v>#N/A</v>
      </c>
      <c r="L591" t="e">
        <f t="shared" si="235"/>
        <v>#N/A</v>
      </c>
      <c r="M591">
        <f t="shared" si="236"/>
        <v>1</v>
      </c>
      <c r="N591">
        <f t="shared" si="237"/>
        <v>1</v>
      </c>
      <c r="O591">
        <f t="shared" si="238"/>
        <v>0</v>
      </c>
      <c r="P591">
        <f t="shared" si="239"/>
        <v>0</v>
      </c>
      <c r="AG591">
        <v>584</v>
      </c>
      <c r="AH591">
        <v>3.4394360179448837E-2</v>
      </c>
      <c r="AI591">
        <v>0.81731620227668078</v>
      </c>
      <c r="AJ591" s="5">
        <f t="shared" si="246"/>
        <v>0.22465751175437382</v>
      </c>
      <c r="AK591" s="5">
        <f t="shared" si="245"/>
        <v>4.0345846101582435E-2</v>
      </c>
      <c r="AL591" s="5">
        <f t="shared" si="247"/>
        <v>37.776343779597795</v>
      </c>
      <c r="AM591" s="5" t="str">
        <f t="shared" si="248"/>
        <v>отказ</v>
      </c>
      <c r="AN591" s="5">
        <f t="shared" si="249"/>
        <v>38.22406798605828</v>
      </c>
      <c r="AO591">
        <v>0</v>
      </c>
      <c r="AP591">
        <f t="shared" si="240"/>
        <v>0</v>
      </c>
      <c r="AQ591">
        <f t="shared" si="241"/>
        <v>1</v>
      </c>
      <c r="AR591">
        <f t="shared" si="242"/>
        <v>0</v>
      </c>
      <c r="AS591">
        <f t="shared" si="243"/>
        <v>1</v>
      </c>
      <c r="AT591">
        <f t="shared" si="244"/>
        <v>1</v>
      </c>
    </row>
    <row r="592" spans="1:46" x14ac:dyDescent="0.25">
      <c r="A592">
        <v>585</v>
      </c>
      <c r="B592">
        <v>0.18997772148808253</v>
      </c>
      <c r="C592">
        <v>3.5004730368968777E-2</v>
      </c>
      <c r="D592" s="5">
        <f t="shared" si="228"/>
        <v>0.36907743756055011</v>
      </c>
      <c r="E592" s="5">
        <f t="shared" si="229"/>
        <v>0.67045441464520272</v>
      </c>
      <c r="F592" s="5">
        <f t="shared" si="230"/>
        <v>135.01525945851637</v>
      </c>
      <c r="G592" s="5">
        <f t="shared" si="231"/>
        <v>135.01525945851637</v>
      </c>
      <c r="H592" s="5">
        <f t="shared" si="232"/>
        <v>135.68571387316157</v>
      </c>
      <c r="I592">
        <v>0</v>
      </c>
      <c r="J592" s="5">
        <f t="shared" si="233"/>
        <v>0.6704544146452065</v>
      </c>
      <c r="K592" t="e">
        <f t="shared" si="234"/>
        <v>#N/A</v>
      </c>
      <c r="L592" t="e">
        <f t="shared" si="235"/>
        <v>#N/A</v>
      </c>
      <c r="M592">
        <f t="shared" si="236"/>
        <v>1</v>
      </c>
      <c r="N592">
        <f t="shared" si="237"/>
        <v>1</v>
      </c>
      <c r="O592">
        <f t="shared" si="238"/>
        <v>0</v>
      </c>
      <c r="P592">
        <f t="shared" si="239"/>
        <v>0</v>
      </c>
      <c r="AG592">
        <v>585</v>
      </c>
      <c r="AH592">
        <v>7.8829309976500742E-2</v>
      </c>
      <c r="AI592">
        <v>9.387493514816736E-2</v>
      </c>
      <c r="AJ592" s="5">
        <f t="shared" si="246"/>
        <v>0.16936469315063624</v>
      </c>
      <c r="AK592" s="5">
        <f t="shared" si="245"/>
        <v>0.47315837194596988</v>
      </c>
      <c r="AL592" s="5">
        <f t="shared" si="247"/>
        <v>37.945708472748429</v>
      </c>
      <c r="AM592" s="5" t="str">
        <f t="shared" si="248"/>
        <v>отказ</v>
      </c>
      <c r="AN592" s="5">
        <f t="shared" si="249"/>
        <v>38.22406798605828</v>
      </c>
      <c r="AO592">
        <v>0</v>
      </c>
      <c r="AP592">
        <f t="shared" si="240"/>
        <v>0</v>
      </c>
      <c r="AQ592">
        <f t="shared" si="241"/>
        <v>1</v>
      </c>
      <c r="AR592">
        <f t="shared" si="242"/>
        <v>0</v>
      </c>
      <c r="AS592">
        <f t="shared" si="243"/>
        <v>1</v>
      </c>
      <c r="AT592">
        <f t="shared" si="244"/>
        <v>1</v>
      </c>
    </row>
    <row r="593" spans="1:46" x14ac:dyDescent="0.25">
      <c r="A593">
        <v>586</v>
      </c>
      <c r="B593">
        <v>0.38377025666066467</v>
      </c>
      <c r="C593">
        <v>0.32599871822260201</v>
      </c>
      <c r="D593" s="5">
        <f t="shared" si="228"/>
        <v>0.21282471008609866</v>
      </c>
      <c r="E593" s="5">
        <f t="shared" si="229"/>
        <v>0.22417236589113365</v>
      </c>
      <c r="F593" s="5">
        <f t="shared" si="230"/>
        <v>135.22808416860246</v>
      </c>
      <c r="G593" s="5" t="str">
        <f t="shared" si="231"/>
        <v>отказ</v>
      </c>
      <c r="H593" s="5">
        <f t="shared" si="232"/>
        <v>135.68571387316157</v>
      </c>
      <c r="I593">
        <v>0</v>
      </c>
      <c r="J593" s="5">
        <f t="shared" si="233"/>
        <v>0</v>
      </c>
      <c r="K593" t="e">
        <f t="shared" si="234"/>
        <v>#N/A</v>
      </c>
      <c r="L593" t="e">
        <f t="shared" si="235"/>
        <v>#N/A</v>
      </c>
      <c r="M593">
        <f t="shared" si="236"/>
        <v>1</v>
      </c>
      <c r="N593">
        <f t="shared" si="237"/>
        <v>0</v>
      </c>
      <c r="O593">
        <f t="shared" si="238"/>
        <v>1</v>
      </c>
      <c r="P593">
        <f t="shared" si="239"/>
        <v>1</v>
      </c>
      <c r="AG593">
        <v>586</v>
      </c>
      <c r="AH593">
        <v>0.25873592333750417</v>
      </c>
      <c r="AI593">
        <v>0.80767235328226572</v>
      </c>
      <c r="AJ593" s="5">
        <f t="shared" si="246"/>
        <v>9.0129822562853443E-2</v>
      </c>
      <c r="AK593" s="5">
        <f t="shared" si="245"/>
        <v>4.2719761212659184E-2</v>
      </c>
      <c r="AL593" s="5">
        <f t="shared" si="247"/>
        <v>38.035838295311279</v>
      </c>
      <c r="AM593" s="5" t="str">
        <f t="shared" si="248"/>
        <v>отказ</v>
      </c>
      <c r="AN593" s="5">
        <f t="shared" si="249"/>
        <v>38.22406798605828</v>
      </c>
      <c r="AO593">
        <v>0</v>
      </c>
      <c r="AP593">
        <f t="shared" si="240"/>
        <v>0</v>
      </c>
      <c r="AQ593">
        <f t="shared" si="241"/>
        <v>1</v>
      </c>
      <c r="AR593">
        <f t="shared" si="242"/>
        <v>0</v>
      </c>
      <c r="AS593">
        <f t="shared" si="243"/>
        <v>1</v>
      </c>
      <c r="AT593">
        <f t="shared" si="244"/>
        <v>1</v>
      </c>
    </row>
    <row r="594" spans="1:46" x14ac:dyDescent="0.25">
      <c r="A594">
        <v>587</v>
      </c>
      <c r="B594">
        <v>0.87124240852076784</v>
      </c>
      <c r="C594">
        <v>0.13888973662526322</v>
      </c>
      <c r="D594" s="5">
        <f t="shared" si="228"/>
        <v>3.0630006725427976E-2</v>
      </c>
      <c r="E594" s="5">
        <f t="shared" si="229"/>
        <v>0.39481498446774838</v>
      </c>
      <c r="F594" s="5">
        <f t="shared" si="230"/>
        <v>135.2587141753279</v>
      </c>
      <c r="G594" s="5" t="str">
        <f t="shared" si="231"/>
        <v>отказ</v>
      </c>
      <c r="H594" s="5">
        <f t="shared" si="232"/>
        <v>135.68571387316157</v>
      </c>
      <c r="I594">
        <v>0</v>
      </c>
      <c r="J594" s="5">
        <f t="shared" si="233"/>
        <v>0</v>
      </c>
      <c r="K594" t="e">
        <f t="shared" si="234"/>
        <v>#N/A</v>
      </c>
      <c r="L594" t="e">
        <f t="shared" si="235"/>
        <v>#N/A</v>
      </c>
      <c r="M594">
        <f t="shared" si="236"/>
        <v>1</v>
      </c>
      <c r="N594">
        <f t="shared" si="237"/>
        <v>0</v>
      </c>
      <c r="O594">
        <f t="shared" si="238"/>
        <v>1</v>
      </c>
      <c r="P594">
        <f t="shared" si="239"/>
        <v>1</v>
      </c>
      <c r="AG594">
        <v>587</v>
      </c>
      <c r="AH594">
        <v>0.51039155247657708</v>
      </c>
      <c r="AI594">
        <v>0.41364787743766596</v>
      </c>
      <c r="AJ594" s="5">
        <f t="shared" si="246"/>
        <v>4.4838473191928546E-2</v>
      </c>
      <c r="AK594" s="5">
        <f t="shared" si="245"/>
        <v>0.1765480409318651</v>
      </c>
      <c r="AL594" s="5">
        <f t="shared" si="247"/>
        <v>38.08067676850321</v>
      </c>
      <c r="AM594" s="5" t="str">
        <f t="shared" si="248"/>
        <v>отказ</v>
      </c>
      <c r="AN594" s="5">
        <f t="shared" si="249"/>
        <v>38.22406798605828</v>
      </c>
      <c r="AO594">
        <v>0</v>
      </c>
      <c r="AP594">
        <f t="shared" si="240"/>
        <v>0</v>
      </c>
      <c r="AQ594">
        <f t="shared" si="241"/>
        <v>1</v>
      </c>
      <c r="AR594">
        <f t="shared" si="242"/>
        <v>0</v>
      </c>
      <c r="AS594">
        <f t="shared" si="243"/>
        <v>1</v>
      </c>
      <c r="AT594">
        <f t="shared" si="244"/>
        <v>1</v>
      </c>
    </row>
    <row r="595" spans="1:46" x14ac:dyDescent="0.25">
      <c r="A595">
        <v>588</v>
      </c>
      <c r="B595">
        <v>0.96746726889858703</v>
      </c>
      <c r="C595">
        <v>0.3023468733787042</v>
      </c>
      <c r="D595" s="5">
        <f t="shared" si="228"/>
        <v>7.3497078324985272E-3</v>
      </c>
      <c r="E595" s="5">
        <f t="shared" si="229"/>
        <v>0.23923606667647071</v>
      </c>
      <c r="F595" s="5">
        <f t="shared" si="230"/>
        <v>135.2660638831604</v>
      </c>
      <c r="G595" s="5" t="str">
        <f t="shared" si="231"/>
        <v>отказ</v>
      </c>
      <c r="H595" s="5">
        <f t="shared" si="232"/>
        <v>135.68571387316157</v>
      </c>
      <c r="I595">
        <v>0</v>
      </c>
      <c r="J595" s="5">
        <f t="shared" si="233"/>
        <v>0</v>
      </c>
      <c r="K595" t="e">
        <f t="shared" si="234"/>
        <v>#N/A</v>
      </c>
      <c r="L595" t="e">
        <f t="shared" si="235"/>
        <v>#N/A</v>
      </c>
      <c r="M595">
        <f t="shared" si="236"/>
        <v>1</v>
      </c>
      <c r="N595">
        <f t="shared" si="237"/>
        <v>0</v>
      </c>
      <c r="O595">
        <f t="shared" si="238"/>
        <v>1</v>
      </c>
      <c r="P595">
        <f t="shared" si="239"/>
        <v>1</v>
      </c>
      <c r="AG595">
        <v>588</v>
      </c>
      <c r="AH595">
        <v>0.98953215124973293</v>
      </c>
      <c r="AI595">
        <v>0.945585497604297</v>
      </c>
      <c r="AJ595" s="5">
        <f t="shared" si="246"/>
        <v>7.0153480314929595E-4</v>
      </c>
      <c r="AK595" s="5">
        <f t="shared" si="245"/>
        <v>1.1190193832159153E-2</v>
      </c>
      <c r="AL595" s="5">
        <f t="shared" si="247"/>
        <v>38.081378303306359</v>
      </c>
      <c r="AM595" s="5" t="str">
        <f t="shared" si="248"/>
        <v>отказ</v>
      </c>
      <c r="AN595" s="5">
        <f t="shared" si="249"/>
        <v>38.22406798605828</v>
      </c>
      <c r="AO595">
        <v>0</v>
      </c>
      <c r="AP595">
        <f t="shared" si="240"/>
        <v>0</v>
      </c>
      <c r="AQ595">
        <f t="shared" si="241"/>
        <v>1</v>
      </c>
      <c r="AR595">
        <f t="shared" si="242"/>
        <v>0</v>
      </c>
      <c r="AS595">
        <f t="shared" si="243"/>
        <v>1</v>
      </c>
      <c r="AT595">
        <f t="shared" si="244"/>
        <v>1</v>
      </c>
    </row>
    <row r="596" spans="1:46" x14ac:dyDescent="0.25">
      <c r="A596">
        <v>589</v>
      </c>
      <c r="B596">
        <v>0.20755638294625692</v>
      </c>
      <c r="C596">
        <v>0.52674947355571156</v>
      </c>
      <c r="D596" s="5">
        <f t="shared" si="228"/>
        <v>0.3494116113732767</v>
      </c>
      <c r="E596" s="5">
        <f t="shared" si="229"/>
        <v>0.12820604514359296</v>
      </c>
      <c r="F596" s="5">
        <f t="shared" si="230"/>
        <v>135.61547549453368</v>
      </c>
      <c r="G596" s="5" t="str">
        <f t="shared" si="231"/>
        <v>отказ</v>
      </c>
      <c r="H596" s="5">
        <f t="shared" si="232"/>
        <v>135.68571387316157</v>
      </c>
      <c r="I596">
        <v>0</v>
      </c>
      <c r="J596" s="5">
        <f t="shared" si="233"/>
        <v>0</v>
      </c>
      <c r="K596" t="e">
        <f t="shared" si="234"/>
        <v>#N/A</v>
      </c>
      <c r="L596" t="e">
        <f t="shared" si="235"/>
        <v>#N/A</v>
      </c>
      <c r="M596">
        <f t="shared" si="236"/>
        <v>1</v>
      </c>
      <c r="N596">
        <f t="shared" si="237"/>
        <v>0</v>
      </c>
      <c r="O596">
        <f t="shared" si="238"/>
        <v>1</v>
      </c>
      <c r="P596">
        <f t="shared" si="239"/>
        <v>1</v>
      </c>
      <c r="AG596">
        <v>589</v>
      </c>
      <c r="AH596">
        <v>0.90493484298226878</v>
      </c>
      <c r="AI596">
        <v>0.40903958250679034</v>
      </c>
      <c r="AJ596" s="5">
        <f t="shared" si="246"/>
        <v>6.6594889719182307E-3</v>
      </c>
      <c r="AK596" s="5">
        <f t="shared" si="245"/>
        <v>0.17878866977537747</v>
      </c>
      <c r="AL596" s="5">
        <f t="shared" si="247"/>
        <v>38.088037792278278</v>
      </c>
      <c r="AM596" s="5" t="str">
        <f t="shared" si="248"/>
        <v>отказ</v>
      </c>
      <c r="AN596" s="5">
        <f t="shared" si="249"/>
        <v>38.22406798605828</v>
      </c>
      <c r="AO596">
        <v>0</v>
      </c>
      <c r="AP596">
        <f t="shared" si="240"/>
        <v>0</v>
      </c>
      <c r="AQ596">
        <f t="shared" si="241"/>
        <v>1</v>
      </c>
      <c r="AR596">
        <f t="shared" si="242"/>
        <v>0</v>
      </c>
      <c r="AS596">
        <f t="shared" si="243"/>
        <v>1</v>
      </c>
      <c r="AT596">
        <f t="shared" si="244"/>
        <v>1</v>
      </c>
    </row>
    <row r="597" spans="1:46" x14ac:dyDescent="0.25">
      <c r="A597">
        <v>590</v>
      </c>
      <c r="B597">
        <v>0.78725547044282362</v>
      </c>
      <c r="C597">
        <v>0.64625995666371649</v>
      </c>
      <c r="D597" s="5">
        <f t="shared" si="228"/>
        <v>5.3156104494470183E-2</v>
      </c>
      <c r="E597" s="5">
        <f t="shared" si="229"/>
        <v>8.7310689289689353E-2</v>
      </c>
      <c r="F597" s="5">
        <f t="shared" si="230"/>
        <v>135.66863159902815</v>
      </c>
      <c r="G597" s="5" t="str">
        <f t="shared" si="231"/>
        <v>отказ</v>
      </c>
      <c r="H597" s="5">
        <f t="shared" si="232"/>
        <v>135.68571387316157</v>
      </c>
      <c r="I597">
        <v>0</v>
      </c>
      <c r="J597" s="5">
        <f t="shared" si="233"/>
        <v>0</v>
      </c>
      <c r="K597" t="e">
        <f t="shared" si="234"/>
        <v>#N/A</v>
      </c>
      <c r="L597" t="e">
        <f t="shared" si="235"/>
        <v>#N/A</v>
      </c>
      <c r="M597">
        <f t="shared" si="236"/>
        <v>1</v>
      </c>
      <c r="N597">
        <f t="shared" si="237"/>
        <v>0</v>
      </c>
      <c r="O597">
        <f t="shared" si="238"/>
        <v>1</v>
      </c>
      <c r="P597">
        <f t="shared" si="239"/>
        <v>1</v>
      </c>
      <c r="AG597">
        <v>590</v>
      </c>
      <c r="AH597">
        <v>0.65584276863917967</v>
      </c>
      <c r="AI597">
        <v>0.42078920865504926</v>
      </c>
      <c r="AJ597" s="5">
        <f t="shared" si="246"/>
        <v>2.8122280047921847E-2</v>
      </c>
      <c r="AK597" s="5">
        <f t="shared" si="245"/>
        <v>0.17312465254372561</v>
      </c>
      <c r="AL597" s="5">
        <f t="shared" si="247"/>
        <v>38.116160072326203</v>
      </c>
      <c r="AM597" s="5" t="str">
        <f t="shared" si="248"/>
        <v>отказ</v>
      </c>
      <c r="AN597" s="5">
        <f t="shared" si="249"/>
        <v>38.22406798605828</v>
      </c>
      <c r="AO597">
        <v>0</v>
      </c>
      <c r="AP597">
        <f t="shared" si="240"/>
        <v>0</v>
      </c>
      <c r="AQ597">
        <f t="shared" si="241"/>
        <v>1</v>
      </c>
      <c r="AR597">
        <f t="shared" si="242"/>
        <v>0</v>
      </c>
      <c r="AS597">
        <f t="shared" si="243"/>
        <v>1</v>
      </c>
      <c r="AT597">
        <f t="shared" si="244"/>
        <v>1</v>
      </c>
    </row>
    <row r="598" spans="1:46" x14ac:dyDescent="0.25">
      <c r="A598">
        <v>591</v>
      </c>
      <c r="B598">
        <v>0.98950163274025693</v>
      </c>
      <c r="C598">
        <v>0.59852900784325691</v>
      </c>
      <c r="D598" s="5">
        <f t="shared" si="228"/>
        <v>2.3453030833174649E-3</v>
      </c>
      <c r="E598" s="5">
        <f t="shared" si="229"/>
        <v>0.102656057516852</v>
      </c>
      <c r="F598" s="5">
        <f t="shared" si="230"/>
        <v>135.67097690211148</v>
      </c>
      <c r="G598" s="5" t="str">
        <f t="shared" si="231"/>
        <v>отказ</v>
      </c>
      <c r="H598" s="5">
        <f t="shared" si="232"/>
        <v>135.68571387316157</v>
      </c>
      <c r="I598">
        <v>0</v>
      </c>
      <c r="J598" s="5">
        <f t="shared" si="233"/>
        <v>0</v>
      </c>
      <c r="K598" t="e">
        <f t="shared" si="234"/>
        <v>#N/A</v>
      </c>
      <c r="L598" t="e">
        <f t="shared" si="235"/>
        <v>#N/A</v>
      </c>
      <c r="M598">
        <f t="shared" si="236"/>
        <v>1</v>
      </c>
      <c r="N598">
        <f t="shared" si="237"/>
        <v>0</v>
      </c>
      <c r="O598">
        <f t="shared" si="238"/>
        <v>1</v>
      </c>
      <c r="P598">
        <f t="shared" si="239"/>
        <v>1</v>
      </c>
      <c r="AG598">
        <v>591</v>
      </c>
      <c r="AH598">
        <v>0.7618640705587939</v>
      </c>
      <c r="AI598">
        <v>0.87536240730002746</v>
      </c>
      <c r="AJ598" s="5">
        <f t="shared" si="246"/>
        <v>1.8132474953430018E-2</v>
      </c>
      <c r="AK598" s="5">
        <f t="shared" si="245"/>
        <v>2.6623459720365623E-2</v>
      </c>
      <c r="AL598" s="5">
        <f t="shared" si="247"/>
        <v>38.134292547279635</v>
      </c>
      <c r="AM598" s="5" t="str">
        <f t="shared" si="248"/>
        <v>отказ</v>
      </c>
      <c r="AN598" s="5">
        <f t="shared" si="249"/>
        <v>38.22406798605828</v>
      </c>
      <c r="AO598">
        <v>0</v>
      </c>
      <c r="AP598">
        <f t="shared" si="240"/>
        <v>0</v>
      </c>
      <c r="AQ598">
        <f t="shared" si="241"/>
        <v>1</v>
      </c>
      <c r="AR598">
        <f t="shared" si="242"/>
        <v>0</v>
      </c>
      <c r="AS598">
        <f t="shared" si="243"/>
        <v>1</v>
      </c>
      <c r="AT598">
        <f t="shared" si="244"/>
        <v>1</v>
      </c>
    </row>
    <row r="599" spans="1:46" x14ac:dyDescent="0.25">
      <c r="A599">
        <v>592</v>
      </c>
      <c r="B599">
        <v>0.53511154515213477</v>
      </c>
      <c r="C599">
        <v>0.24250007629627368</v>
      </c>
      <c r="D599" s="5">
        <f t="shared" si="228"/>
        <v>0.13895112404596732</v>
      </c>
      <c r="E599" s="5">
        <f t="shared" si="229"/>
        <v>0.28335065079616795</v>
      </c>
      <c r="F599" s="5">
        <f t="shared" si="230"/>
        <v>135.80992802615745</v>
      </c>
      <c r="G599" s="5">
        <f t="shared" si="231"/>
        <v>135.80992802615745</v>
      </c>
      <c r="H599" s="5">
        <f t="shared" si="232"/>
        <v>136.09327867695362</v>
      </c>
      <c r="I599">
        <v>0</v>
      </c>
      <c r="J599" s="5">
        <f t="shared" si="233"/>
        <v>0.28335065079616584</v>
      </c>
      <c r="K599" t="e">
        <f t="shared" si="234"/>
        <v>#N/A</v>
      </c>
      <c r="L599" t="e">
        <f t="shared" si="235"/>
        <v>#N/A</v>
      </c>
      <c r="M599">
        <f t="shared" si="236"/>
        <v>1</v>
      </c>
      <c r="N599">
        <f t="shared" si="237"/>
        <v>1</v>
      </c>
      <c r="O599">
        <f t="shared" si="238"/>
        <v>0</v>
      </c>
      <c r="P599">
        <f t="shared" si="239"/>
        <v>0</v>
      </c>
      <c r="AG599">
        <v>592</v>
      </c>
      <c r="AH599">
        <v>0.49147007660145881</v>
      </c>
      <c r="AI599">
        <v>0.17303994872890407</v>
      </c>
      <c r="AJ599" s="5">
        <f t="shared" si="246"/>
        <v>4.7356948202383765E-2</v>
      </c>
      <c r="AK599" s="5">
        <f t="shared" si="245"/>
        <v>0.35084655872671722</v>
      </c>
      <c r="AL599" s="5">
        <f t="shared" si="247"/>
        <v>38.18164949548202</v>
      </c>
      <c r="AM599" s="5" t="str">
        <f t="shared" si="248"/>
        <v>отказ</v>
      </c>
      <c r="AN599" s="5">
        <f t="shared" si="249"/>
        <v>38.22406798605828</v>
      </c>
      <c r="AO599">
        <v>0</v>
      </c>
      <c r="AP599">
        <f t="shared" si="240"/>
        <v>0</v>
      </c>
      <c r="AQ599">
        <f t="shared" si="241"/>
        <v>1</v>
      </c>
      <c r="AR599">
        <f t="shared" si="242"/>
        <v>0</v>
      </c>
      <c r="AS599">
        <f t="shared" si="243"/>
        <v>1</v>
      </c>
      <c r="AT599">
        <f t="shared" si="244"/>
        <v>1</v>
      </c>
    </row>
    <row r="600" spans="1:46" x14ac:dyDescent="0.25">
      <c r="A600">
        <v>593</v>
      </c>
      <c r="B600">
        <v>1.2848292489394819E-2</v>
      </c>
      <c r="C600">
        <v>8.758812219611195E-3</v>
      </c>
      <c r="D600" s="5">
        <f t="shared" si="228"/>
        <v>0.96767652370511159</v>
      </c>
      <c r="E600" s="5">
        <f t="shared" si="229"/>
        <v>0.9475389949191525</v>
      </c>
      <c r="F600" s="5">
        <f t="shared" si="230"/>
        <v>136.77760454986256</v>
      </c>
      <c r="G600" s="5">
        <f t="shared" si="231"/>
        <v>136.77760454986256</v>
      </c>
      <c r="H600" s="5">
        <f t="shared" si="232"/>
        <v>137.7251435447817</v>
      </c>
      <c r="I600">
        <v>0</v>
      </c>
      <c r="J600" s="5">
        <f t="shared" si="233"/>
        <v>0.9475389949191424</v>
      </c>
      <c r="K600" t="e">
        <f t="shared" si="234"/>
        <v>#N/A</v>
      </c>
      <c r="L600" t="e">
        <f t="shared" si="235"/>
        <v>#N/A</v>
      </c>
      <c r="M600">
        <f t="shared" si="236"/>
        <v>1</v>
      </c>
      <c r="N600">
        <f t="shared" si="237"/>
        <v>1</v>
      </c>
      <c r="O600">
        <f t="shared" si="238"/>
        <v>0</v>
      </c>
      <c r="P600">
        <f t="shared" si="239"/>
        <v>0</v>
      </c>
      <c r="AG600">
        <v>593</v>
      </c>
      <c r="AH600">
        <v>0.83870967741935487</v>
      </c>
      <c r="AI600">
        <v>0.30991546372875151</v>
      </c>
      <c r="AJ600" s="5">
        <f t="shared" si="246"/>
        <v>1.1726044430910944E-2</v>
      </c>
      <c r="AK600" s="5">
        <f t="shared" si="245"/>
        <v>0.23429114326817974</v>
      </c>
      <c r="AL600" s="5">
        <f t="shared" si="247"/>
        <v>38.193375539912928</v>
      </c>
      <c r="AM600" s="5" t="str">
        <f t="shared" si="248"/>
        <v>отказ</v>
      </c>
      <c r="AN600" s="5">
        <f t="shared" si="249"/>
        <v>38.22406798605828</v>
      </c>
      <c r="AO600">
        <v>0</v>
      </c>
      <c r="AP600">
        <f t="shared" si="240"/>
        <v>0</v>
      </c>
      <c r="AQ600">
        <f t="shared" si="241"/>
        <v>1</v>
      </c>
      <c r="AR600">
        <f t="shared" si="242"/>
        <v>0</v>
      </c>
      <c r="AS600">
        <f t="shared" si="243"/>
        <v>1</v>
      </c>
      <c r="AT600">
        <f t="shared" si="244"/>
        <v>1</v>
      </c>
    </row>
    <row r="601" spans="1:46" x14ac:dyDescent="0.25">
      <c r="A601">
        <v>594</v>
      </c>
      <c r="B601">
        <v>2.0172734763634143E-2</v>
      </c>
      <c r="C601">
        <v>0.51322977385784474</v>
      </c>
      <c r="D601" s="5">
        <f t="shared" si="228"/>
        <v>0.8674274112230439</v>
      </c>
      <c r="E601" s="5">
        <f t="shared" si="229"/>
        <v>0.1334063263665268</v>
      </c>
      <c r="F601" s="5">
        <f t="shared" si="230"/>
        <v>137.64503196108561</v>
      </c>
      <c r="G601" s="5" t="str">
        <f t="shared" si="231"/>
        <v>отказ</v>
      </c>
      <c r="H601" s="5">
        <f t="shared" si="232"/>
        <v>137.7251435447817</v>
      </c>
      <c r="I601">
        <v>0</v>
      </c>
      <c r="J601" s="5">
        <f t="shared" si="233"/>
        <v>0</v>
      </c>
      <c r="K601" t="e">
        <f t="shared" si="234"/>
        <v>#N/A</v>
      </c>
      <c r="L601" t="e">
        <f t="shared" si="235"/>
        <v>#N/A</v>
      </c>
      <c r="M601">
        <f t="shared" si="236"/>
        <v>1</v>
      </c>
      <c r="N601">
        <f t="shared" si="237"/>
        <v>0</v>
      </c>
      <c r="O601">
        <f t="shared" si="238"/>
        <v>1</v>
      </c>
      <c r="P601">
        <f t="shared" si="239"/>
        <v>1</v>
      </c>
      <c r="AG601">
        <v>594</v>
      </c>
      <c r="AH601">
        <v>0.19431134983367412</v>
      </c>
      <c r="AI601">
        <v>3.9002655110324413E-2</v>
      </c>
      <c r="AJ601" s="5">
        <f t="shared" si="246"/>
        <v>0.10921956735589057</v>
      </c>
      <c r="AK601" s="5">
        <f t="shared" si="245"/>
        <v>0.64882511108358076</v>
      </c>
      <c r="AL601" s="5">
        <f t="shared" si="247"/>
        <v>38.302595107268822</v>
      </c>
      <c r="AM601" s="5">
        <f t="shared" si="248"/>
        <v>38.302595107268822</v>
      </c>
      <c r="AN601" s="5">
        <f t="shared" si="249"/>
        <v>38.951420218352403</v>
      </c>
      <c r="AO601">
        <v>0</v>
      </c>
      <c r="AP601">
        <f t="shared" si="240"/>
        <v>0.64882511108358187</v>
      </c>
      <c r="AQ601">
        <f t="shared" si="241"/>
        <v>1</v>
      </c>
      <c r="AR601">
        <f t="shared" si="242"/>
        <v>1</v>
      </c>
      <c r="AS601">
        <f t="shared" si="243"/>
        <v>0</v>
      </c>
      <c r="AT601">
        <f t="shared" si="244"/>
        <v>0</v>
      </c>
    </row>
    <row r="602" spans="1:46" x14ac:dyDescent="0.25">
      <c r="A602">
        <v>595</v>
      </c>
      <c r="B602">
        <v>0.82253486739707637</v>
      </c>
      <c r="C602">
        <v>0.39631336405529954</v>
      </c>
      <c r="D602" s="5">
        <f t="shared" si="228"/>
        <v>4.3414312281998893E-2</v>
      </c>
      <c r="E602" s="5">
        <f t="shared" si="229"/>
        <v>0.18511001145739037</v>
      </c>
      <c r="F602" s="5">
        <f t="shared" si="230"/>
        <v>137.68844627336762</v>
      </c>
      <c r="G602" s="5" t="str">
        <f t="shared" si="231"/>
        <v>отказ</v>
      </c>
      <c r="H602" s="5">
        <f t="shared" si="232"/>
        <v>137.7251435447817</v>
      </c>
      <c r="I602">
        <v>0</v>
      </c>
      <c r="J602" s="5">
        <f t="shared" si="233"/>
        <v>0</v>
      </c>
      <c r="K602" t="e">
        <f t="shared" si="234"/>
        <v>#N/A</v>
      </c>
      <c r="L602" t="e">
        <f t="shared" si="235"/>
        <v>#N/A</v>
      </c>
      <c r="M602">
        <f t="shared" si="236"/>
        <v>1</v>
      </c>
      <c r="N602">
        <f t="shared" si="237"/>
        <v>0</v>
      </c>
      <c r="O602">
        <f t="shared" si="238"/>
        <v>1</v>
      </c>
      <c r="P602">
        <f t="shared" si="239"/>
        <v>1</v>
      </c>
      <c r="AG602">
        <v>595</v>
      </c>
      <c r="AH602">
        <v>0.33491012298959316</v>
      </c>
      <c r="AI602">
        <v>0.48606830042420729</v>
      </c>
      <c r="AJ602" s="5">
        <f t="shared" si="246"/>
        <v>7.2926204849097551E-2</v>
      </c>
      <c r="AK602" s="5">
        <f t="shared" si="245"/>
        <v>0.14428122582072053</v>
      </c>
      <c r="AL602" s="5">
        <f t="shared" si="247"/>
        <v>38.375521312117918</v>
      </c>
      <c r="AM602" s="5" t="str">
        <f t="shared" si="248"/>
        <v>отказ</v>
      </c>
      <c r="AN602" s="5">
        <f t="shared" si="249"/>
        <v>38.951420218352403</v>
      </c>
      <c r="AO602">
        <v>0</v>
      </c>
      <c r="AP602">
        <f t="shared" si="240"/>
        <v>0</v>
      </c>
      <c r="AQ602">
        <f t="shared" si="241"/>
        <v>1</v>
      </c>
      <c r="AR602">
        <f t="shared" si="242"/>
        <v>0</v>
      </c>
      <c r="AS602">
        <f t="shared" si="243"/>
        <v>1</v>
      </c>
      <c r="AT602">
        <f t="shared" si="244"/>
        <v>1</v>
      </c>
    </row>
    <row r="603" spans="1:46" x14ac:dyDescent="0.25">
      <c r="A603">
        <v>596</v>
      </c>
      <c r="B603">
        <v>4.760887478255562E-3</v>
      </c>
      <c r="C603">
        <v>0.63924069948423723</v>
      </c>
      <c r="D603" s="5">
        <f t="shared" si="228"/>
        <v>1.1882935962457437</v>
      </c>
      <c r="E603" s="5">
        <f t="shared" si="229"/>
        <v>8.9494842804458546E-2</v>
      </c>
      <c r="F603" s="5">
        <f t="shared" si="230"/>
        <v>138.87673986961337</v>
      </c>
      <c r="G603" s="5">
        <f t="shared" si="231"/>
        <v>138.87673986961337</v>
      </c>
      <c r="H603" s="5">
        <f t="shared" si="232"/>
        <v>138.96623471241784</v>
      </c>
      <c r="I603">
        <v>0</v>
      </c>
      <c r="J603" s="5">
        <f t="shared" si="233"/>
        <v>8.9494842804469954E-2</v>
      </c>
      <c r="K603" t="e">
        <f t="shared" si="234"/>
        <v>#N/A</v>
      </c>
      <c r="L603" t="e">
        <f t="shared" si="235"/>
        <v>#N/A</v>
      </c>
      <c r="M603">
        <f t="shared" si="236"/>
        <v>1</v>
      </c>
      <c r="N603">
        <f t="shared" si="237"/>
        <v>1</v>
      </c>
      <c r="O603">
        <f t="shared" si="238"/>
        <v>0</v>
      </c>
      <c r="P603">
        <f t="shared" si="239"/>
        <v>0</v>
      </c>
      <c r="AG603">
        <v>596</v>
      </c>
      <c r="AH603">
        <v>0.82961516159550763</v>
      </c>
      <c r="AI603">
        <v>0.16705832087160863</v>
      </c>
      <c r="AJ603" s="5">
        <f t="shared" si="246"/>
        <v>1.2452889762911378E-2</v>
      </c>
      <c r="AK603" s="5">
        <f t="shared" si="245"/>
        <v>0.35788246015095193</v>
      </c>
      <c r="AL603" s="5">
        <f t="shared" si="247"/>
        <v>38.38797420188083</v>
      </c>
      <c r="AM603" s="5" t="str">
        <f t="shared" si="248"/>
        <v>отказ</v>
      </c>
      <c r="AN603" s="5">
        <f t="shared" si="249"/>
        <v>38.951420218352403</v>
      </c>
      <c r="AO603">
        <v>0</v>
      </c>
      <c r="AP603">
        <f t="shared" si="240"/>
        <v>0</v>
      </c>
      <c r="AQ603">
        <f t="shared" si="241"/>
        <v>1</v>
      </c>
      <c r="AR603">
        <f t="shared" si="242"/>
        <v>0</v>
      </c>
      <c r="AS603">
        <f t="shared" si="243"/>
        <v>1</v>
      </c>
      <c r="AT603">
        <f t="shared" si="244"/>
        <v>1</v>
      </c>
    </row>
    <row r="604" spans="1:46" x14ac:dyDescent="0.25">
      <c r="A604">
        <v>597</v>
      </c>
      <c r="B604">
        <v>4.1810357982116153E-3</v>
      </c>
      <c r="C604">
        <v>0.48951689199499498</v>
      </c>
      <c r="D604" s="5">
        <f t="shared" si="228"/>
        <v>1.217154725450502</v>
      </c>
      <c r="E604" s="5">
        <f t="shared" si="229"/>
        <v>0.14286726178697567</v>
      </c>
      <c r="F604" s="5">
        <f t="shared" si="230"/>
        <v>140.09389459506389</v>
      </c>
      <c r="G604" s="5">
        <f t="shared" si="231"/>
        <v>140.09389459506389</v>
      </c>
      <c r="H604" s="5">
        <f t="shared" si="232"/>
        <v>140.23676185685088</v>
      </c>
      <c r="I604">
        <v>0</v>
      </c>
      <c r="J604" s="5">
        <f t="shared" si="233"/>
        <v>0.14286726178698927</v>
      </c>
      <c r="K604" t="e">
        <f t="shared" si="234"/>
        <v>#N/A</v>
      </c>
      <c r="L604" t="e">
        <f t="shared" si="235"/>
        <v>#N/A</v>
      </c>
      <c r="M604">
        <f t="shared" si="236"/>
        <v>1</v>
      </c>
      <c r="N604">
        <f t="shared" si="237"/>
        <v>1</v>
      </c>
      <c r="O604">
        <f t="shared" si="238"/>
        <v>0</v>
      </c>
      <c r="P604">
        <f t="shared" si="239"/>
        <v>0</v>
      </c>
      <c r="AG604">
        <v>597</v>
      </c>
      <c r="AH604">
        <v>0.27274391918698693</v>
      </c>
      <c r="AI604">
        <v>0.43516342661824398</v>
      </c>
      <c r="AJ604" s="5">
        <f t="shared" si="246"/>
        <v>8.6614796598266125E-2</v>
      </c>
      <c r="AK604" s="5">
        <f t="shared" si="245"/>
        <v>0.16640672501465295</v>
      </c>
      <c r="AL604" s="5">
        <f t="shared" si="247"/>
        <v>38.474588998479099</v>
      </c>
      <c r="AM604" s="5" t="str">
        <f t="shared" si="248"/>
        <v>отказ</v>
      </c>
      <c r="AN604" s="5">
        <f t="shared" si="249"/>
        <v>38.951420218352403</v>
      </c>
      <c r="AO604">
        <v>0</v>
      </c>
      <c r="AP604">
        <f t="shared" si="240"/>
        <v>0</v>
      </c>
      <c r="AQ604">
        <f t="shared" si="241"/>
        <v>1</v>
      </c>
      <c r="AR604">
        <f t="shared" si="242"/>
        <v>0</v>
      </c>
      <c r="AS604">
        <f t="shared" si="243"/>
        <v>1</v>
      </c>
      <c r="AT604">
        <f t="shared" si="244"/>
        <v>1</v>
      </c>
    </row>
    <row r="605" spans="1:46" x14ac:dyDescent="0.25">
      <c r="A605">
        <v>598</v>
      </c>
      <c r="B605">
        <v>0.92538224433118688</v>
      </c>
      <c r="C605">
        <v>0.9353617969298379</v>
      </c>
      <c r="D605" s="5">
        <f t="shared" si="228"/>
        <v>1.7232975491968203E-2</v>
      </c>
      <c r="E605" s="5">
        <f t="shared" si="229"/>
        <v>1.3364375190137227E-2</v>
      </c>
      <c r="F605" s="5">
        <f t="shared" si="230"/>
        <v>140.11112757055585</v>
      </c>
      <c r="G605" s="5" t="str">
        <f t="shared" si="231"/>
        <v>отказ</v>
      </c>
      <c r="H605" s="5">
        <f t="shared" si="232"/>
        <v>140.23676185685088</v>
      </c>
      <c r="I605">
        <v>0</v>
      </c>
      <c r="J605" s="5">
        <f t="shared" si="233"/>
        <v>0</v>
      </c>
      <c r="K605" t="e">
        <f t="shared" si="234"/>
        <v>#N/A</v>
      </c>
      <c r="L605" t="e">
        <f t="shared" si="235"/>
        <v>#N/A</v>
      </c>
      <c r="M605">
        <f t="shared" si="236"/>
        <v>1</v>
      </c>
      <c r="N605">
        <f t="shared" si="237"/>
        <v>0</v>
      </c>
      <c r="O605">
        <f t="shared" si="238"/>
        <v>1</v>
      </c>
      <c r="P605">
        <f t="shared" si="239"/>
        <v>1</v>
      </c>
      <c r="AG605">
        <v>598</v>
      </c>
      <c r="AH605">
        <v>0.50898770104068114</v>
      </c>
      <c r="AI605">
        <v>0.10565507980590227</v>
      </c>
      <c r="AJ605" s="5">
        <f t="shared" si="246"/>
        <v>4.5022095047230218E-2</v>
      </c>
      <c r="AK605" s="5">
        <f t="shared" si="245"/>
        <v>0.44951509092384584</v>
      </c>
      <c r="AL605" s="5">
        <f t="shared" si="247"/>
        <v>38.519611093526329</v>
      </c>
      <c r="AM605" s="5" t="str">
        <f t="shared" si="248"/>
        <v>отказ</v>
      </c>
      <c r="AN605" s="5">
        <f t="shared" si="249"/>
        <v>38.951420218352403</v>
      </c>
      <c r="AO605">
        <v>0</v>
      </c>
      <c r="AP605">
        <f t="shared" si="240"/>
        <v>0</v>
      </c>
      <c r="AQ605">
        <f t="shared" si="241"/>
        <v>1</v>
      </c>
      <c r="AR605">
        <f t="shared" si="242"/>
        <v>0</v>
      </c>
      <c r="AS605">
        <f t="shared" si="243"/>
        <v>1</v>
      </c>
      <c r="AT605">
        <f t="shared" si="244"/>
        <v>1</v>
      </c>
    </row>
    <row r="606" spans="1:46" x14ac:dyDescent="0.25">
      <c r="A606">
        <v>599</v>
      </c>
      <c r="B606">
        <v>0.22931608020264291</v>
      </c>
      <c r="C606">
        <v>0.90612506485183264</v>
      </c>
      <c r="D606" s="5">
        <f t="shared" si="228"/>
        <v>0.32725643649365987</v>
      </c>
      <c r="E606" s="5">
        <f t="shared" si="229"/>
        <v>1.9715588358116615E-2</v>
      </c>
      <c r="F606" s="5">
        <f t="shared" si="230"/>
        <v>140.43838400704951</v>
      </c>
      <c r="G606" s="5">
        <f t="shared" si="231"/>
        <v>140.43838400704951</v>
      </c>
      <c r="H606" s="5">
        <f t="shared" si="232"/>
        <v>140.45809959540762</v>
      </c>
      <c r="I606">
        <v>0</v>
      </c>
      <c r="J606" s="5">
        <f t="shared" si="233"/>
        <v>1.9715588358110381E-2</v>
      </c>
      <c r="K606" t="e">
        <f t="shared" si="234"/>
        <v>#N/A</v>
      </c>
      <c r="L606" t="e">
        <f t="shared" si="235"/>
        <v>#N/A</v>
      </c>
      <c r="M606">
        <f t="shared" si="236"/>
        <v>1</v>
      </c>
      <c r="N606">
        <f t="shared" si="237"/>
        <v>1</v>
      </c>
      <c r="O606">
        <f t="shared" si="238"/>
        <v>0</v>
      </c>
      <c r="P606">
        <f t="shared" si="239"/>
        <v>0</v>
      </c>
      <c r="AG606">
        <v>599</v>
      </c>
      <c r="AH606">
        <v>0.85683767204809713</v>
      </c>
      <c r="AI606">
        <v>0.49299600207525862</v>
      </c>
      <c r="AJ606" s="5">
        <f t="shared" si="246"/>
        <v>1.0300452833671455E-2</v>
      </c>
      <c r="AK606" s="5">
        <f t="shared" si="245"/>
        <v>0.14145084287062845</v>
      </c>
      <c r="AL606" s="5">
        <f t="shared" si="247"/>
        <v>38.529911546359997</v>
      </c>
      <c r="AM606" s="5" t="str">
        <f t="shared" si="248"/>
        <v>отказ</v>
      </c>
      <c r="AN606" s="5">
        <f t="shared" si="249"/>
        <v>38.951420218352403</v>
      </c>
      <c r="AO606">
        <v>0</v>
      </c>
      <c r="AP606">
        <f t="shared" si="240"/>
        <v>0</v>
      </c>
      <c r="AQ606">
        <f t="shared" si="241"/>
        <v>1</v>
      </c>
      <c r="AR606">
        <f t="shared" si="242"/>
        <v>0</v>
      </c>
      <c r="AS606">
        <f t="shared" si="243"/>
        <v>1</v>
      </c>
      <c r="AT606">
        <f t="shared" si="244"/>
        <v>1</v>
      </c>
    </row>
    <row r="607" spans="1:46" x14ac:dyDescent="0.25">
      <c r="A607">
        <v>600</v>
      </c>
      <c r="B607">
        <v>0.13791314432203131</v>
      </c>
      <c r="C607">
        <v>0.67403180028687404</v>
      </c>
      <c r="D607" s="5">
        <f t="shared" si="228"/>
        <v>0.44025137354313432</v>
      </c>
      <c r="E607" s="5">
        <f t="shared" si="229"/>
        <v>7.8895597549661536E-2</v>
      </c>
      <c r="F607" s="5">
        <f t="shared" si="230"/>
        <v>140.87863538059264</v>
      </c>
      <c r="G607" s="5">
        <f t="shared" si="231"/>
        <v>140.87863538059264</v>
      </c>
      <c r="H607" s="5">
        <f t="shared" si="232"/>
        <v>140.9575309781423</v>
      </c>
      <c r="I607">
        <v>0</v>
      </c>
      <c r="J607" s="5">
        <f t="shared" si="233"/>
        <v>7.8895597549660579E-2</v>
      </c>
      <c r="K607" t="e">
        <f t="shared" si="234"/>
        <v>#N/A</v>
      </c>
      <c r="L607" t="e">
        <f t="shared" si="235"/>
        <v>#N/A</v>
      </c>
      <c r="M607">
        <f t="shared" si="236"/>
        <v>1</v>
      </c>
      <c r="N607">
        <f t="shared" si="237"/>
        <v>1</v>
      </c>
      <c r="O607">
        <f t="shared" si="238"/>
        <v>0</v>
      </c>
      <c r="P607">
        <f t="shared" si="239"/>
        <v>0</v>
      </c>
      <c r="AG607">
        <v>600</v>
      </c>
      <c r="AH607">
        <v>0.8758507034516434</v>
      </c>
      <c r="AI607">
        <v>0.47202978606524859</v>
      </c>
      <c r="AJ607" s="5">
        <f t="shared" si="246"/>
        <v>8.8373088280189957E-3</v>
      </c>
      <c r="AK607" s="5">
        <f t="shared" si="245"/>
        <v>0.15014263786344881</v>
      </c>
      <c r="AL607" s="5">
        <f t="shared" si="247"/>
        <v>38.538748855188018</v>
      </c>
      <c r="AM607" s="5" t="str">
        <f t="shared" si="248"/>
        <v>отказ</v>
      </c>
      <c r="AN607" s="5">
        <f t="shared" si="249"/>
        <v>38.951420218352403</v>
      </c>
      <c r="AO607">
        <v>0</v>
      </c>
      <c r="AP607">
        <f t="shared" si="240"/>
        <v>0</v>
      </c>
      <c r="AQ607">
        <f t="shared" si="241"/>
        <v>1</v>
      </c>
      <c r="AR607">
        <f t="shared" si="242"/>
        <v>0</v>
      </c>
      <c r="AS607">
        <f t="shared" si="243"/>
        <v>1</v>
      </c>
      <c r="AT607">
        <f t="shared" si="244"/>
        <v>1</v>
      </c>
    </row>
    <row r="608" spans="1:46" x14ac:dyDescent="0.25">
      <c r="A608">
        <v>601</v>
      </c>
      <c r="B608">
        <v>0.38190862758262889</v>
      </c>
      <c r="C608">
        <v>1.4618366039002656E-2</v>
      </c>
      <c r="D608" s="5">
        <f t="shared" si="228"/>
        <v>0.21390530973268335</v>
      </c>
      <c r="E608" s="5">
        <f t="shared" si="229"/>
        <v>0.84509531858889364</v>
      </c>
      <c r="F608" s="5">
        <f t="shared" si="230"/>
        <v>141.09254069032534</v>
      </c>
      <c r="G608" s="5">
        <f t="shared" si="231"/>
        <v>141.09254069032534</v>
      </c>
      <c r="H608" s="5">
        <f t="shared" si="232"/>
        <v>141.93763600891424</v>
      </c>
      <c r="I608">
        <v>0</v>
      </c>
      <c r="J608" s="5">
        <f t="shared" si="233"/>
        <v>0.84509531858890341</v>
      </c>
      <c r="K608" t="e">
        <f t="shared" si="234"/>
        <v>#N/A</v>
      </c>
      <c r="L608" t="e">
        <f t="shared" si="235"/>
        <v>#N/A</v>
      </c>
      <c r="M608">
        <f t="shared" si="236"/>
        <v>1</v>
      </c>
      <c r="N608">
        <f t="shared" si="237"/>
        <v>1</v>
      </c>
      <c r="O608">
        <f t="shared" si="238"/>
        <v>0</v>
      </c>
      <c r="P608">
        <f t="shared" si="239"/>
        <v>0</v>
      </c>
      <c r="AG608">
        <v>601</v>
      </c>
      <c r="AH608">
        <v>9.3417157506027401E-2</v>
      </c>
      <c r="AI608">
        <v>0.5671559801019318</v>
      </c>
      <c r="AJ608" s="5">
        <f t="shared" si="246"/>
        <v>0.15804535009399812</v>
      </c>
      <c r="AK608" s="5">
        <f t="shared" si="245"/>
        <v>0.11342418318102776</v>
      </c>
      <c r="AL608" s="5">
        <f t="shared" si="247"/>
        <v>38.696794205282018</v>
      </c>
      <c r="AM608" s="5" t="str">
        <f t="shared" si="248"/>
        <v>отказ</v>
      </c>
      <c r="AN608" s="5">
        <f t="shared" si="249"/>
        <v>38.951420218352403</v>
      </c>
      <c r="AO608">
        <v>0</v>
      </c>
      <c r="AP608">
        <f t="shared" si="240"/>
        <v>0</v>
      </c>
      <c r="AQ608">
        <f t="shared" si="241"/>
        <v>1</v>
      </c>
      <c r="AR608">
        <f t="shared" si="242"/>
        <v>0</v>
      </c>
      <c r="AS608">
        <f t="shared" si="243"/>
        <v>1</v>
      </c>
      <c r="AT608">
        <f t="shared" si="244"/>
        <v>1</v>
      </c>
    </row>
    <row r="609" spans="1:46" x14ac:dyDescent="0.25">
      <c r="A609">
        <v>602</v>
      </c>
      <c r="B609">
        <v>0.94698934904019283</v>
      </c>
      <c r="C609">
        <v>0.50465407269508955</v>
      </c>
      <c r="D609" s="5">
        <f t="shared" si="228"/>
        <v>1.2103873980657343E-2</v>
      </c>
      <c r="E609" s="5">
        <f t="shared" si="229"/>
        <v>0.13677641779875596</v>
      </c>
      <c r="F609" s="5">
        <f t="shared" si="230"/>
        <v>141.104644564306</v>
      </c>
      <c r="G609" s="5" t="str">
        <f t="shared" si="231"/>
        <v>отказ</v>
      </c>
      <c r="H609" s="5">
        <f t="shared" si="232"/>
        <v>141.93763600891424</v>
      </c>
      <c r="I609">
        <v>0</v>
      </c>
      <c r="J609" s="5">
        <f t="shared" si="233"/>
        <v>0</v>
      </c>
      <c r="K609" t="e">
        <f t="shared" si="234"/>
        <v>#N/A</v>
      </c>
      <c r="L609" t="e">
        <f t="shared" si="235"/>
        <v>#N/A</v>
      </c>
      <c r="M609">
        <f t="shared" si="236"/>
        <v>1</v>
      </c>
      <c r="N609">
        <f t="shared" si="237"/>
        <v>0</v>
      </c>
      <c r="O609">
        <f t="shared" si="238"/>
        <v>1</v>
      </c>
      <c r="P609">
        <f t="shared" si="239"/>
        <v>1</v>
      </c>
      <c r="AG609">
        <v>602</v>
      </c>
      <c r="AH609">
        <v>0.92864772484511859</v>
      </c>
      <c r="AI609">
        <v>0.60704367198706011</v>
      </c>
      <c r="AJ609" s="5">
        <f t="shared" si="246"/>
        <v>4.9350540207518979E-3</v>
      </c>
      <c r="AK609" s="5">
        <f t="shared" si="245"/>
        <v>9.9830908650064637E-2</v>
      </c>
      <c r="AL609" s="5">
        <f t="shared" si="247"/>
        <v>38.701729259302766</v>
      </c>
      <c r="AM609" s="5" t="str">
        <f t="shared" si="248"/>
        <v>отказ</v>
      </c>
      <c r="AN609" s="5">
        <f t="shared" si="249"/>
        <v>38.951420218352403</v>
      </c>
      <c r="AO609">
        <v>0</v>
      </c>
      <c r="AP609">
        <f t="shared" si="240"/>
        <v>0</v>
      </c>
      <c r="AQ609">
        <f t="shared" si="241"/>
        <v>1</v>
      </c>
      <c r="AR609">
        <f t="shared" si="242"/>
        <v>0</v>
      </c>
      <c r="AS609">
        <f t="shared" si="243"/>
        <v>1</v>
      </c>
      <c r="AT609">
        <f t="shared" si="244"/>
        <v>1</v>
      </c>
    </row>
    <row r="610" spans="1:46" x14ac:dyDescent="0.25">
      <c r="A610">
        <v>603</v>
      </c>
      <c r="B610">
        <v>0.24115726187932982</v>
      </c>
      <c r="C610">
        <v>0.66457106234931485</v>
      </c>
      <c r="D610" s="5">
        <f t="shared" si="228"/>
        <v>0.31606800430756615</v>
      </c>
      <c r="E610" s="5">
        <f t="shared" si="229"/>
        <v>8.1722693092827314E-2</v>
      </c>
      <c r="F610" s="5">
        <f t="shared" si="230"/>
        <v>141.42071256861357</v>
      </c>
      <c r="G610" s="5" t="str">
        <f t="shared" si="231"/>
        <v>отказ</v>
      </c>
      <c r="H610" s="5">
        <f t="shared" si="232"/>
        <v>141.93763600891424</v>
      </c>
      <c r="I610">
        <v>0</v>
      </c>
      <c r="J610" s="5">
        <f t="shared" si="233"/>
        <v>0</v>
      </c>
      <c r="K610" t="e">
        <f t="shared" si="234"/>
        <v>#N/A</v>
      </c>
      <c r="L610" t="e">
        <f t="shared" si="235"/>
        <v>#N/A</v>
      </c>
      <c r="M610">
        <f t="shared" si="236"/>
        <v>1</v>
      </c>
      <c r="N610">
        <f t="shared" si="237"/>
        <v>0</v>
      </c>
      <c r="O610">
        <f t="shared" si="238"/>
        <v>1</v>
      </c>
      <c r="P610">
        <f t="shared" si="239"/>
        <v>1</v>
      </c>
      <c r="AG610">
        <v>603</v>
      </c>
      <c r="AH610">
        <v>0.45063631092257456</v>
      </c>
      <c r="AI610">
        <v>0.28101443525498215</v>
      </c>
      <c r="AJ610" s="5">
        <f t="shared" si="246"/>
        <v>5.3139644715751527E-2</v>
      </c>
      <c r="AK610" s="5">
        <f t="shared" si="245"/>
        <v>0.25386984799073303</v>
      </c>
      <c r="AL610" s="5">
        <f t="shared" si="247"/>
        <v>38.754868904018515</v>
      </c>
      <c r="AM610" s="5" t="str">
        <f t="shared" si="248"/>
        <v>отказ</v>
      </c>
      <c r="AN610" s="5">
        <f t="shared" si="249"/>
        <v>38.951420218352403</v>
      </c>
      <c r="AO610">
        <v>0</v>
      </c>
      <c r="AP610">
        <f t="shared" si="240"/>
        <v>0</v>
      </c>
      <c r="AQ610">
        <f t="shared" si="241"/>
        <v>1</v>
      </c>
      <c r="AR610">
        <f t="shared" si="242"/>
        <v>0</v>
      </c>
      <c r="AS610">
        <f t="shared" si="243"/>
        <v>1</v>
      </c>
      <c r="AT610">
        <f t="shared" si="244"/>
        <v>1</v>
      </c>
    </row>
    <row r="611" spans="1:46" x14ac:dyDescent="0.25">
      <c r="A611">
        <v>604</v>
      </c>
      <c r="B611">
        <v>0.24942777794732504</v>
      </c>
      <c r="C611">
        <v>0.29813531907101659</v>
      </c>
      <c r="D611" s="5">
        <f t="shared" si="228"/>
        <v>0.30857463840872312</v>
      </c>
      <c r="E611" s="5">
        <f t="shared" si="229"/>
        <v>0.24204156094048829</v>
      </c>
      <c r="F611" s="5">
        <f t="shared" si="230"/>
        <v>141.72928720702228</v>
      </c>
      <c r="G611" s="5" t="str">
        <f t="shared" si="231"/>
        <v>отказ</v>
      </c>
      <c r="H611" s="5">
        <f t="shared" si="232"/>
        <v>141.93763600891424</v>
      </c>
      <c r="I611">
        <v>0</v>
      </c>
      <c r="J611" s="5">
        <f t="shared" si="233"/>
        <v>0</v>
      </c>
      <c r="K611" t="e">
        <f t="shared" si="234"/>
        <v>#N/A</v>
      </c>
      <c r="L611" t="e">
        <f t="shared" si="235"/>
        <v>#N/A</v>
      </c>
      <c r="M611">
        <f t="shared" si="236"/>
        <v>1</v>
      </c>
      <c r="N611">
        <f t="shared" si="237"/>
        <v>0</v>
      </c>
      <c r="O611">
        <f t="shared" si="238"/>
        <v>1</v>
      </c>
      <c r="P611">
        <f t="shared" si="239"/>
        <v>1</v>
      </c>
      <c r="AG611">
        <v>604</v>
      </c>
      <c r="AH611">
        <v>0.21359904782250436</v>
      </c>
      <c r="AI611">
        <v>0.12268440809350871</v>
      </c>
      <c r="AJ611" s="5">
        <f t="shared" si="246"/>
        <v>0.10291030864438962</v>
      </c>
      <c r="AK611" s="5">
        <f t="shared" si="245"/>
        <v>0.41962800174846338</v>
      </c>
      <c r="AL611" s="5">
        <f t="shared" si="247"/>
        <v>38.857779212662905</v>
      </c>
      <c r="AM611" s="5" t="str">
        <f t="shared" si="248"/>
        <v>отказ</v>
      </c>
      <c r="AN611" s="5">
        <f t="shared" si="249"/>
        <v>38.951420218352403</v>
      </c>
      <c r="AO611">
        <v>0</v>
      </c>
      <c r="AP611">
        <f t="shared" si="240"/>
        <v>0</v>
      </c>
      <c r="AQ611">
        <f t="shared" si="241"/>
        <v>1</v>
      </c>
      <c r="AR611">
        <f t="shared" si="242"/>
        <v>0</v>
      </c>
      <c r="AS611">
        <f t="shared" si="243"/>
        <v>1</v>
      </c>
      <c r="AT611">
        <f t="shared" si="244"/>
        <v>1</v>
      </c>
    </row>
    <row r="612" spans="1:46" x14ac:dyDescent="0.25">
      <c r="A612">
        <v>605</v>
      </c>
      <c r="B612">
        <v>0.47541734061708424</v>
      </c>
      <c r="C612">
        <v>0.54737998596148563</v>
      </c>
      <c r="D612" s="5">
        <f t="shared" si="228"/>
        <v>0.16523605530566446</v>
      </c>
      <c r="E612" s="5">
        <f t="shared" si="229"/>
        <v>0.12052240900868856</v>
      </c>
      <c r="F612" s="5">
        <f t="shared" si="230"/>
        <v>141.89452326232794</v>
      </c>
      <c r="G612" s="5" t="str">
        <f t="shared" si="231"/>
        <v>отказ</v>
      </c>
      <c r="H612" s="5">
        <f t="shared" si="232"/>
        <v>141.93763600891424</v>
      </c>
      <c r="I612">
        <v>0</v>
      </c>
      <c r="J612" s="5">
        <f t="shared" si="233"/>
        <v>0</v>
      </c>
      <c r="K612" t="e">
        <f t="shared" si="234"/>
        <v>#N/A</v>
      </c>
      <c r="L612" t="e">
        <f t="shared" si="235"/>
        <v>#N/A</v>
      </c>
      <c r="M612">
        <f t="shared" si="236"/>
        <v>1</v>
      </c>
      <c r="N612">
        <f t="shared" si="237"/>
        <v>0</v>
      </c>
      <c r="O612">
        <f t="shared" si="238"/>
        <v>1</v>
      </c>
      <c r="P612">
        <f t="shared" si="239"/>
        <v>1</v>
      </c>
      <c r="AG612">
        <v>605</v>
      </c>
      <c r="AH612">
        <v>0.84102908413953059</v>
      </c>
      <c r="AI612">
        <v>0.15137180700094607</v>
      </c>
      <c r="AJ612" s="5">
        <f t="shared" si="246"/>
        <v>1.1541935786769032E-2</v>
      </c>
      <c r="AK612" s="5">
        <f t="shared" si="245"/>
        <v>0.37760323412728214</v>
      </c>
      <c r="AL612" s="5">
        <f t="shared" si="247"/>
        <v>38.869321148449671</v>
      </c>
      <c r="AM612" s="5" t="str">
        <f t="shared" si="248"/>
        <v>отказ</v>
      </c>
      <c r="AN612" s="5">
        <f t="shared" si="249"/>
        <v>38.951420218352403</v>
      </c>
      <c r="AO612">
        <v>0</v>
      </c>
      <c r="AP612">
        <f t="shared" si="240"/>
        <v>0</v>
      </c>
      <c r="AQ612">
        <f t="shared" si="241"/>
        <v>1</v>
      </c>
      <c r="AR612">
        <f t="shared" si="242"/>
        <v>0</v>
      </c>
      <c r="AS612">
        <f t="shared" si="243"/>
        <v>1</v>
      </c>
      <c r="AT612">
        <f t="shared" si="244"/>
        <v>1</v>
      </c>
    </row>
    <row r="613" spans="1:46" x14ac:dyDescent="0.25">
      <c r="A613">
        <v>606</v>
      </c>
      <c r="B613">
        <v>0.77520065919980463</v>
      </c>
      <c r="C613">
        <v>0.38065736869411299</v>
      </c>
      <c r="D613" s="5">
        <f t="shared" si="228"/>
        <v>5.6585192898888227E-2</v>
      </c>
      <c r="E613" s="5">
        <f t="shared" si="229"/>
        <v>0.19317112064593495</v>
      </c>
      <c r="F613" s="5">
        <f t="shared" si="230"/>
        <v>141.95110845522683</v>
      </c>
      <c r="G613" s="5">
        <f t="shared" si="231"/>
        <v>141.95110845522683</v>
      </c>
      <c r="H613" s="5">
        <f t="shared" si="232"/>
        <v>142.14427957587276</v>
      </c>
      <c r="I613">
        <v>0</v>
      </c>
      <c r="J613" s="5">
        <f t="shared" si="233"/>
        <v>0.19317112064592834</v>
      </c>
      <c r="K613" t="e">
        <f t="shared" si="234"/>
        <v>#N/A</v>
      </c>
      <c r="L613" t="e">
        <f t="shared" si="235"/>
        <v>#N/A</v>
      </c>
      <c r="M613">
        <f t="shared" si="236"/>
        <v>1</v>
      </c>
      <c r="N613">
        <f t="shared" si="237"/>
        <v>1</v>
      </c>
      <c r="O613">
        <f t="shared" si="238"/>
        <v>0</v>
      </c>
      <c r="P613">
        <f t="shared" si="239"/>
        <v>0</v>
      </c>
      <c r="AG613">
        <v>606</v>
      </c>
      <c r="AH613">
        <v>0.91741691335795161</v>
      </c>
      <c r="AI613">
        <v>0.74840540787987919</v>
      </c>
      <c r="AJ613" s="5">
        <f t="shared" si="246"/>
        <v>5.746217386800815E-3</v>
      </c>
      <c r="AK613" s="5">
        <f t="shared" si="245"/>
        <v>5.7962091737300783E-2</v>
      </c>
      <c r="AL613" s="5">
        <f t="shared" si="247"/>
        <v>38.875067365836472</v>
      </c>
      <c r="AM613" s="5" t="str">
        <f t="shared" si="248"/>
        <v>отказ</v>
      </c>
      <c r="AN613" s="5">
        <f t="shared" si="249"/>
        <v>38.951420218352403</v>
      </c>
      <c r="AO613">
        <v>0</v>
      </c>
      <c r="AP613">
        <f t="shared" si="240"/>
        <v>0</v>
      </c>
      <c r="AQ613">
        <f t="shared" si="241"/>
        <v>1</v>
      </c>
      <c r="AR613">
        <f t="shared" si="242"/>
        <v>0</v>
      </c>
      <c r="AS613">
        <f t="shared" si="243"/>
        <v>1</v>
      </c>
      <c r="AT613">
        <f t="shared" si="244"/>
        <v>1</v>
      </c>
    </row>
    <row r="614" spans="1:46" x14ac:dyDescent="0.25">
      <c r="A614">
        <v>607</v>
      </c>
      <c r="B614">
        <v>0.25269325846125673</v>
      </c>
      <c r="C614">
        <v>0.54545731986449786</v>
      </c>
      <c r="D614" s="5">
        <f t="shared" si="228"/>
        <v>0.30568420955023967</v>
      </c>
      <c r="E614" s="5">
        <f t="shared" si="229"/>
        <v>0.12122614343300105</v>
      </c>
      <c r="F614" s="5">
        <f t="shared" si="230"/>
        <v>142.25679266477707</v>
      </c>
      <c r="G614" s="5">
        <f t="shared" si="231"/>
        <v>142.25679266477707</v>
      </c>
      <c r="H614" s="5">
        <f t="shared" si="232"/>
        <v>142.37801880821007</v>
      </c>
      <c r="I614">
        <v>0</v>
      </c>
      <c r="J614" s="5">
        <f t="shared" si="233"/>
        <v>0.12122614343300597</v>
      </c>
      <c r="K614" t="e">
        <f t="shared" si="234"/>
        <v>#N/A</v>
      </c>
      <c r="L614" t="e">
        <f t="shared" si="235"/>
        <v>#N/A</v>
      </c>
      <c r="M614">
        <f t="shared" si="236"/>
        <v>1</v>
      </c>
      <c r="N614">
        <f t="shared" si="237"/>
        <v>1</v>
      </c>
      <c r="O614">
        <f t="shared" si="238"/>
        <v>0</v>
      </c>
      <c r="P614">
        <f t="shared" si="239"/>
        <v>0</v>
      </c>
      <c r="AG614">
        <v>607</v>
      </c>
      <c r="AH614">
        <v>0.70769371623889887</v>
      </c>
      <c r="AI614">
        <v>0.45496993926816615</v>
      </c>
      <c r="AJ614" s="5">
        <f t="shared" si="246"/>
        <v>2.304959220472989E-2</v>
      </c>
      <c r="AK614" s="5">
        <f t="shared" si="245"/>
        <v>0.15750478595124698</v>
      </c>
      <c r="AL614" s="5">
        <f t="shared" si="247"/>
        <v>38.8981169580412</v>
      </c>
      <c r="AM614" s="5" t="str">
        <f t="shared" si="248"/>
        <v>отказ</v>
      </c>
      <c r="AN614" s="5">
        <f t="shared" si="249"/>
        <v>38.951420218352403</v>
      </c>
      <c r="AO614">
        <v>0</v>
      </c>
      <c r="AP614">
        <f t="shared" si="240"/>
        <v>0</v>
      </c>
      <c r="AQ614">
        <f t="shared" si="241"/>
        <v>1</v>
      </c>
      <c r="AR614">
        <f t="shared" si="242"/>
        <v>0</v>
      </c>
      <c r="AS614">
        <f t="shared" si="243"/>
        <v>1</v>
      </c>
      <c r="AT614">
        <f t="shared" si="244"/>
        <v>1</v>
      </c>
    </row>
    <row r="615" spans="1:46" x14ac:dyDescent="0.25">
      <c r="A615">
        <v>608</v>
      </c>
      <c r="B615">
        <v>0.25937681203650015</v>
      </c>
      <c r="C615">
        <v>0.33402508621478927</v>
      </c>
      <c r="D615" s="5">
        <f t="shared" si="228"/>
        <v>0.29988297819039056</v>
      </c>
      <c r="E615" s="5">
        <f t="shared" si="229"/>
        <v>0.21930783607968413</v>
      </c>
      <c r="F615" s="5">
        <f t="shared" si="230"/>
        <v>142.55667564296746</v>
      </c>
      <c r="G615" s="5">
        <f t="shared" si="231"/>
        <v>142.55667564296746</v>
      </c>
      <c r="H615" s="5">
        <f t="shared" si="232"/>
        <v>142.77598347904714</v>
      </c>
      <c r="I615">
        <v>0</v>
      </c>
      <c r="J615" s="5">
        <f t="shared" si="233"/>
        <v>0.21930783607967896</v>
      </c>
      <c r="K615" t="e">
        <f t="shared" si="234"/>
        <v>#N/A</v>
      </c>
      <c r="L615" t="e">
        <f t="shared" si="235"/>
        <v>#N/A</v>
      </c>
      <c r="M615">
        <f t="shared" si="236"/>
        <v>1</v>
      </c>
      <c r="N615">
        <f t="shared" si="237"/>
        <v>1</v>
      </c>
      <c r="O615">
        <f t="shared" si="238"/>
        <v>0</v>
      </c>
      <c r="P615">
        <f t="shared" si="239"/>
        <v>0</v>
      </c>
      <c r="AG615">
        <v>608</v>
      </c>
      <c r="AH615">
        <v>0.89184240241706592</v>
      </c>
      <c r="AI615">
        <v>0.38239692373424483</v>
      </c>
      <c r="AJ615" s="5">
        <f t="shared" si="246"/>
        <v>7.6310560610879053E-3</v>
      </c>
      <c r="AK615" s="5">
        <f t="shared" si="245"/>
        <v>0.19225922849305396</v>
      </c>
      <c r="AL615" s="5">
        <f t="shared" si="247"/>
        <v>38.905748014102286</v>
      </c>
      <c r="AM615" s="5" t="str">
        <f t="shared" si="248"/>
        <v>отказ</v>
      </c>
      <c r="AN615" s="5">
        <f t="shared" si="249"/>
        <v>38.951420218352403</v>
      </c>
      <c r="AO615">
        <v>0</v>
      </c>
      <c r="AP615">
        <f t="shared" si="240"/>
        <v>0</v>
      </c>
      <c r="AQ615">
        <f t="shared" si="241"/>
        <v>1</v>
      </c>
      <c r="AR615">
        <f t="shared" si="242"/>
        <v>0</v>
      </c>
      <c r="AS615">
        <f t="shared" si="243"/>
        <v>1</v>
      </c>
      <c r="AT615">
        <f t="shared" si="244"/>
        <v>1</v>
      </c>
    </row>
    <row r="616" spans="1:46" x14ac:dyDescent="0.25">
      <c r="A616">
        <v>609</v>
      </c>
      <c r="B616">
        <v>0.71224097415082244</v>
      </c>
      <c r="C616">
        <v>0.78872035889767145</v>
      </c>
      <c r="D616" s="5">
        <f t="shared" si="228"/>
        <v>7.5408661775406963E-2</v>
      </c>
      <c r="E616" s="5">
        <f t="shared" si="229"/>
        <v>4.7468689135465557E-2</v>
      </c>
      <c r="F616" s="5">
        <f t="shared" si="230"/>
        <v>142.63208430474288</v>
      </c>
      <c r="G616" s="5" t="str">
        <f t="shared" si="231"/>
        <v>отказ</v>
      </c>
      <c r="H616" s="5">
        <f t="shared" si="232"/>
        <v>142.77598347904714</v>
      </c>
      <c r="I616">
        <v>0</v>
      </c>
      <c r="J616" s="5">
        <f t="shared" si="233"/>
        <v>0</v>
      </c>
      <c r="K616" t="e">
        <f t="shared" si="234"/>
        <v>#N/A</v>
      </c>
      <c r="L616" t="e">
        <f t="shared" si="235"/>
        <v>#N/A</v>
      </c>
      <c r="M616">
        <f t="shared" si="236"/>
        <v>1</v>
      </c>
      <c r="N616">
        <f t="shared" si="237"/>
        <v>0</v>
      </c>
      <c r="O616">
        <f t="shared" si="238"/>
        <v>1</v>
      </c>
      <c r="P616">
        <f t="shared" si="239"/>
        <v>1</v>
      </c>
      <c r="AG616">
        <v>609</v>
      </c>
      <c r="AH616">
        <v>0.49494918668172244</v>
      </c>
      <c r="AI616">
        <v>0.94119083223975342</v>
      </c>
      <c r="AJ616" s="5">
        <f t="shared" si="246"/>
        <v>4.6886678323392092E-2</v>
      </c>
      <c r="AK616" s="5">
        <f t="shared" si="245"/>
        <v>1.2121872535623617E-2</v>
      </c>
      <c r="AL616" s="5">
        <f t="shared" si="247"/>
        <v>38.952634692425676</v>
      </c>
      <c r="AM616" s="5">
        <f t="shared" si="248"/>
        <v>38.952634692425676</v>
      </c>
      <c r="AN616" s="5">
        <f t="shared" si="249"/>
        <v>38.964756564961299</v>
      </c>
      <c r="AO616">
        <v>0</v>
      </c>
      <c r="AP616">
        <f t="shared" si="240"/>
        <v>1.2121872535622913E-2</v>
      </c>
      <c r="AQ616">
        <f t="shared" si="241"/>
        <v>1</v>
      </c>
      <c r="AR616">
        <f t="shared" si="242"/>
        <v>1</v>
      </c>
      <c r="AS616">
        <f t="shared" si="243"/>
        <v>0</v>
      </c>
      <c r="AT616">
        <f t="shared" si="244"/>
        <v>0</v>
      </c>
    </row>
    <row r="617" spans="1:46" x14ac:dyDescent="0.25">
      <c r="A617">
        <v>610</v>
      </c>
      <c r="B617">
        <v>6.3295388653218182E-2</v>
      </c>
      <c r="C617">
        <v>0.45518356883449812</v>
      </c>
      <c r="D617" s="5">
        <f t="shared" si="228"/>
        <v>0.61332062257020248</v>
      </c>
      <c r="E617" s="5">
        <f t="shared" si="229"/>
        <v>0.157410898681307</v>
      </c>
      <c r="F617" s="5">
        <f t="shared" si="230"/>
        <v>143.24540492731307</v>
      </c>
      <c r="G617" s="5">
        <f t="shared" si="231"/>
        <v>143.24540492731307</v>
      </c>
      <c r="H617" s="5">
        <f t="shared" si="232"/>
        <v>143.4028158259944</v>
      </c>
      <c r="I617">
        <v>0</v>
      </c>
      <c r="J617" s="5">
        <f t="shared" si="233"/>
        <v>0.15741089868132008</v>
      </c>
      <c r="K617" t="e">
        <f t="shared" si="234"/>
        <v>#N/A</v>
      </c>
      <c r="L617" t="e">
        <f t="shared" si="235"/>
        <v>#N/A</v>
      </c>
      <c r="M617">
        <f t="shared" si="236"/>
        <v>1</v>
      </c>
      <c r="N617">
        <f t="shared" si="237"/>
        <v>1</v>
      </c>
      <c r="O617">
        <f t="shared" si="238"/>
        <v>0</v>
      </c>
      <c r="P617">
        <f t="shared" si="239"/>
        <v>0</v>
      </c>
      <c r="AG617">
        <v>610</v>
      </c>
      <c r="AH617">
        <v>0.14117862483596302</v>
      </c>
      <c r="AI617">
        <v>0.75457014679403056</v>
      </c>
      <c r="AJ617" s="5">
        <f t="shared" si="246"/>
        <v>0.13051528983759997</v>
      </c>
      <c r="AK617" s="5">
        <f t="shared" si="245"/>
        <v>5.6321406772894211E-2</v>
      </c>
      <c r="AL617" s="5">
        <f t="shared" si="247"/>
        <v>39.083149982263272</v>
      </c>
      <c r="AM617" s="5">
        <f t="shared" si="248"/>
        <v>39.083149982263272</v>
      </c>
      <c r="AN617" s="5">
        <f t="shared" si="249"/>
        <v>39.139471389036167</v>
      </c>
      <c r="AO617">
        <v>0</v>
      </c>
      <c r="AP617">
        <f t="shared" si="240"/>
        <v>5.6321406772894989E-2</v>
      </c>
      <c r="AQ617">
        <f t="shared" si="241"/>
        <v>1</v>
      </c>
      <c r="AR617">
        <f t="shared" si="242"/>
        <v>1</v>
      </c>
      <c r="AS617">
        <f t="shared" si="243"/>
        <v>0</v>
      </c>
      <c r="AT617">
        <f t="shared" si="244"/>
        <v>0</v>
      </c>
    </row>
    <row r="618" spans="1:46" x14ac:dyDescent="0.25">
      <c r="A618">
        <v>611</v>
      </c>
      <c r="B618">
        <v>0.99612414929654836</v>
      </c>
      <c r="C618">
        <v>0.38923306985686817</v>
      </c>
      <c r="D618" s="5">
        <f t="shared" si="228"/>
        <v>8.6297361718679294E-4</v>
      </c>
      <c r="E618" s="5">
        <f t="shared" si="229"/>
        <v>0.18871539269603338</v>
      </c>
      <c r="F618" s="5">
        <f t="shared" si="230"/>
        <v>143.24626790093026</v>
      </c>
      <c r="G618" s="5" t="str">
        <f t="shared" si="231"/>
        <v>отказ</v>
      </c>
      <c r="H618" s="5">
        <f t="shared" si="232"/>
        <v>143.4028158259944</v>
      </c>
      <c r="I618">
        <v>0</v>
      </c>
      <c r="J618" s="5">
        <f t="shared" si="233"/>
        <v>0</v>
      </c>
      <c r="K618" t="e">
        <f t="shared" si="234"/>
        <v>#N/A</v>
      </c>
      <c r="L618" t="e">
        <f t="shared" si="235"/>
        <v>#N/A</v>
      </c>
      <c r="M618">
        <f t="shared" si="236"/>
        <v>1</v>
      </c>
      <c r="N618">
        <f t="shared" si="237"/>
        <v>0</v>
      </c>
      <c r="O618">
        <f t="shared" si="238"/>
        <v>1</v>
      </c>
      <c r="P618">
        <f t="shared" si="239"/>
        <v>1</v>
      </c>
      <c r="AG618">
        <v>611</v>
      </c>
      <c r="AH618">
        <v>0.28534806360057374</v>
      </c>
      <c r="AI618">
        <v>4.6449171422467725E-2</v>
      </c>
      <c r="AJ618" s="5">
        <f t="shared" si="246"/>
        <v>8.3603037871510077E-2</v>
      </c>
      <c r="AK618" s="5">
        <f t="shared" si="245"/>
        <v>0.61387933038675047</v>
      </c>
      <c r="AL618" s="5">
        <f t="shared" si="247"/>
        <v>39.166753020134784</v>
      </c>
      <c r="AM618" s="5">
        <f t="shared" si="248"/>
        <v>39.166753020134784</v>
      </c>
      <c r="AN618" s="5">
        <f t="shared" si="249"/>
        <v>39.780632350521536</v>
      </c>
      <c r="AO618">
        <v>0</v>
      </c>
      <c r="AP618">
        <f t="shared" si="240"/>
        <v>0.61387933038675158</v>
      </c>
      <c r="AQ618">
        <f t="shared" si="241"/>
        <v>1</v>
      </c>
      <c r="AR618">
        <f t="shared" si="242"/>
        <v>1</v>
      </c>
      <c r="AS618">
        <f t="shared" si="243"/>
        <v>0</v>
      </c>
      <c r="AT618">
        <f t="shared" si="244"/>
        <v>0</v>
      </c>
    </row>
    <row r="619" spans="1:46" x14ac:dyDescent="0.25">
      <c r="A619">
        <v>612</v>
      </c>
      <c r="B619">
        <v>0.39548936429944759</v>
      </c>
      <c r="C619">
        <v>0.21204260383922849</v>
      </c>
      <c r="D619" s="5">
        <f t="shared" si="228"/>
        <v>0.20614030753777099</v>
      </c>
      <c r="E619" s="5">
        <f t="shared" si="229"/>
        <v>0.31019361259887768</v>
      </c>
      <c r="F619" s="5">
        <f t="shared" si="230"/>
        <v>143.45240820846803</v>
      </c>
      <c r="G619" s="5">
        <f t="shared" si="231"/>
        <v>143.45240820846803</v>
      </c>
      <c r="H619" s="5">
        <f t="shared" si="232"/>
        <v>143.76260182106691</v>
      </c>
      <c r="I619">
        <v>0</v>
      </c>
      <c r="J619" s="5">
        <f t="shared" si="233"/>
        <v>0.31019361259888001</v>
      </c>
      <c r="K619" t="e">
        <f t="shared" si="234"/>
        <v>#N/A</v>
      </c>
      <c r="L619" t="e">
        <f t="shared" si="235"/>
        <v>#N/A</v>
      </c>
      <c r="M619">
        <f t="shared" si="236"/>
        <v>1</v>
      </c>
      <c r="N619">
        <f t="shared" si="237"/>
        <v>1</v>
      </c>
      <c r="O619">
        <f t="shared" si="238"/>
        <v>0</v>
      </c>
      <c r="P619">
        <f t="shared" si="239"/>
        <v>0</v>
      </c>
      <c r="AG619">
        <v>612</v>
      </c>
      <c r="AH619">
        <v>0.80382702108829007</v>
      </c>
      <c r="AI619">
        <v>0.60652485732596817</v>
      </c>
      <c r="AJ619" s="5">
        <f t="shared" si="246"/>
        <v>1.4558078723395802E-2</v>
      </c>
      <c r="AK619" s="5">
        <f t="shared" si="245"/>
        <v>0.10000191331281505</v>
      </c>
      <c r="AL619" s="5">
        <f t="shared" si="247"/>
        <v>39.181311098858181</v>
      </c>
      <c r="AM619" s="5" t="str">
        <f t="shared" si="248"/>
        <v>отказ</v>
      </c>
      <c r="AN619" s="5">
        <f t="shared" si="249"/>
        <v>39.780632350521536</v>
      </c>
      <c r="AO619">
        <v>0</v>
      </c>
      <c r="AP619">
        <f t="shared" si="240"/>
        <v>0</v>
      </c>
      <c r="AQ619">
        <f t="shared" si="241"/>
        <v>1</v>
      </c>
      <c r="AR619">
        <f t="shared" si="242"/>
        <v>0</v>
      </c>
      <c r="AS619">
        <f t="shared" si="243"/>
        <v>1</v>
      </c>
      <c r="AT619">
        <f t="shared" si="244"/>
        <v>1</v>
      </c>
    </row>
    <row r="620" spans="1:46" x14ac:dyDescent="0.25">
      <c r="A620">
        <v>613</v>
      </c>
      <c r="B620">
        <v>0.63649403363139745</v>
      </c>
      <c r="C620">
        <v>9.2776268807031465E-2</v>
      </c>
      <c r="D620" s="5">
        <f t="shared" si="228"/>
        <v>0.10039560772045471</v>
      </c>
      <c r="E620" s="5">
        <f t="shared" si="229"/>
        <v>0.47551287919102336</v>
      </c>
      <c r="F620" s="5">
        <f t="shared" si="230"/>
        <v>143.55280381618849</v>
      </c>
      <c r="G620" s="5" t="str">
        <f t="shared" si="231"/>
        <v>отказ</v>
      </c>
      <c r="H620" s="5">
        <f t="shared" si="232"/>
        <v>143.76260182106691</v>
      </c>
      <c r="I620">
        <v>0</v>
      </c>
      <c r="J620" s="5">
        <f t="shared" si="233"/>
        <v>0</v>
      </c>
      <c r="K620" t="e">
        <f t="shared" si="234"/>
        <v>#N/A</v>
      </c>
      <c r="L620" t="e">
        <f t="shared" si="235"/>
        <v>#N/A</v>
      </c>
      <c r="M620">
        <f t="shared" si="236"/>
        <v>1</v>
      </c>
      <c r="N620">
        <f t="shared" si="237"/>
        <v>0</v>
      </c>
      <c r="O620">
        <f t="shared" si="238"/>
        <v>1</v>
      </c>
      <c r="P620">
        <f t="shared" si="239"/>
        <v>1</v>
      </c>
      <c r="AG620">
        <v>613</v>
      </c>
      <c r="AH620">
        <v>0.88375499740592667</v>
      </c>
      <c r="AI620">
        <v>0.76708273567918939</v>
      </c>
      <c r="AJ620" s="5">
        <f t="shared" si="246"/>
        <v>8.2383604676011281E-3</v>
      </c>
      <c r="AK620" s="5">
        <f t="shared" si="245"/>
        <v>5.3032122845741658E-2</v>
      </c>
      <c r="AL620" s="5">
        <f t="shared" si="247"/>
        <v>39.189549459325782</v>
      </c>
      <c r="AM620" s="5" t="str">
        <f t="shared" si="248"/>
        <v>отказ</v>
      </c>
      <c r="AN620" s="5">
        <f t="shared" si="249"/>
        <v>39.780632350521536</v>
      </c>
      <c r="AO620">
        <v>0</v>
      </c>
      <c r="AP620">
        <f t="shared" si="240"/>
        <v>0</v>
      </c>
      <c r="AQ620">
        <f t="shared" si="241"/>
        <v>1</v>
      </c>
      <c r="AR620">
        <f t="shared" si="242"/>
        <v>0</v>
      </c>
      <c r="AS620">
        <f t="shared" si="243"/>
        <v>1</v>
      </c>
      <c r="AT620">
        <f t="shared" si="244"/>
        <v>1</v>
      </c>
    </row>
    <row r="621" spans="1:46" x14ac:dyDescent="0.25">
      <c r="A621">
        <v>614</v>
      </c>
      <c r="B621">
        <v>0.99792474135563214</v>
      </c>
      <c r="C621">
        <v>0.23062837611011078</v>
      </c>
      <c r="D621" s="5">
        <f t="shared" si="228"/>
        <v>4.6164777275645635E-4</v>
      </c>
      <c r="E621" s="5">
        <f t="shared" si="229"/>
        <v>0.29338952506693283</v>
      </c>
      <c r="F621" s="5">
        <f t="shared" si="230"/>
        <v>143.55326546396125</v>
      </c>
      <c r="G621" s="5" t="str">
        <f t="shared" si="231"/>
        <v>отказ</v>
      </c>
      <c r="H621" s="5">
        <f t="shared" si="232"/>
        <v>143.76260182106691</v>
      </c>
      <c r="I621">
        <v>0</v>
      </c>
      <c r="J621" s="5">
        <f t="shared" si="233"/>
        <v>0</v>
      </c>
      <c r="K621" t="e">
        <f t="shared" si="234"/>
        <v>#N/A</v>
      </c>
      <c r="L621" t="e">
        <f t="shared" si="235"/>
        <v>#N/A</v>
      </c>
      <c r="M621">
        <f t="shared" si="236"/>
        <v>1</v>
      </c>
      <c r="N621">
        <f t="shared" si="237"/>
        <v>0</v>
      </c>
      <c r="O621">
        <f t="shared" si="238"/>
        <v>1</v>
      </c>
      <c r="P621">
        <f t="shared" si="239"/>
        <v>1</v>
      </c>
      <c r="AG621">
        <v>614</v>
      </c>
      <c r="AH621">
        <v>0.15912350840784936</v>
      </c>
      <c r="AI621">
        <v>0.7959227271340068</v>
      </c>
      <c r="AJ621" s="5">
        <f t="shared" si="246"/>
        <v>0.1225383063907958</v>
      </c>
      <c r="AK621" s="5">
        <f t="shared" si="245"/>
        <v>4.5650634862958915E-2</v>
      </c>
      <c r="AL621" s="5">
        <f t="shared" si="247"/>
        <v>39.312087765716576</v>
      </c>
      <c r="AM621" s="5" t="str">
        <f t="shared" si="248"/>
        <v>отказ</v>
      </c>
      <c r="AN621" s="5">
        <f t="shared" si="249"/>
        <v>39.780632350521536</v>
      </c>
      <c r="AO621">
        <v>0</v>
      </c>
      <c r="AP621">
        <f t="shared" si="240"/>
        <v>0</v>
      </c>
      <c r="AQ621">
        <f t="shared" si="241"/>
        <v>1</v>
      </c>
      <c r="AR621">
        <f t="shared" si="242"/>
        <v>0</v>
      </c>
      <c r="AS621">
        <f t="shared" si="243"/>
        <v>1</v>
      </c>
      <c r="AT621">
        <f t="shared" si="244"/>
        <v>1</v>
      </c>
    </row>
    <row r="622" spans="1:46" x14ac:dyDescent="0.25">
      <c r="A622">
        <v>615</v>
      </c>
      <c r="B622">
        <v>0.95495468001342809</v>
      </c>
      <c r="C622">
        <v>0.49388103885006257</v>
      </c>
      <c r="D622" s="5">
        <f t="shared" si="228"/>
        <v>1.0242532246838944E-2</v>
      </c>
      <c r="E622" s="5">
        <f t="shared" si="229"/>
        <v>0.14109212056769968</v>
      </c>
      <c r="F622" s="5">
        <f t="shared" si="230"/>
        <v>143.5635079962081</v>
      </c>
      <c r="G622" s="5" t="str">
        <f t="shared" si="231"/>
        <v>отказ</v>
      </c>
      <c r="H622" s="5">
        <f t="shared" si="232"/>
        <v>143.76260182106691</v>
      </c>
      <c r="I622">
        <v>0</v>
      </c>
      <c r="J622" s="5">
        <f t="shared" si="233"/>
        <v>0</v>
      </c>
      <c r="K622" t="e">
        <f t="shared" si="234"/>
        <v>#N/A</v>
      </c>
      <c r="L622" t="e">
        <f t="shared" si="235"/>
        <v>#N/A</v>
      </c>
      <c r="M622">
        <f t="shared" si="236"/>
        <v>1</v>
      </c>
      <c r="N622">
        <f t="shared" si="237"/>
        <v>0</v>
      </c>
      <c r="O622">
        <f t="shared" si="238"/>
        <v>1</v>
      </c>
      <c r="P622">
        <f t="shared" si="239"/>
        <v>1</v>
      </c>
      <c r="AG622">
        <v>615</v>
      </c>
      <c r="AH622">
        <v>0.12979522080141606</v>
      </c>
      <c r="AI622">
        <v>0.8461256752220222</v>
      </c>
      <c r="AJ622" s="5">
        <f t="shared" si="246"/>
        <v>0.13611981967345002</v>
      </c>
      <c r="AK622" s="5">
        <f t="shared" si="245"/>
        <v>3.3417475627363205E-2</v>
      </c>
      <c r="AL622" s="5">
        <f t="shared" si="247"/>
        <v>39.44820758539003</v>
      </c>
      <c r="AM622" s="5" t="str">
        <f t="shared" si="248"/>
        <v>отказ</v>
      </c>
      <c r="AN622" s="5">
        <f t="shared" si="249"/>
        <v>39.780632350521536</v>
      </c>
      <c r="AO622">
        <v>0</v>
      </c>
      <c r="AP622">
        <f t="shared" si="240"/>
        <v>0</v>
      </c>
      <c r="AQ622">
        <f t="shared" si="241"/>
        <v>1</v>
      </c>
      <c r="AR622">
        <f t="shared" si="242"/>
        <v>0</v>
      </c>
      <c r="AS622">
        <f t="shared" si="243"/>
        <v>1</v>
      </c>
      <c r="AT622">
        <f t="shared" si="244"/>
        <v>1</v>
      </c>
    </row>
    <row r="623" spans="1:46" x14ac:dyDescent="0.25">
      <c r="A623">
        <v>616</v>
      </c>
      <c r="B623">
        <v>0.57686086611529896</v>
      </c>
      <c r="C623">
        <v>0.12262337107455672</v>
      </c>
      <c r="D623" s="5">
        <f t="shared" si="228"/>
        <v>0.12225648328897387</v>
      </c>
      <c r="E623" s="5">
        <f t="shared" si="229"/>
        <v>0.41972752899610083</v>
      </c>
      <c r="F623" s="5">
        <f t="shared" si="230"/>
        <v>143.68576447949707</v>
      </c>
      <c r="G623" s="5" t="str">
        <f t="shared" si="231"/>
        <v>отказ</v>
      </c>
      <c r="H623" s="5">
        <f t="shared" si="232"/>
        <v>143.76260182106691</v>
      </c>
      <c r="I623">
        <v>0</v>
      </c>
      <c r="J623" s="5">
        <f t="shared" si="233"/>
        <v>0</v>
      </c>
      <c r="K623" t="e">
        <f t="shared" si="234"/>
        <v>#N/A</v>
      </c>
      <c r="L623" t="e">
        <f t="shared" si="235"/>
        <v>#N/A</v>
      </c>
      <c r="M623">
        <f t="shared" si="236"/>
        <v>1</v>
      </c>
      <c r="N623">
        <f t="shared" si="237"/>
        <v>0</v>
      </c>
      <c r="O623">
        <f t="shared" si="238"/>
        <v>1</v>
      </c>
      <c r="P623">
        <f t="shared" si="239"/>
        <v>1</v>
      </c>
      <c r="AG623">
        <v>616</v>
      </c>
      <c r="AH623">
        <v>0.69112216559343242</v>
      </c>
      <c r="AI623">
        <v>0.23050630207220679</v>
      </c>
      <c r="AJ623" s="5">
        <f t="shared" si="246"/>
        <v>2.462924503209327E-2</v>
      </c>
      <c r="AK623" s="5">
        <f t="shared" si="245"/>
        <v>0.29349541520838718</v>
      </c>
      <c r="AL623" s="5">
        <f t="shared" si="247"/>
        <v>39.472836830422125</v>
      </c>
      <c r="AM623" s="5" t="str">
        <f t="shared" si="248"/>
        <v>отказ</v>
      </c>
      <c r="AN623" s="5">
        <f t="shared" si="249"/>
        <v>39.780632350521536</v>
      </c>
      <c r="AO623">
        <v>0</v>
      </c>
      <c r="AP623">
        <f t="shared" si="240"/>
        <v>0</v>
      </c>
      <c r="AQ623">
        <f t="shared" si="241"/>
        <v>1</v>
      </c>
      <c r="AR623">
        <f t="shared" si="242"/>
        <v>0</v>
      </c>
      <c r="AS623">
        <f t="shared" si="243"/>
        <v>1</v>
      </c>
      <c r="AT623">
        <f t="shared" si="244"/>
        <v>1</v>
      </c>
    </row>
    <row r="624" spans="1:46" x14ac:dyDescent="0.25">
      <c r="A624">
        <v>617</v>
      </c>
      <c r="B624">
        <v>0.88198492385631888</v>
      </c>
      <c r="C624">
        <v>0.13467818231757561</v>
      </c>
      <c r="D624" s="5">
        <f t="shared" si="228"/>
        <v>2.7906736945524518E-2</v>
      </c>
      <c r="E624" s="5">
        <f t="shared" si="229"/>
        <v>0.4009734362171673</v>
      </c>
      <c r="F624" s="5">
        <f t="shared" si="230"/>
        <v>143.71367121644258</v>
      </c>
      <c r="G624" s="5" t="str">
        <f t="shared" si="231"/>
        <v>отказ</v>
      </c>
      <c r="H624" s="5">
        <f t="shared" si="232"/>
        <v>143.76260182106691</v>
      </c>
      <c r="I624">
        <v>0</v>
      </c>
      <c r="J624" s="5">
        <f t="shared" si="233"/>
        <v>0</v>
      </c>
      <c r="K624" t="e">
        <f t="shared" si="234"/>
        <v>#N/A</v>
      </c>
      <c r="L624" t="e">
        <f t="shared" si="235"/>
        <v>#N/A</v>
      </c>
      <c r="M624">
        <f t="shared" si="236"/>
        <v>1</v>
      </c>
      <c r="N624">
        <f t="shared" si="237"/>
        <v>0</v>
      </c>
      <c r="O624">
        <f t="shared" si="238"/>
        <v>1</v>
      </c>
      <c r="P624">
        <f t="shared" si="239"/>
        <v>1</v>
      </c>
      <c r="AG624">
        <v>617</v>
      </c>
      <c r="AH624">
        <v>0.72051149021881766</v>
      </c>
      <c r="AI624">
        <v>0.43140964995269632</v>
      </c>
      <c r="AJ624" s="5">
        <f t="shared" si="246"/>
        <v>2.1852927740478048E-2</v>
      </c>
      <c r="AK624" s="5">
        <f t="shared" si="245"/>
        <v>0.16813943527117031</v>
      </c>
      <c r="AL624" s="5">
        <f t="shared" si="247"/>
        <v>39.4946897581626</v>
      </c>
      <c r="AM624" s="5" t="str">
        <f t="shared" si="248"/>
        <v>отказ</v>
      </c>
      <c r="AN624" s="5">
        <f t="shared" si="249"/>
        <v>39.780632350521536</v>
      </c>
      <c r="AO624">
        <v>0</v>
      </c>
      <c r="AP624">
        <f t="shared" si="240"/>
        <v>0</v>
      </c>
      <c r="AQ624">
        <f t="shared" si="241"/>
        <v>1</v>
      </c>
      <c r="AR624">
        <f t="shared" si="242"/>
        <v>0</v>
      </c>
      <c r="AS624">
        <f t="shared" si="243"/>
        <v>1</v>
      </c>
      <c r="AT624">
        <f t="shared" si="244"/>
        <v>1</v>
      </c>
    </row>
    <row r="625" spans="1:46" x14ac:dyDescent="0.25">
      <c r="A625">
        <v>618</v>
      </c>
      <c r="B625">
        <v>4.2725913266396069E-3</v>
      </c>
      <c r="C625">
        <v>0.4421216467787713</v>
      </c>
      <c r="D625" s="5">
        <f t="shared" si="228"/>
        <v>1.2123410594991286</v>
      </c>
      <c r="E625" s="5">
        <f t="shared" si="229"/>
        <v>0.16323404316274648</v>
      </c>
      <c r="F625" s="5">
        <f t="shared" si="230"/>
        <v>144.9260122759417</v>
      </c>
      <c r="G625" s="5">
        <f t="shared" si="231"/>
        <v>144.9260122759417</v>
      </c>
      <c r="H625" s="5">
        <f t="shared" si="232"/>
        <v>145.08924631910446</v>
      </c>
      <c r="I625">
        <v>0</v>
      </c>
      <c r="J625" s="5">
        <f t="shared" si="233"/>
        <v>0.16323404316275969</v>
      </c>
      <c r="K625" t="e">
        <f t="shared" si="234"/>
        <v>#N/A</v>
      </c>
      <c r="L625" t="e">
        <f t="shared" si="235"/>
        <v>#N/A</v>
      </c>
      <c r="M625">
        <f t="shared" si="236"/>
        <v>1</v>
      </c>
      <c r="N625">
        <f t="shared" si="237"/>
        <v>1</v>
      </c>
      <c r="O625">
        <f t="shared" si="238"/>
        <v>0</v>
      </c>
      <c r="P625">
        <f t="shared" si="239"/>
        <v>0</v>
      </c>
      <c r="AG625">
        <v>618</v>
      </c>
      <c r="AH625">
        <v>0.73995178075502788</v>
      </c>
      <c r="AI625">
        <v>3.8880581072420421E-2</v>
      </c>
      <c r="AJ625" s="5">
        <f t="shared" si="246"/>
        <v>2.0078017069923685E-2</v>
      </c>
      <c r="AK625" s="5">
        <f t="shared" si="245"/>
        <v>0.64945207084465506</v>
      </c>
      <c r="AL625" s="5">
        <f t="shared" si="247"/>
        <v>39.514767775232521</v>
      </c>
      <c r="AM625" s="5" t="str">
        <f t="shared" si="248"/>
        <v>отказ</v>
      </c>
      <c r="AN625" s="5">
        <f t="shared" si="249"/>
        <v>39.780632350521536</v>
      </c>
      <c r="AO625">
        <v>0</v>
      </c>
      <c r="AP625">
        <f t="shared" si="240"/>
        <v>0</v>
      </c>
      <c r="AQ625">
        <f t="shared" si="241"/>
        <v>1</v>
      </c>
      <c r="AR625">
        <f t="shared" si="242"/>
        <v>0</v>
      </c>
      <c r="AS625">
        <f t="shared" si="243"/>
        <v>1</v>
      </c>
      <c r="AT625">
        <f t="shared" si="244"/>
        <v>1</v>
      </c>
    </row>
    <row r="626" spans="1:46" x14ac:dyDescent="0.25">
      <c r="A626">
        <v>619</v>
      </c>
      <c r="B626">
        <v>0.37333292641987365</v>
      </c>
      <c r="C626">
        <v>0.8733481856746117</v>
      </c>
      <c r="D626" s="5">
        <f t="shared" si="228"/>
        <v>0.21895215406854834</v>
      </c>
      <c r="E626" s="5">
        <f t="shared" si="229"/>
        <v>2.7084192908413213E-2</v>
      </c>
      <c r="F626" s="5">
        <f t="shared" si="230"/>
        <v>145.14496443001025</v>
      </c>
      <c r="G626" s="5">
        <f t="shared" si="231"/>
        <v>145.14496443001025</v>
      </c>
      <c r="H626" s="5">
        <f t="shared" si="232"/>
        <v>145.17204862291865</v>
      </c>
      <c r="I626">
        <v>0</v>
      </c>
      <c r="J626" s="5">
        <f t="shared" si="233"/>
        <v>2.7084192908404248E-2</v>
      </c>
      <c r="K626" t="e">
        <f t="shared" si="234"/>
        <v>#N/A</v>
      </c>
      <c r="L626" t="e">
        <f t="shared" si="235"/>
        <v>#N/A</v>
      </c>
      <c r="M626">
        <f t="shared" si="236"/>
        <v>1</v>
      </c>
      <c r="N626">
        <f t="shared" si="237"/>
        <v>1</v>
      </c>
      <c r="O626">
        <f t="shared" si="238"/>
        <v>0</v>
      </c>
      <c r="P626">
        <f t="shared" si="239"/>
        <v>0</v>
      </c>
      <c r="AG626">
        <v>619</v>
      </c>
      <c r="AH626">
        <v>0.32346568193609426</v>
      </c>
      <c r="AI626">
        <v>0.86040833765678881</v>
      </c>
      <c r="AJ626" s="5">
        <f t="shared" si="246"/>
        <v>7.5244150288541922E-2</v>
      </c>
      <c r="AK626" s="5">
        <f t="shared" si="245"/>
        <v>3.0069638238588454E-2</v>
      </c>
      <c r="AL626" s="5">
        <f t="shared" si="247"/>
        <v>39.590011925521061</v>
      </c>
      <c r="AM626" s="5" t="str">
        <f t="shared" si="248"/>
        <v>отказ</v>
      </c>
      <c r="AN626" s="5">
        <f t="shared" si="249"/>
        <v>39.780632350521536</v>
      </c>
      <c r="AO626">
        <v>0</v>
      </c>
      <c r="AP626">
        <f t="shared" si="240"/>
        <v>0</v>
      </c>
      <c r="AQ626">
        <f t="shared" si="241"/>
        <v>1</v>
      </c>
      <c r="AR626">
        <f t="shared" si="242"/>
        <v>0</v>
      </c>
      <c r="AS626">
        <f t="shared" si="243"/>
        <v>1</v>
      </c>
      <c r="AT626">
        <f t="shared" si="244"/>
        <v>1</v>
      </c>
    </row>
    <row r="627" spans="1:46" x14ac:dyDescent="0.25">
      <c r="A627">
        <v>620</v>
      </c>
      <c r="B627">
        <v>1.077303384502701E-2</v>
      </c>
      <c r="C627">
        <v>0.86632892849513232</v>
      </c>
      <c r="D627" s="5">
        <f t="shared" si="228"/>
        <v>1.0068242518715751</v>
      </c>
      <c r="E627" s="5">
        <f t="shared" si="229"/>
        <v>2.8698123496572185E-2</v>
      </c>
      <c r="F627" s="5">
        <f t="shared" si="230"/>
        <v>146.15178868188181</v>
      </c>
      <c r="G627" s="5">
        <f t="shared" si="231"/>
        <v>146.15178868188181</v>
      </c>
      <c r="H627" s="5">
        <f t="shared" si="232"/>
        <v>146.18048680537839</v>
      </c>
      <c r="I627">
        <v>0</v>
      </c>
      <c r="J627" s="5">
        <f t="shared" si="233"/>
        <v>2.8698123496582184E-2</v>
      </c>
      <c r="K627" t="e">
        <f t="shared" si="234"/>
        <v>#N/A</v>
      </c>
      <c r="L627" t="e">
        <f t="shared" si="235"/>
        <v>#N/A</v>
      </c>
      <c r="M627">
        <f t="shared" si="236"/>
        <v>1</v>
      </c>
      <c r="N627">
        <f t="shared" si="237"/>
        <v>1</v>
      </c>
      <c r="O627">
        <f t="shared" si="238"/>
        <v>0</v>
      </c>
      <c r="P627">
        <f t="shared" si="239"/>
        <v>0</v>
      </c>
      <c r="AG627">
        <v>620</v>
      </c>
      <c r="AH627">
        <v>0.77245399334696496</v>
      </c>
      <c r="AI627">
        <v>0.88338877529221471</v>
      </c>
      <c r="AJ627" s="5">
        <f t="shared" si="246"/>
        <v>1.7212188501443161E-2</v>
      </c>
      <c r="AK627" s="5">
        <f t="shared" si="245"/>
        <v>2.4797977231566803E-2</v>
      </c>
      <c r="AL627" s="5">
        <f t="shared" si="247"/>
        <v>39.607224114022507</v>
      </c>
      <c r="AM627" s="5" t="str">
        <f t="shared" si="248"/>
        <v>отказ</v>
      </c>
      <c r="AN627" s="5">
        <f t="shared" si="249"/>
        <v>39.780632350521536</v>
      </c>
      <c r="AO627">
        <v>0</v>
      </c>
      <c r="AP627">
        <f t="shared" si="240"/>
        <v>0</v>
      </c>
      <c r="AQ627">
        <f t="shared" si="241"/>
        <v>1</v>
      </c>
      <c r="AR627">
        <f t="shared" si="242"/>
        <v>0</v>
      </c>
      <c r="AS627">
        <f t="shared" si="243"/>
        <v>1</v>
      </c>
      <c r="AT627">
        <f t="shared" si="244"/>
        <v>1</v>
      </c>
    </row>
    <row r="628" spans="1:46" x14ac:dyDescent="0.25">
      <c r="A628">
        <v>621</v>
      </c>
      <c r="B628">
        <v>0.5067903683584094</v>
      </c>
      <c r="C628">
        <v>0.48609881893368329</v>
      </c>
      <c r="D628" s="5">
        <f t="shared" si="228"/>
        <v>0.15103507456297952</v>
      </c>
      <c r="E628" s="5">
        <f t="shared" si="229"/>
        <v>0.14426866892227033</v>
      </c>
      <c r="F628" s="5">
        <f t="shared" si="230"/>
        <v>146.30282375644478</v>
      </c>
      <c r="G628" s="5">
        <f t="shared" si="231"/>
        <v>146.30282375644478</v>
      </c>
      <c r="H628" s="5">
        <f t="shared" si="232"/>
        <v>146.44709242536706</v>
      </c>
      <c r="I628">
        <v>0</v>
      </c>
      <c r="J628" s="5">
        <f t="shared" si="233"/>
        <v>0.14426866892227963</v>
      </c>
      <c r="K628" t="e">
        <f t="shared" si="234"/>
        <v>#N/A</v>
      </c>
      <c r="L628" t="e">
        <f t="shared" si="235"/>
        <v>#N/A</v>
      </c>
      <c r="M628">
        <f t="shared" si="236"/>
        <v>1</v>
      </c>
      <c r="N628">
        <f t="shared" si="237"/>
        <v>1</v>
      </c>
      <c r="O628">
        <f t="shared" si="238"/>
        <v>0</v>
      </c>
      <c r="P628">
        <f t="shared" si="239"/>
        <v>0</v>
      </c>
      <c r="AG628">
        <v>621</v>
      </c>
      <c r="AH628">
        <v>0.26273384807885986</v>
      </c>
      <c r="AI628">
        <v>0.72792748802148499</v>
      </c>
      <c r="AJ628" s="5">
        <f t="shared" si="246"/>
        <v>8.9107582913161953E-2</v>
      </c>
      <c r="AK628" s="5">
        <f t="shared" si="245"/>
        <v>6.3510768022477487E-2</v>
      </c>
      <c r="AL628" s="5">
        <f t="shared" si="247"/>
        <v>39.696331696935673</v>
      </c>
      <c r="AM628" s="5" t="str">
        <f t="shared" si="248"/>
        <v>отказ</v>
      </c>
      <c r="AN628" s="5">
        <f t="shared" si="249"/>
        <v>39.780632350521536</v>
      </c>
      <c r="AO628">
        <v>0</v>
      </c>
      <c r="AP628">
        <f t="shared" si="240"/>
        <v>0</v>
      </c>
      <c r="AQ628">
        <f t="shared" si="241"/>
        <v>1</v>
      </c>
      <c r="AR628">
        <f t="shared" si="242"/>
        <v>0</v>
      </c>
      <c r="AS628">
        <f t="shared" si="243"/>
        <v>1</v>
      </c>
      <c r="AT628">
        <f t="shared" si="244"/>
        <v>1</v>
      </c>
    </row>
    <row r="629" spans="1:46" x14ac:dyDescent="0.25">
      <c r="A629">
        <v>622</v>
      </c>
      <c r="B629">
        <v>0.36759544663838617</v>
      </c>
      <c r="C629">
        <v>0.95504623554185608</v>
      </c>
      <c r="D629" s="5">
        <f t="shared" si="228"/>
        <v>0.22239383895698048</v>
      </c>
      <c r="E629" s="5">
        <f t="shared" si="229"/>
        <v>9.1991050986762763E-3</v>
      </c>
      <c r="F629" s="5">
        <f t="shared" si="230"/>
        <v>146.52521759540176</v>
      </c>
      <c r="G629" s="5">
        <f t="shared" si="231"/>
        <v>146.52521759540176</v>
      </c>
      <c r="H629" s="5">
        <f t="shared" si="232"/>
        <v>146.53441670050043</v>
      </c>
      <c r="I629">
        <v>0</v>
      </c>
      <c r="J629" s="5">
        <f t="shared" si="233"/>
        <v>9.199105098673499E-3</v>
      </c>
      <c r="K629" t="e">
        <f t="shared" si="234"/>
        <v>#N/A</v>
      </c>
      <c r="L629" t="e">
        <f t="shared" si="235"/>
        <v>#N/A</v>
      </c>
      <c r="M629">
        <f t="shared" si="236"/>
        <v>1</v>
      </c>
      <c r="N629">
        <f t="shared" si="237"/>
        <v>1</v>
      </c>
      <c r="O629">
        <f t="shared" si="238"/>
        <v>0</v>
      </c>
      <c r="P629">
        <f t="shared" si="239"/>
        <v>0</v>
      </c>
      <c r="AG629">
        <v>622</v>
      </c>
      <c r="AH629">
        <v>0.80333872493667413</v>
      </c>
      <c r="AI629">
        <v>0.82207708975493632</v>
      </c>
      <c r="AJ629" s="5">
        <f t="shared" si="246"/>
        <v>1.4598588643242665E-2</v>
      </c>
      <c r="AK629" s="5">
        <f t="shared" si="245"/>
        <v>3.9184221033293123E-2</v>
      </c>
      <c r="AL629" s="5">
        <f t="shared" si="247"/>
        <v>39.710930285578918</v>
      </c>
      <c r="AM629" s="5" t="str">
        <f t="shared" si="248"/>
        <v>отказ</v>
      </c>
      <c r="AN629" s="5">
        <f t="shared" si="249"/>
        <v>39.780632350521536</v>
      </c>
      <c r="AO629">
        <v>0</v>
      </c>
      <c r="AP629">
        <f t="shared" si="240"/>
        <v>0</v>
      </c>
      <c r="AQ629">
        <f t="shared" si="241"/>
        <v>1</v>
      </c>
      <c r="AR629">
        <f t="shared" si="242"/>
        <v>0</v>
      </c>
      <c r="AS629">
        <f t="shared" si="243"/>
        <v>1</v>
      </c>
      <c r="AT629">
        <f t="shared" si="244"/>
        <v>1</v>
      </c>
    </row>
    <row r="630" spans="1:46" x14ac:dyDescent="0.25">
      <c r="A630">
        <v>623</v>
      </c>
      <c r="B630">
        <v>0.51759392071291244</v>
      </c>
      <c r="C630">
        <v>0.68974883266701259</v>
      </c>
      <c r="D630" s="5">
        <f t="shared" si="228"/>
        <v>0.14634761800210883</v>
      </c>
      <c r="E630" s="5">
        <f t="shared" si="229"/>
        <v>7.4285551657260085E-2</v>
      </c>
      <c r="F630" s="5">
        <f t="shared" si="230"/>
        <v>146.67156521340385</v>
      </c>
      <c r="G630" s="5">
        <f t="shared" si="231"/>
        <v>146.67156521340385</v>
      </c>
      <c r="H630" s="5">
        <f t="shared" si="232"/>
        <v>146.74585076506111</v>
      </c>
      <c r="I630">
        <v>0</v>
      </c>
      <c r="J630" s="5">
        <f t="shared" si="233"/>
        <v>7.42855516572547E-2</v>
      </c>
      <c r="K630" t="e">
        <f t="shared" si="234"/>
        <v>#N/A</v>
      </c>
      <c r="L630" t="e">
        <f t="shared" si="235"/>
        <v>#N/A</v>
      </c>
      <c r="M630">
        <f t="shared" si="236"/>
        <v>1</v>
      </c>
      <c r="N630">
        <f t="shared" si="237"/>
        <v>1</v>
      </c>
      <c r="O630">
        <f t="shared" si="238"/>
        <v>0</v>
      </c>
      <c r="P630">
        <f t="shared" si="239"/>
        <v>0</v>
      </c>
      <c r="AG630">
        <v>623</v>
      </c>
      <c r="AH630">
        <v>0.5578478347117527</v>
      </c>
      <c r="AI630">
        <v>0.89385662404248178</v>
      </c>
      <c r="AJ630" s="5">
        <f t="shared" si="246"/>
        <v>3.8911270095918653E-2</v>
      </c>
      <c r="AK630" s="5">
        <f t="shared" si="245"/>
        <v>2.244197849232054E-2</v>
      </c>
      <c r="AL630" s="5">
        <f t="shared" si="247"/>
        <v>39.749841555674834</v>
      </c>
      <c r="AM630" s="5" t="str">
        <f t="shared" si="248"/>
        <v>отказ</v>
      </c>
      <c r="AN630" s="5">
        <f t="shared" si="249"/>
        <v>39.780632350521536</v>
      </c>
      <c r="AO630">
        <v>0</v>
      </c>
      <c r="AP630">
        <f t="shared" si="240"/>
        <v>0</v>
      </c>
      <c r="AQ630">
        <f t="shared" si="241"/>
        <v>1</v>
      </c>
      <c r="AR630">
        <f t="shared" si="242"/>
        <v>0</v>
      </c>
      <c r="AS630">
        <f t="shared" si="243"/>
        <v>1</v>
      </c>
      <c r="AT630">
        <f t="shared" si="244"/>
        <v>1</v>
      </c>
    </row>
    <row r="631" spans="1:46" x14ac:dyDescent="0.25">
      <c r="A631">
        <v>624</v>
      </c>
      <c r="B631">
        <v>3.3845027008880889E-2</v>
      </c>
      <c r="C631">
        <v>0.18173772392956328</v>
      </c>
      <c r="D631" s="5">
        <f t="shared" si="228"/>
        <v>0.75243626733444813</v>
      </c>
      <c r="E631" s="5">
        <f t="shared" si="229"/>
        <v>0.34103814171319669</v>
      </c>
      <c r="F631" s="5">
        <f t="shared" si="230"/>
        <v>147.4240014807383</v>
      </c>
      <c r="G631" s="5">
        <f t="shared" si="231"/>
        <v>147.4240014807383</v>
      </c>
      <c r="H631" s="5">
        <f t="shared" si="232"/>
        <v>147.7650396224515</v>
      </c>
      <c r="I631">
        <v>0</v>
      </c>
      <c r="J631" s="5">
        <f t="shared" si="233"/>
        <v>0.34103814171319868</v>
      </c>
      <c r="K631" t="e">
        <f t="shared" si="234"/>
        <v>#N/A</v>
      </c>
      <c r="L631" t="e">
        <f t="shared" si="235"/>
        <v>#N/A</v>
      </c>
      <c r="M631">
        <f t="shared" si="236"/>
        <v>1</v>
      </c>
      <c r="N631">
        <f t="shared" si="237"/>
        <v>1</v>
      </c>
      <c r="O631">
        <f t="shared" si="238"/>
        <v>0</v>
      </c>
      <c r="P631">
        <f t="shared" si="239"/>
        <v>0</v>
      </c>
      <c r="AG631">
        <v>624</v>
      </c>
      <c r="AH631">
        <v>0.99761955626087218</v>
      </c>
      <c r="AI631">
        <v>0.62587359233375039</v>
      </c>
      <c r="AJ631" s="5">
        <f t="shared" si="246"/>
        <v>1.5888543330929179E-4</v>
      </c>
      <c r="AK631" s="5">
        <f t="shared" si="245"/>
        <v>9.3721371490358543E-2</v>
      </c>
      <c r="AL631" s="5">
        <f t="shared" si="247"/>
        <v>39.750000441108142</v>
      </c>
      <c r="AM631" s="5" t="str">
        <f t="shared" si="248"/>
        <v>отказ</v>
      </c>
      <c r="AN631" s="5">
        <f t="shared" si="249"/>
        <v>39.780632350521536</v>
      </c>
      <c r="AO631">
        <v>0</v>
      </c>
      <c r="AP631">
        <f t="shared" si="240"/>
        <v>0</v>
      </c>
      <c r="AQ631">
        <f t="shared" si="241"/>
        <v>1</v>
      </c>
      <c r="AR631">
        <f t="shared" si="242"/>
        <v>0</v>
      </c>
      <c r="AS631">
        <f t="shared" si="243"/>
        <v>1</v>
      </c>
      <c r="AT631">
        <f t="shared" si="244"/>
        <v>1</v>
      </c>
    </row>
    <row r="632" spans="1:46" x14ac:dyDescent="0.25">
      <c r="A632">
        <v>625</v>
      </c>
      <c r="B632">
        <v>0.59553819391460916</v>
      </c>
      <c r="C632">
        <v>0.75569933164464242</v>
      </c>
      <c r="D632" s="5">
        <f t="shared" si="228"/>
        <v>0.11517550104166413</v>
      </c>
      <c r="E632" s="5">
        <f t="shared" si="229"/>
        <v>5.6022338274949422E-2</v>
      </c>
      <c r="F632" s="5">
        <f t="shared" si="230"/>
        <v>147.53917698177997</v>
      </c>
      <c r="G632" s="5" t="str">
        <f t="shared" si="231"/>
        <v>отказ</v>
      </c>
      <c r="H632" s="5">
        <f t="shared" si="232"/>
        <v>147.7650396224515</v>
      </c>
      <c r="I632">
        <v>0</v>
      </c>
      <c r="J632" s="5">
        <f t="shared" si="233"/>
        <v>0</v>
      </c>
      <c r="K632" t="e">
        <f t="shared" si="234"/>
        <v>#N/A</v>
      </c>
      <c r="L632" t="e">
        <f t="shared" si="235"/>
        <v>#N/A</v>
      </c>
      <c r="M632">
        <f t="shared" si="236"/>
        <v>1</v>
      </c>
      <c r="N632">
        <f t="shared" si="237"/>
        <v>0</v>
      </c>
      <c r="O632">
        <f t="shared" si="238"/>
        <v>1</v>
      </c>
      <c r="P632">
        <f t="shared" si="239"/>
        <v>1</v>
      </c>
      <c r="AG632">
        <v>625</v>
      </c>
      <c r="AH632">
        <v>0.597796563615833</v>
      </c>
      <c r="AI632">
        <v>0.58613849299600207</v>
      </c>
      <c r="AJ632" s="5">
        <f t="shared" si="246"/>
        <v>3.4300318502211727E-2</v>
      </c>
      <c r="AK632" s="5">
        <f t="shared" si="245"/>
        <v>0.10683983623149315</v>
      </c>
      <c r="AL632" s="5">
        <f t="shared" si="247"/>
        <v>39.784300759610353</v>
      </c>
      <c r="AM632" s="5">
        <f t="shared" si="248"/>
        <v>39.784300759610353</v>
      </c>
      <c r="AN632" s="5">
        <f t="shared" si="249"/>
        <v>39.891140595841847</v>
      </c>
      <c r="AO632">
        <v>0</v>
      </c>
      <c r="AP632">
        <f t="shared" si="240"/>
        <v>0.10683983623149373</v>
      </c>
      <c r="AQ632">
        <f t="shared" si="241"/>
        <v>1</v>
      </c>
      <c r="AR632">
        <f t="shared" si="242"/>
        <v>1</v>
      </c>
      <c r="AS632">
        <f t="shared" si="243"/>
        <v>0</v>
      </c>
      <c r="AT632">
        <f t="shared" si="244"/>
        <v>0</v>
      </c>
    </row>
    <row r="633" spans="1:46" x14ac:dyDescent="0.25">
      <c r="A633">
        <v>626</v>
      </c>
      <c r="B633">
        <v>5.121005890072329E-2</v>
      </c>
      <c r="C633">
        <v>0.96929837946714681</v>
      </c>
      <c r="D633" s="5">
        <f t="shared" si="228"/>
        <v>0.66040428962849607</v>
      </c>
      <c r="E633" s="5">
        <f t="shared" si="229"/>
        <v>6.2365578687788893E-3</v>
      </c>
      <c r="F633" s="5">
        <f t="shared" si="230"/>
        <v>148.19958127140848</v>
      </c>
      <c r="G633" s="5">
        <f t="shared" si="231"/>
        <v>148.19958127140848</v>
      </c>
      <c r="H633" s="5">
        <f t="shared" si="232"/>
        <v>148.20581782927727</v>
      </c>
      <c r="I633">
        <v>0</v>
      </c>
      <c r="J633" s="5">
        <f t="shared" si="233"/>
        <v>6.2365578687888501E-3</v>
      </c>
      <c r="K633" t="e">
        <f t="shared" si="234"/>
        <v>#N/A</v>
      </c>
      <c r="L633" t="e">
        <f t="shared" si="235"/>
        <v>#N/A</v>
      </c>
      <c r="M633">
        <f t="shared" si="236"/>
        <v>1</v>
      </c>
      <c r="N633">
        <f t="shared" si="237"/>
        <v>1</v>
      </c>
      <c r="O633">
        <f t="shared" si="238"/>
        <v>0</v>
      </c>
      <c r="P633">
        <f t="shared" si="239"/>
        <v>0</v>
      </c>
      <c r="AG633">
        <v>626</v>
      </c>
      <c r="AH633">
        <v>0.9864192632831813</v>
      </c>
      <c r="AI633">
        <v>0.95675527207251199</v>
      </c>
      <c r="AJ633" s="5">
        <f t="shared" si="246"/>
        <v>9.1158656311967137E-4</v>
      </c>
      <c r="AK633" s="5">
        <f t="shared" si="245"/>
        <v>8.8415288588634226E-3</v>
      </c>
      <c r="AL633" s="5">
        <f t="shared" si="247"/>
        <v>39.785212346173473</v>
      </c>
      <c r="AM633" s="5" t="str">
        <f t="shared" si="248"/>
        <v>отказ</v>
      </c>
      <c r="AN633" s="5">
        <f t="shared" si="249"/>
        <v>39.891140595841847</v>
      </c>
      <c r="AO633">
        <v>0</v>
      </c>
      <c r="AP633">
        <f t="shared" si="240"/>
        <v>0</v>
      </c>
      <c r="AQ633">
        <f t="shared" si="241"/>
        <v>1</v>
      </c>
      <c r="AR633">
        <f t="shared" si="242"/>
        <v>0</v>
      </c>
      <c r="AS633">
        <f t="shared" si="243"/>
        <v>1</v>
      </c>
      <c r="AT633">
        <f t="shared" si="244"/>
        <v>1</v>
      </c>
    </row>
    <row r="634" spans="1:46" x14ac:dyDescent="0.25">
      <c r="A634">
        <v>627</v>
      </c>
      <c r="B634">
        <v>0.34550004577776422</v>
      </c>
      <c r="C634">
        <v>0.76577043977172154</v>
      </c>
      <c r="D634" s="5">
        <f t="shared" si="228"/>
        <v>0.23616944517272767</v>
      </c>
      <c r="E634" s="5">
        <f t="shared" si="229"/>
        <v>5.3374568227749997E-2</v>
      </c>
      <c r="F634" s="5">
        <f t="shared" si="230"/>
        <v>148.4357507165812</v>
      </c>
      <c r="G634" s="5">
        <f t="shared" si="231"/>
        <v>148.4357507165812</v>
      </c>
      <c r="H634" s="5">
        <f t="shared" si="232"/>
        <v>148.48912528480895</v>
      </c>
      <c r="I634">
        <v>0</v>
      </c>
      <c r="J634" s="5">
        <f t="shared" si="233"/>
        <v>5.3374568227752661E-2</v>
      </c>
      <c r="K634" t="e">
        <f t="shared" si="234"/>
        <v>#N/A</v>
      </c>
      <c r="L634" t="e">
        <f t="shared" si="235"/>
        <v>#N/A</v>
      </c>
      <c r="M634">
        <f t="shared" si="236"/>
        <v>1</v>
      </c>
      <c r="N634">
        <f t="shared" si="237"/>
        <v>1</v>
      </c>
      <c r="O634">
        <f t="shared" si="238"/>
        <v>0</v>
      </c>
      <c r="P634">
        <f t="shared" si="239"/>
        <v>0</v>
      </c>
      <c r="AG634">
        <v>627</v>
      </c>
      <c r="AH634">
        <v>0.23102511673329876</v>
      </c>
      <c r="AI634">
        <v>0.25595873897518845</v>
      </c>
      <c r="AJ634" s="5">
        <f t="shared" si="246"/>
        <v>9.7681922928259293E-2</v>
      </c>
      <c r="AK634" s="5">
        <f t="shared" si="245"/>
        <v>0.27254780467419448</v>
      </c>
      <c r="AL634" s="5">
        <f t="shared" si="247"/>
        <v>39.882894269101733</v>
      </c>
      <c r="AM634" s="5" t="str">
        <f t="shared" si="248"/>
        <v>отказ</v>
      </c>
      <c r="AN634" s="5">
        <f t="shared" si="249"/>
        <v>39.891140595841847</v>
      </c>
      <c r="AO634">
        <v>0</v>
      </c>
      <c r="AP634">
        <f t="shared" si="240"/>
        <v>0</v>
      </c>
      <c r="AQ634">
        <f t="shared" si="241"/>
        <v>1</v>
      </c>
      <c r="AR634">
        <f t="shared" si="242"/>
        <v>0</v>
      </c>
      <c r="AS634">
        <f t="shared" si="243"/>
        <v>1</v>
      </c>
      <c r="AT634">
        <f t="shared" si="244"/>
        <v>1</v>
      </c>
    </row>
    <row r="635" spans="1:46" x14ac:dyDescent="0.25">
      <c r="A635">
        <v>628</v>
      </c>
      <c r="B635">
        <v>0.72814111758781697</v>
      </c>
      <c r="C635">
        <v>0.83382671590319524</v>
      </c>
      <c r="D635" s="5">
        <f t="shared" si="228"/>
        <v>7.0502312606697551E-2</v>
      </c>
      <c r="E635" s="5">
        <f t="shared" si="229"/>
        <v>3.6345934581590293E-2</v>
      </c>
      <c r="F635" s="5">
        <f t="shared" si="230"/>
        <v>148.50625302918789</v>
      </c>
      <c r="G635" s="5">
        <f t="shared" si="231"/>
        <v>148.50625302918789</v>
      </c>
      <c r="H635" s="5">
        <f t="shared" si="232"/>
        <v>148.54259896376948</v>
      </c>
      <c r="I635">
        <v>0</v>
      </c>
      <c r="J635" s="5">
        <f t="shared" si="233"/>
        <v>3.6345934581589745E-2</v>
      </c>
      <c r="K635" t="e">
        <f t="shared" si="234"/>
        <v>#N/A</v>
      </c>
      <c r="L635" t="e">
        <f t="shared" si="235"/>
        <v>#N/A</v>
      </c>
      <c r="M635">
        <f t="shared" si="236"/>
        <v>1</v>
      </c>
      <c r="N635">
        <f t="shared" si="237"/>
        <v>1</v>
      </c>
      <c r="O635">
        <f t="shared" si="238"/>
        <v>0</v>
      </c>
      <c r="P635">
        <f t="shared" si="239"/>
        <v>0</v>
      </c>
      <c r="AG635">
        <v>628</v>
      </c>
      <c r="AH635">
        <v>0.92641987365337075</v>
      </c>
      <c r="AI635">
        <v>0.31376079592272715</v>
      </c>
      <c r="AJ635" s="5">
        <f t="shared" si="246"/>
        <v>5.0951813221053639E-3</v>
      </c>
      <c r="AK635" s="5">
        <f t="shared" si="245"/>
        <v>0.23182487596253307</v>
      </c>
      <c r="AL635" s="5">
        <f t="shared" si="247"/>
        <v>39.887989450423838</v>
      </c>
      <c r="AM635" s="5" t="str">
        <f t="shared" si="248"/>
        <v>отказ</v>
      </c>
      <c r="AN635" s="5">
        <f t="shared" si="249"/>
        <v>39.891140595841847</v>
      </c>
      <c r="AO635">
        <v>0</v>
      </c>
      <c r="AP635">
        <f t="shared" si="240"/>
        <v>0</v>
      </c>
      <c r="AQ635">
        <f t="shared" si="241"/>
        <v>1</v>
      </c>
      <c r="AR635">
        <f t="shared" si="242"/>
        <v>0</v>
      </c>
      <c r="AS635">
        <f t="shared" si="243"/>
        <v>1</v>
      </c>
      <c r="AT635">
        <f t="shared" si="244"/>
        <v>1</v>
      </c>
    </row>
    <row r="636" spans="1:46" x14ac:dyDescent="0.25">
      <c r="A636">
        <v>629</v>
      </c>
      <c r="B636">
        <v>0.53535569322794274</v>
      </c>
      <c r="C636">
        <v>0.45005645924253057</v>
      </c>
      <c r="D636" s="5">
        <f t="shared" si="228"/>
        <v>0.1388497568542349</v>
      </c>
      <c r="E636" s="5">
        <f t="shared" si="229"/>
        <v>0.15967644782088861</v>
      </c>
      <c r="F636" s="5">
        <f t="shared" si="230"/>
        <v>148.64510278604212</v>
      </c>
      <c r="G636" s="5">
        <f t="shared" si="231"/>
        <v>148.64510278604212</v>
      </c>
      <c r="H636" s="5">
        <f t="shared" si="232"/>
        <v>148.804779233863</v>
      </c>
      <c r="I636">
        <v>0</v>
      </c>
      <c r="J636" s="5">
        <f t="shared" si="233"/>
        <v>0.15967644782088541</v>
      </c>
      <c r="K636" t="e">
        <f t="shared" si="234"/>
        <v>#N/A</v>
      </c>
      <c r="L636" t="e">
        <f t="shared" si="235"/>
        <v>#N/A</v>
      </c>
      <c r="M636">
        <f t="shared" si="236"/>
        <v>1</v>
      </c>
      <c r="N636">
        <f t="shared" si="237"/>
        <v>1</v>
      </c>
      <c r="O636">
        <f t="shared" si="238"/>
        <v>0</v>
      </c>
      <c r="P636">
        <f t="shared" si="239"/>
        <v>0</v>
      </c>
      <c r="AG636">
        <v>629</v>
      </c>
      <c r="AH636">
        <v>0.5527512436292612</v>
      </c>
      <c r="AI636">
        <v>0.34098330637531665</v>
      </c>
      <c r="AJ636" s="5">
        <f t="shared" si="246"/>
        <v>3.9523147290164949E-2</v>
      </c>
      <c r="AK636" s="5">
        <f t="shared" si="245"/>
        <v>0.2151843515616092</v>
      </c>
      <c r="AL636" s="5">
        <f t="shared" si="247"/>
        <v>39.927512597714006</v>
      </c>
      <c r="AM636" s="5">
        <f t="shared" si="248"/>
        <v>39.927512597714006</v>
      </c>
      <c r="AN636" s="5">
        <f t="shared" si="249"/>
        <v>40.142696949275617</v>
      </c>
      <c r="AO636">
        <v>0</v>
      </c>
      <c r="AP636">
        <f t="shared" si="240"/>
        <v>0.21518435156161075</v>
      </c>
      <c r="AQ636">
        <f t="shared" si="241"/>
        <v>1</v>
      </c>
      <c r="AR636">
        <f t="shared" si="242"/>
        <v>1</v>
      </c>
      <c r="AS636">
        <f t="shared" si="243"/>
        <v>0</v>
      </c>
      <c r="AT636">
        <f t="shared" si="244"/>
        <v>0</v>
      </c>
    </row>
    <row r="637" spans="1:46" x14ac:dyDescent="0.25">
      <c r="A637">
        <v>630</v>
      </c>
      <c r="B637">
        <v>0.49394207586901456</v>
      </c>
      <c r="C637">
        <v>6.1342204046754355E-2</v>
      </c>
      <c r="D637" s="5">
        <f t="shared" ref="D637:D700" si="250">-LN(B637)/B$3</f>
        <v>0.15674156088778649</v>
      </c>
      <c r="E637" s="5">
        <f t="shared" ref="E637:E700" si="251">-LN(C637)/B$4</f>
        <v>0.55825743786045245</v>
      </c>
      <c r="F637" s="5">
        <f t="shared" ref="F637:F700" si="252">+F636+D637</f>
        <v>148.8018443469299</v>
      </c>
      <c r="G637" s="5" t="str">
        <f t="shared" ref="G637:G700" si="253">IF(F637&gt;H636,F637,"отказ")</f>
        <v>отказ</v>
      </c>
      <c r="H637" s="5">
        <f t="shared" ref="H637:H700" si="254">IF(G637="отказ",H636,F637+E637)</f>
        <v>148.804779233863</v>
      </c>
      <c r="I637">
        <v>0</v>
      </c>
      <c r="J637" s="5">
        <f t="shared" ref="J637:J700" si="255">(H637-F637)*N637*(1-P637)</f>
        <v>0</v>
      </c>
      <c r="K637" t="e">
        <f t="shared" ref="K637:K700" si="256">_xlfn.RANK.EQ(H637,H$8:H$507,1)</f>
        <v>#N/A</v>
      </c>
      <c r="L637" t="e">
        <f t="shared" ref="L637:L700" si="257">IF(K637=A637,0,1)</f>
        <v>#N/A</v>
      </c>
      <c r="M637">
        <f t="shared" ref="M637:M700" si="258">IF(F637&lt;B$2,1,0)</f>
        <v>1</v>
      </c>
      <c r="N637">
        <f t="shared" ref="N637:N700" si="259">IF(H637&lt;B$2,1,0)*(1-P637)</f>
        <v>0</v>
      </c>
      <c r="O637">
        <f t="shared" ref="O637:O700" si="260">IF(F637&lt;B$2,1,0)*P637</f>
        <v>1</v>
      </c>
      <c r="P637">
        <f t="shared" ref="P637:P700" si="261">IF(G637="отказ",1,0)</f>
        <v>1</v>
      </c>
      <c r="AG637">
        <v>630</v>
      </c>
      <c r="AH637">
        <v>0.83510849330118719</v>
      </c>
      <c r="AI637">
        <v>0.15274513992736594</v>
      </c>
      <c r="AJ637" s="5">
        <f t="shared" si="246"/>
        <v>1.2012908698299683E-2</v>
      </c>
      <c r="AK637" s="5">
        <f t="shared" si="245"/>
        <v>0.37579689972121261</v>
      </c>
      <c r="AL637" s="5">
        <f t="shared" si="247"/>
        <v>39.939525506412309</v>
      </c>
      <c r="AM637" s="5" t="str">
        <f t="shared" si="248"/>
        <v>отказ</v>
      </c>
      <c r="AN637" s="5">
        <f t="shared" si="249"/>
        <v>40.142696949275617</v>
      </c>
      <c r="AO637">
        <v>0</v>
      </c>
      <c r="AP637">
        <f t="shared" si="240"/>
        <v>0</v>
      </c>
      <c r="AQ637">
        <f t="shared" si="241"/>
        <v>1</v>
      </c>
      <c r="AR637">
        <f t="shared" si="242"/>
        <v>0</v>
      </c>
      <c r="AS637">
        <f t="shared" si="243"/>
        <v>1</v>
      </c>
      <c r="AT637">
        <f t="shared" si="244"/>
        <v>1</v>
      </c>
    </row>
    <row r="638" spans="1:46" x14ac:dyDescent="0.25">
      <c r="A638">
        <v>631</v>
      </c>
      <c r="B638">
        <v>0.24051637318033386</v>
      </c>
      <c r="C638">
        <v>0.58323923459578231</v>
      </c>
      <c r="D638" s="5">
        <f t="shared" si="250"/>
        <v>0.31665935822260766</v>
      </c>
      <c r="E638" s="5">
        <f t="shared" si="251"/>
        <v>0.10783156517328055</v>
      </c>
      <c r="F638" s="5">
        <f t="shared" si="252"/>
        <v>149.11850370515251</v>
      </c>
      <c r="G638" s="5">
        <f t="shared" si="253"/>
        <v>149.11850370515251</v>
      </c>
      <c r="H638" s="5">
        <f t="shared" si="254"/>
        <v>149.22633527032579</v>
      </c>
      <c r="I638">
        <v>0</v>
      </c>
      <c r="J638" s="5">
        <f t="shared" si="255"/>
        <v>0.10783156517328507</v>
      </c>
      <c r="K638" t="e">
        <f t="shared" si="256"/>
        <v>#N/A</v>
      </c>
      <c r="L638" t="e">
        <f t="shared" si="257"/>
        <v>#N/A</v>
      </c>
      <c r="M638">
        <f t="shared" si="258"/>
        <v>1</v>
      </c>
      <c r="N638">
        <f t="shared" si="259"/>
        <v>1</v>
      </c>
      <c r="O638">
        <f t="shared" si="260"/>
        <v>0</v>
      </c>
      <c r="P638">
        <f t="shared" si="261"/>
        <v>0</v>
      </c>
      <c r="AG638">
        <v>631</v>
      </c>
      <c r="AH638">
        <v>0.17050691244239632</v>
      </c>
      <c r="AI638">
        <v>0.59324930570390944</v>
      </c>
      <c r="AJ638" s="5">
        <f t="shared" si="246"/>
        <v>0.11793196272641567</v>
      </c>
      <c r="AK638" s="5">
        <f t="shared" si="245"/>
        <v>0.10442811079865419</v>
      </c>
      <c r="AL638" s="5">
        <f t="shared" si="247"/>
        <v>40.057457469138726</v>
      </c>
      <c r="AM638" s="5" t="str">
        <f t="shared" si="248"/>
        <v>отказ</v>
      </c>
      <c r="AN638" s="5">
        <f t="shared" si="249"/>
        <v>40.142696949275617</v>
      </c>
      <c r="AO638">
        <v>0</v>
      </c>
      <c r="AP638">
        <f t="shared" si="240"/>
        <v>0</v>
      </c>
      <c r="AQ638">
        <f t="shared" si="241"/>
        <v>1</v>
      </c>
      <c r="AR638">
        <f t="shared" si="242"/>
        <v>0</v>
      </c>
      <c r="AS638">
        <f t="shared" si="243"/>
        <v>1</v>
      </c>
      <c r="AT638">
        <f t="shared" si="244"/>
        <v>1</v>
      </c>
    </row>
    <row r="639" spans="1:46" x14ac:dyDescent="0.25">
      <c r="A639">
        <v>632</v>
      </c>
      <c r="B639">
        <v>0.34415723136082033</v>
      </c>
      <c r="C639">
        <v>0.24271370586260568</v>
      </c>
      <c r="D639" s="5">
        <f t="shared" si="250"/>
        <v>0.23703481291624362</v>
      </c>
      <c r="E639" s="5">
        <f t="shared" si="251"/>
        <v>0.28317453907964973</v>
      </c>
      <c r="F639" s="5">
        <f t="shared" si="252"/>
        <v>149.35553851806876</v>
      </c>
      <c r="G639" s="5">
        <f t="shared" si="253"/>
        <v>149.35553851806876</v>
      </c>
      <c r="H639" s="5">
        <f t="shared" si="254"/>
        <v>149.63871305714841</v>
      </c>
      <c r="I639">
        <v>0</v>
      </c>
      <c r="J639" s="5">
        <f t="shared" si="255"/>
        <v>0.28317453907965273</v>
      </c>
      <c r="K639" t="e">
        <f t="shared" si="256"/>
        <v>#N/A</v>
      </c>
      <c r="L639" t="e">
        <f t="shared" si="257"/>
        <v>#N/A</v>
      </c>
      <c r="M639">
        <f t="shared" si="258"/>
        <v>1</v>
      </c>
      <c r="N639">
        <f t="shared" si="259"/>
        <v>1</v>
      </c>
      <c r="O639">
        <f t="shared" si="260"/>
        <v>0</v>
      </c>
      <c r="P639">
        <f t="shared" si="261"/>
        <v>0</v>
      </c>
      <c r="AG639">
        <v>632</v>
      </c>
      <c r="AH639">
        <v>0.23245948667867061</v>
      </c>
      <c r="AI639">
        <v>8.6184270760216078E-2</v>
      </c>
      <c r="AJ639" s="5">
        <f t="shared" si="246"/>
        <v>9.7269287998839715E-2</v>
      </c>
      <c r="AK639" s="5">
        <f t="shared" si="245"/>
        <v>0.49025351834845027</v>
      </c>
      <c r="AL639" s="5">
        <f t="shared" si="247"/>
        <v>40.154726757137567</v>
      </c>
      <c r="AM639" s="5">
        <f t="shared" si="248"/>
        <v>40.154726757137567</v>
      </c>
      <c r="AN639" s="5">
        <f t="shared" si="249"/>
        <v>40.64498027548602</v>
      </c>
      <c r="AO639">
        <v>0</v>
      </c>
      <c r="AP639">
        <f t="shared" si="240"/>
        <v>0.4902535183484531</v>
      </c>
      <c r="AQ639">
        <f t="shared" si="241"/>
        <v>1</v>
      </c>
      <c r="AR639">
        <f t="shared" si="242"/>
        <v>1</v>
      </c>
      <c r="AS639">
        <f t="shared" si="243"/>
        <v>0</v>
      </c>
      <c r="AT639">
        <f t="shared" si="244"/>
        <v>0</v>
      </c>
    </row>
    <row r="640" spans="1:46" x14ac:dyDescent="0.25">
      <c r="A640">
        <v>633</v>
      </c>
      <c r="B640">
        <v>0.87194433423871576</v>
      </c>
      <c r="C640">
        <v>0.21152378917813655</v>
      </c>
      <c r="D640" s="5">
        <f t="shared" si="250"/>
        <v>3.0451043109561024E-2</v>
      </c>
      <c r="E640" s="5">
        <f t="shared" si="251"/>
        <v>0.31068356168747979</v>
      </c>
      <c r="F640" s="5">
        <f t="shared" si="252"/>
        <v>149.38598956117832</v>
      </c>
      <c r="G640" s="5" t="str">
        <f t="shared" si="253"/>
        <v>отказ</v>
      </c>
      <c r="H640" s="5">
        <f t="shared" si="254"/>
        <v>149.63871305714841</v>
      </c>
      <c r="I640">
        <v>0</v>
      </c>
      <c r="J640" s="5">
        <f t="shared" si="255"/>
        <v>0</v>
      </c>
      <c r="K640" t="e">
        <f t="shared" si="256"/>
        <v>#N/A</v>
      </c>
      <c r="L640" t="e">
        <f t="shared" si="257"/>
        <v>#N/A</v>
      </c>
      <c r="M640">
        <f t="shared" si="258"/>
        <v>1</v>
      </c>
      <c r="N640">
        <f t="shared" si="259"/>
        <v>0</v>
      </c>
      <c r="O640">
        <f t="shared" si="260"/>
        <v>1</v>
      </c>
      <c r="P640">
        <f t="shared" si="261"/>
        <v>1</v>
      </c>
      <c r="AG640">
        <v>633</v>
      </c>
      <c r="AH640">
        <v>0.22983489486373485</v>
      </c>
      <c r="AI640">
        <v>0.12738425855281227</v>
      </c>
      <c r="AJ640" s="5">
        <f t="shared" si="246"/>
        <v>9.8026271750268817E-2</v>
      </c>
      <c r="AK640" s="5">
        <f t="shared" si="245"/>
        <v>0.41210942054364763</v>
      </c>
      <c r="AL640" s="5">
        <f t="shared" si="247"/>
        <v>40.252753028887838</v>
      </c>
      <c r="AM640" s="5" t="str">
        <f t="shared" si="248"/>
        <v>отказ</v>
      </c>
      <c r="AN640" s="5">
        <f t="shared" si="249"/>
        <v>40.64498027548602</v>
      </c>
      <c r="AO640">
        <v>0</v>
      </c>
      <c r="AP640">
        <f t="shared" si="240"/>
        <v>0</v>
      </c>
      <c r="AQ640">
        <f t="shared" si="241"/>
        <v>1</v>
      </c>
      <c r="AR640">
        <f t="shared" si="242"/>
        <v>0</v>
      </c>
      <c r="AS640">
        <f t="shared" si="243"/>
        <v>1</v>
      </c>
      <c r="AT640">
        <f t="shared" si="244"/>
        <v>1</v>
      </c>
    </row>
    <row r="641" spans="1:46" x14ac:dyDescent="0.25">
      <c r="A641">
        <v>634</v>
      </c>
      <c r="B641">
        <v>0.66661580248420671</v>
      </c>
      <c r="C641">
        <v>9.5675527207251199E-2</v>
      </c>
      <c r="D641" s="5">
        <f t="shared" si="250"/>
        <v>9.0120312731680682E-2</v>
      </c>
      <c r="E641" s="5">
        <f t="shared" si="251"/>
        <v>0.46935854745767258</v>
      </c>
      <c r="F641" s="5">
        <f t="shared" si="252"/>
        <v>149.47610987390999</v>
      </c>
      <c r="G641" s="5" t="str">
        <f t="shared" si="253"/>
        <v>отказ</v>
      </c>
      <c r="H641" s="5">
        <f t="shared" si="254"/>
        <v>149.63871305714841</v>
      </c>
      <c r="I641">
        <v>0</v>
      </c>
      <c r="J641" s="5">
        <f t="shared" si="255"/>
        <v>0</v>
      </c>
      <c r="K641" t="e">
        <f t="shared" si="256"/>
        <v>#N/A</v>
      </c>
      <c r="L641" t="e">
        <f t="shared" si="257"/>
        <v>#N/A</v>
      </c>
      <c r="M641">
        <f t="shared" si="258"/>
        <v>1</v>
      </c>
      <c r="N641">
        <f t="shared" si="259"/>
        <v>0</v>
      </c>
      <c r="O641">
        <f t="shared" si="260"/>
        <v>1</v>
      </c>
      <c r="P641">
        <f t="shared" si="261"/>
        <v>1</v>
      </c>
      <c r="AG641">
        <v>634</v>
      </c>
      <c r="AH641">
        <v>0.62059389019440292</v>
      </c>
      <c r="AI641">
        <v>0.56932279427472765</v>
      </c>
      <c r="AJ641" s="5">
        <f t="shared" si="246"/>
        <v>3.1805224800937261E-2</v>
      </c>
      <c r="AK641" s="5">
        <f t="shared" si="245"/>
        <v>0.11266154094002512</v>
      </c>
      <c r="AL641" s="5">
        <f t="shared" si="247"/>
        <v>40.284558253688772</v>
      </c>
      <c r="AM641" s="5" t="str">
        <f t="shared" si="248"/>
        <v>отказ</v>
      </c>
      <c r="AN641" s="5">
        <f t="shared" si="249"/>
        <v>40.64498027548602</v>
      </c>
      <c r="AO641">
        <v>0</v>
      </c>
      <c r="AP641">
        <f t="shared" si="240"/>
        <v>0</v>
      </c>
      <c r="AQ641">
        <f t="shared" si="241"/>
        <v>1</v>
      </c>
      <c r="AR641">
        <f t="shared" si="242"/>
        <v>0</v>
      </c>
      <c r="AS641">
        <f t="shared" si="243"/>
        <v>1</v>
      </c>
      <c r="AT641">
        <f t="shared" si="244"/>
        <v>1</v>
      </c>
    </row>
    <row r="642" spans="1:46" x14ac:dyDescent="0.25">
      <c r="A642">
        <v>635</v>
      </c>
      <c r="B642">
        <v>0.96642963957640304</v>
      </c>
      <c r="C642">
        <v>0.67448957792901398</v>
      </c>
      <c r="D642" s="5">
        <f t="shared" si="250"/>
        <v>7.5881738178727835E-3</v>
      </c>
      <c r="E642" s="5">
        <f t="shared" si="251"/>
        <v>7.8759811000892105E-2</v>
      </c>
      <c r="F642" s="5">
        <f t="shared" si="252"/>
        <v>149.48369804772787</v>
      </c>
      <c r="G642" s="5" t="str">
        <f t="shared" si="253"/>
        <v>отказ</v>
      </c>
      <c r="H642" s="5">
        <f t="shared" si="254"/>
        <v>149.63871305714841</v>
      </c>
      <c r="I642">
        <v>0</v>
      </c>
      <c r="J642" s="5">
        <f t="shared" si="255"/>
        <v>0</v>
      </c>
      <c r="K642" t="e">
        <f t="shared" si="256"/>
        <v>#N/A</v>
      </c>
      <c r="L642" t="e">
        <f t="shared" si="257"/>
        <v>#N/A</v>
      </c>
      <c r="M642">
        <f t="shared" si="258"/>
        <v>1</v>
      </c>
      <c r="N642">
        <f t="shared" si="259"/>
        <v>0</v>
      </c>
      <c r="O642">
        <f t="shared" si="260"/>
        <v>1</v>
      </c>
      <c r="P642">
        <f t="shared" si="261"/>
        <v>1</v>
      </c>
      <c r="AG642">
        <v>635</v>
      </c>
      <c r="AH642">
        <v>0.98074282052064576</v>
      </c>
      <c r="AI642">
        <v>0.84633930478835417</v>
      </c>
      <c r="AJ642" s="5">
        <f t="shared" si="246"/>
        <v>1.2963342877510507E-3</v>
      </c>
      <c r="AK642" s="5">
        <f t="shared" si="245"/>
        <v>3.3366986058600563E-2</v>
      </c>
      <c r="AL642" s="5">
        <f t="shared" si="247"/>
        <v>40.285854587976523</v>
      </c>
      <c r="AM642" s="5" t="str">
        <f t="shared" si="248"/>
        <v>отказ</v>
      </c>
      <c r="AN642" s="5">
        <f t="shared" si="249"/>
        <v>40.64498027548602</v>
      </c>
      <c r="AO642">
        <v>0</v>
      </c>
      <c r="AP642">
        <f t="shared" si="240"/>
        <v>0</v>
      </c>
      <c r="AQ642">
        <f t="shared" si="241"/>
        <v>1</v>
      </c>
      <c r="AR642">
        <f t="shared" si="242"/>
        <v>0</v>
      </c>
      <c r="AS642">
        <f t="shared" si="243"/>
        <v>1</v>
      </c>
      <c r="AT642">
        <f t="shared" si="244"/>
        <v>1</v>
      </c>
    </row>
    <row r="643" spans="1:46" x14ac:dyDescent="0.25">
      <c r="A643">
        <v>636</v>
      </c>
      <c r="B643">
        <v>6.183050019837031E-2</v>
      </c>
      <c r="C643">
        <v>0.93514816736350592</v>
      </c>
      <c r="D643" s="5">
        <f t="shared" si="250"/>
        <v>0.6185241123437234</v>
      </c>
      <c r="E643" s="5">
        <f t="shared" si="251"/>
        <v>1.3410058895937002E-2</v>
      </c>
      <c r="F643" s="5">
        <f t="shared" si="252"/>
        <v>150.10222216007159</v>
      </c>
      <c r="G643" s="5">
        <f t="shared" si="253"/>
        <v>150.10222216007159</v>
      </c>
      <c r="H643" s="5">
        <f t="shared" si="254"/>
        <v>150.11563221896753</v>
      </c>
      <c r="I643">
        <v>0</v>
      </c>
      <c r="J643" s="5">
        <f t="shared" si="255"/>
        <v>1.3410058895942711E-2</v>
      </c>
      <c r="K643" t="e">
        <f t="shared" si="256"/>
        <v>#N/A</v>
      </c>
      <c r="L643" t="e">
        <f t="shared" si="257"/>
        <v>#N/A</v>
      </c>
      <c r="M643">
        <f t="shared" si="258"/>
        <v>1</v>
      </c>
      <c r="N643">
        <f t="shared" si="259"/>
        <v>1</v>
      </c>
      <c r="O643">
        <f t="shared" si="260"/>
        <v>0</v>
      </c>
      <c r="P643">
        <f t="shared" si="261"/>
        <v>0</v>
      </c>
      <c r="AG643">
        <v>636</v>
      </c>
      <c r="AH643">
        <v>0.83236182744834741</v>
      </c>
      <c r="AI643">
        <v>0.97888119144260999</v>
      </c>
      <c r="AJ643" s="5">
        <f t="shared" si="246"/>
        <v>1.2232536262506978E-2</v>
      </c>
      <c r="AK643" s="5">
        <f t="shared" si="245"/>
        <v>4.2690001743093311E-3</v>
      </c>
      <c r="AL643" s="5">
        <f t="shared" si="247"/>
        <v>40.298087124239032</v>
      </c>
      <c r="AM643" s="5" t="str">
        <f t="shared" si="248"/>
        <v>отказ</v>
      </c>
      <c r="AN643" s="5">
        <f t="shared" si="249"/>
        <v>40.64498027548602</v>
      </c>
      <c r="AO643">
        <v>0</v>
      </c>
      <c r="AP643">
        <f t="shared" si="240"/>
        <v>0</v>
      </c>
      <c r="AQ643">
        <f t="shared" si="241"/>
        <v>1</v>
      </c>
      <c r="AR643">
        <f t="shared" si="242"/>
        <v>0</v>
      </c>
      <c r="AS643">
        <f t="shared" si="243"/>
        <v>1</v>
      </c>
      <c r="AT643">
        <f t="shared" si="244"/>
        <v>1</v>
      </c>
    </row>
    <row r="644" spans="1:46" x14ac:dyDescent="0.25">
      <c r="A644">
        <v>637</v>
      </c>
      <c r="B644">
        <v>0.15192114017151404</v>
      </c>
      <c r="C644">
        <v>0.58940397350993379</v>
      </c>
      <c r="D644" s="5">
        <f t="shared" si="250"/>
        <v>0.41875415720618814</v>
      </c>
      <c r="E644" s="5">
        <f t="shared" si="251"/>
        <v>0.10572869341655688</v>
      </c>
      <c r="F644" s="5">
        <f t="shared" si="252"/>
        <v>150.52097631727779</v>
      </c>
      <c r="G644" s="5">
        <f t="shared" si="253"/>
        <v>150.52097631727779</v>
      </c>
      <c r="H644" s="5">
        <f t="shared" si="254"/>
        <v>150.62670501069434</v>
      </c>
      <c r="I644">
        <v>0</v>
      </c>
      <c r="J644" s="5">
        <f t="shared" si="255"/>
        <v>0.10572869341655178</v>
      </c>
      <c r="K644" t="e">
        <f t="shared" si="256"/>
        <v>#N/A</v>
      </c>
      <c r="L644" t="e">
        <f t="shared" si="257"/>
        <v>#N/A</v>
      </c>
      <c r="M644">
        <f t="shared" si="258"/>
        <v>1</v>
      </c>
      <c r="N644">
        <f t="shared" si="259"/>
        <v>1</v>
      </c>
      <c r="O644">
        <f t="shared" si="260"/>
        <v>0</v>
      </c>
      <c r="P644">
        <f t="shared" si="261"/>
        <v>0</v>
      </c>
      <c r="AG644">
        <v>637</v>
      </c>
      <c r="AH644">
        <v>0.16638691366313668</v>
      </c>
      <c r="AI644">
        <v>0.39963988158818325</v>
      </c>
      <c r="AJ644" s="5">
        <f t="shared" si="246"/>
        <v>0.11956262650259737</v>
      </c>
      <c r="AK644" s="5">
        <f t="shared" si="245"/>
        <v>0.18343828668271431</v>
      </c>
      <c r="AL644" s="5">
        <f t="shared" si="247"/>
        <v>40.417649750741631</v>
      </c>
      <c r="AM644" s="5" t="str">
        <f t="shared" si="248"/>
        <v>отказ</v>
      </c>
      <c r="AN644" s="5">
        <f t="shared" si="249"/>
        <v>40.64498027548602</v>
      </c>
      <c r="AO644">
        <v>0</v>
      </c>
      <c r="AP644">
        <f t="shared" si="240"/>
        <v>0</v>
      </c>
      <c r="AQ644">
        <f t="shared" si="241"/>
        <v>1</v>
      </c>
      <c r="AR644">
        <f t="shared" si="242"/>
        <v>0</v>
      </c>
      <c r="AS644">
        <f t="shared" si="243"/>
        <v>1</v>
      </c>
      <c r="AT644">
        <f t="shared" si="244"/>
        <v>1</v>
      </c>
    </row>
    <row r="645" spans="1:46" x14ac:dyDescent="0.25">
      <c r="A645">
        <v>638</v>
      </c>
      <c r="B645">
        <v>0.16989654225287637</v>
      </c>
      <c r="C645">
        <v>0.53621021149327064</v>
      </c>
      <c r="D645" s="5">
        <f t="shared" si="250"/>
        <v>0.3939034671493058</v>
      </c>
      <c r="E645" s="5">
        <f t="shared" si="251"/>
        <v>0.12464580183484822</v>
      </c>
      <c r="F645" s="5">
        <f t="shared" si="252"/>
        <v>150.91487978442709</v>
      </c>
      <c r="G645" s="5">
        <f t="shared" si="253"/>
        <v>150.91487978442709</v>
      </c>
      <c r="H645" s="5">
        <f t="shared" si="254"/>
        <v>151.03952558626193</v>
      </c>
      <c r="I645">
        <v>0</v>
      </c>
      <c r="J645" s="5">
        <f t="shared" si="255"/>
        <v>0.12464580183484486</v>
      </c>
      <c r="K645" t="e">
        <f t="shared" si="256"/>
        <v>#N/A</v>
      </c>
      <c r="L645" t="e">
        <f t="shared" si="257"/>
        <v>#N/A</v>
      </c>
      <c r="M645">
        <f t="shared" si="258"/>
        <v>1</v>
      </c>
      <c r="N645">
        <f t="shared" si="259"/>
        <v>1</v>
      </c>
      <c r="O645">
        <f t="shared" si="260"/>
        <v>0</v>
      </c>
      <c r="P645">
        <f t="shared" si="261"/>
        <v>0</v>
      </c>
      <c r="AG645">
        <v>638</v>
      </c>
      <c r="AH645">
        <v>0.7806329538865322</v>
      </c>
      <c r="AI645">
        <v>0.49073763237403484</v>
      </c>
      <c r="AJ645" s="5">
        <f t="shared" si="246"/>
        <v>1.6510013935209445E-2</v>
      </c>
      <c r="AK645" s="5">
        <f t="shared" si="245"/>
        <v>0.1423691295244853</v>
      </c>
      <c r="AL645" s="5">
        <f t="shared" si="247"/>
        <v>40.434159764676842</v>
      </c>
      <c r="AM645" s="5" t="str">
        <f t="shared" si="248"/>
        <v>отказ</v>
      </c>
      <c r="AN645" s="5">
        <f t="shared" si="249"/>
        <v>40.64498027548602</v>
      </c>
      <c r="AO645">
        <v>0</v>
      </c>
      <c r="AP645">
        <f t="shared" si="240"/>
        <v>0</v>
      </c>
      <c r="AQ645">
        <f t="shared" si="241"/>
        <v>1</v>
      </c>
      <c r="AR645">
        <f t="shared" si="242"/>
        <v>0</v>
      </c>
      <c r="AS645">
        <f t="shared" si="243"/>
        <v>1</v>
      </c>
      <c r="AT645">
        <f t="shared" si="244"/>
        <v>1</v>
      </c>
    </row>
    <row r="646" spans="1:46" x14ac:dyDescent="0.25">
      <c r="A646">
        <v>639</v>
      </c>
      <c r="B646">
        <v>0.49888607440412608</v>
      </c>
      <c r="C646">
        <v>0.81225012970366528</v>
      </c>
      <c r="D646" s="5">
        <f t="shared" si="250"/>
        <v>0.15452833713426131</v>
      </c>
      <c r="E646" s="5">
        <f t="shared" si="251"/>
        <v>4.1589388949705222E-2</v>
      </c>
      <c r="F646" s="5">
        <f t="shared" si="252"/>
        <v>151.06940812156134</v>
      </c>
      <c r="G646" s="5">
        <f t="shared" si="253"/>
        <v>151.06940812156134</v>
      </c>
      <c r="H646" s="5">
        <f t="shared" si="254"/>
        <v>151.11099751051105</v>
      </c>
      <c r="I646">
        <v>0</v>
      </c>
      <c r="J646" s="5">
        <f t="shared" si="255"/>
        <v>4.1589388949716977E-2</v>
      </c>
      <c r="K646" t="e">
        <f t="shared" si="256"/>
        <v>#N/A</v>
      </c>
      <c r="L646" t="e">
        <f t="shared" si="257"/>
        <v>#N/A</v>
      </c>
      <c r="M646">
        <f t="shared" si="258"/>
        <v>1</v>
      </c>
      <c r="N646">
        <f t="shared" si="259"/>
        <v>1</v>
      </c>
      <c r="O646">
        <f t="shared" si="260"/>
        <v>0</v>
      </c>
      <c r="P646">
        <f t="shared" si="261"/>
        <v>0</v>
      </c>
      <c r="AG646">
        <v>639</v>
      </c>
      <c r="AH646">
        <v>1.5717032380138555E-2</v>
      </c>
      <c r="AI646">
        <v>0.33188879055146947</v>
      </c>
      <c r="AJ646" s="5">
        <f t="shared" si="246"/>
        <v>0.27686735264610984</v>
      </c>
      <c r="AK646" s="5">
        <f t="shared" si="245"/>
        <v>0.22059106687969982</v>
      </c>
      <c r="AL646" s="5">
        <f t="shared" si="247"/>
        <v>40.711027117322949</v>
      </c>
      <c r="AM646" s="5">
        <f t="shared" si="248"/>
        <v>40.711027117322949</v>
      </c>
      <c r="AN646" s="5">
        <f t="shared" si="249"/>
        <v>40.931618184202648</v>
      </c>
      <c r="AO646">
        <v>0</v>
      </c>
      <c r="AP646">
        <f t="shared" si="240"/>
        <v>0.22059106687969887</v>
      </c>
      <c r="AQ646">
        <f t="shared" si="241"/>
        <v>1</v>
      </c>
      <c r="AR646">
        <f t="shared" si="242"/>
        <v>1</v>
      </c>
      <c r="AS646">
        <f t="shared" si="243"/>
        <v>0</v>
      </c>
      <c r="AT646">
        <f t="shared" si="244"/>
        <v>0</v>
      </c>
    </row>
    <row r="647" spans="1:46" x14ac:dyDescent="0.25">
      <c r="A647">
        <v>640</v>
      </c>
      <c r="B647">
        <v>0.12048707541123692</v>
      </c>
      <c r="C647">
        <v>0.59910885952330084</v>
      </c>
      <c r="D647" s="5">
        <f t="shared" si="250"/>
        <v>0.47026950884489149</v>
      </c>
      <c r="E647" s="5">
        <f t="shared" si="251"/>
        <v>0.10246239238947012</v>
      </c>
      <c r="F647" s="5">
        <f t="shared" si="252"/>
        <v>151.53967763040623</v>
      </c>
      <c r="G647" s="5">
        <f t="shared" si="253"/>
        <v>151.53967763040623</v>
      </c>
      <c r="H647" s="5">
        <f t="shared" si="254"/>
        <v>151.6421400227957</v>
      </c>
      <c r="I647">
        <v>0</v>
      </c>
      <c r="J647" s="5">
        <f t="shared" si="255"/>
        <v>0.10246239238946941</v>
      </c>
      <c r="K647" t="e">
        <f t="shared" si="256"/>
        <v>#N/A</v>
      </c>
      <c r="L647" t="e">
        <f t="shared" si="257"/>
        <v>#N/A</v>
      </c>
      <c r="M647">
        <f t="shared" si="258"/>
        <v>1</v>
      </c>
      <c r="N647">
        <f t="shared" si="259"/>
        <v>1</v>
      </c>
      <c r="O647">
        <f t="shared" si="260"/>
        <v>0</v>
      </c>
      <c r="P647">
        <f t="shared" si="261"/>
        <v>0</v>
      </c>
      <c r="AG647">
        <v>640</v>
      </c>
      <c r="AH647">
        <v>0.63917966246528524</v>
      </c>
      <c r="AI647">
        <v>0.6624347666859951</v>
      </c>
      <c r="AJ647" s="5">
        <f t="shared" si="246"/>
        <v>2.9837980147046844E-2</v>
      </c>
      <c r="AK647" s="5">
        <f t="shared" si="245"/>
        <v>8.2366638269884704E-2</v>
      </c>
      <c r="AL647" s="5">
        <f t="shared" si="247"/>
        <v>40.74086509747</v>
      </c>
      <c r="AM647" s="5" t="str">
        <f t="shared" si="248"/>
        <v>отказ</v>
      </c>
      <c r="AN647" s="5">
        <f t="shared" si="249"/>
        <v>40.931618184202648</v>
      </c>
      <c r="AO647">
        <v>0</v>
      </c>
      <c r="AP647">
        <f t="shared" si="240"/>
        <v>0</v>
      </c>
      <c r="AQ647">
        <f t="shared" si="241"/>
        <v>1</v>
      </c>
      <c r="AR647">
        <f t="shared" si="242"/>
        <v>0</v>
      </c>
      <c r="AS647">
        <f t="shared" si="243"/>
        <v>1</v>
      </c>
      <c r="AT647">
        <f t="shared" si="244"/>
        <v>1</v>
      </c>
    </row>
    <row r="648" spans="1:46" x14ac:dyDescent="0.25">
      <c r="A648">
        <v>641</v>
      </c>
      <c r="B648">
        <v>0.65800958281197541</v>
      </c>
      <c r="C648">
        <v>4.5777764213995788E-4</v>
      </c>
      <c r="D648" s="5">
        <f t="shared" si="250"/>
        <v>9.3007952048629258E-2</v>
      </c>
      <c r="E648" s="5">
        <f t="shared" si="251"/>
        <v>1.5378253978506347</v>
      </c>
      <c r="F648" s="5">
        <f t="shared" si="252"/>
        <v>151.63268558245485</v>
      </c>
      <c r="G648" s="5" t="str">
        <f t="shared" si="253"/>
        <v>отказ</v>
      </c>
      <c r="H648" s="5">
        <f t="shared" si="254"/>
        <v>151.6421400227957</v>
      </c>
      <c r="I648">
        <v>0</v>
      </c>
      <c r="J648" s="5">
        <f t="shared" si="255"/>
        <v>0</v>
      </c>
      <c r="K648" t="e">
        <f t="shared" si="256"/>
        <v>#N/A</v>
      </c>
      <c r="L648" t="e">
        <f t="shared" si="257"/>
        <v>#N/A</v>
      </c>
      <c r="M648">
        <f t="shared" si="258"/>
        <v>1</v>
      </c>
      <c r="N648">
        <f t="shared" si="259"/>
        <v>0</v>
      </c>
      <c r="O648">
        <f t="shared" si="260"/>
        <v>1</v>
      </c>
      <c r="P648">
        <f t="shared" si="261"/>
        <v>1</v>
      </c>
      <c r="AG648">
        <v>641</v>
      </c>
      <c r="AH648">
        <v>0.12012085329752495</v>
      </c>
      <c r="AI648">
        <v>0.57609790337839895</v>
      </c>
      <c r="AJ648" s="5">
        <f t="shared" si="246"/>
        <v>0.14128379547888267</v>
      </c>
      <c r="AK648" s="5">
        <f t="shared" si="245"/>
        <v>0.11029553231733005</v>
      </c>
      <c r="AL648" s="5">
        <f t="shared" si="247"/>
        <v>40.882148892948884</v>
      </c>
      <c r="AM648" s="5" t="str">
        <f t="shared" si="248"/>
        <v>отказ</v>
      </c>
      <c r="AN648" s="5">
        <f t="shared" si="249"/>
        <v>40.931618184202648</v>
      </c>
      <c r="AO648">
        <v>0</v>
      </c>
      <c r="AP648">
        <f t="shared" ref="AP648:AP711" si="262">(AN648-AL648)*AR648*(1-AT648)</f>
        <v>0</v>
      </c>
      <c r="AQ648">
        <f t="shared" ref="AQ648:AQ711" si="263">IF(AL648&lt;AH$2,1,0)</f>
        <v>1</v>
      </c>
      <c r="AR648">
        <f t="shared" ref="AR648:AR711" si="264">IF(AN648&lt;AH$2,1,0)*(1-AT648)</f>
        <v>0</v>
      </c>
      <c r="AS648">
        <f t="shared" ref="AS648:AS711" si="265">IF(AL648&lt;AH$2,1,0)*AT648</f>
        <v>1</v>
      </c>
      <c r="AT648">
        <f t="shared" ref="AT648:AT711" si="266">IF(AM648="отказ",1,0)</f>
        <v>1</v>
      </c>
    </row>
    <row r="649" spans="1:46" x14ac:dyDescent="0.25">
      <c r="A649">
        <v>642</v>
      </c>
      <c r="B649">
        <v>0.65443891720328384</v>
      </c>
      <c r="C649">
        <v>0.18961149937437055</v>
      </c>
      <c r="D649" s="5">
        <f t="shared" si="250"/>
        <v>9.421711675732343E-2</v>
      </c>
      <c r="E649" s="5">
        <f t="shared" si="251"/>
        <v>0.332555608058338</v>
      </c>
      <c r="F649" s="5">
        <f t="shared" si="252"/>
        <v>151.72690269921219</v>
      </c>
      <c r="G649" s="5">
        <f t="shared" si="253"/>
        <v>151.72690269921219</v>
      </c>
      <c r="H649" s="5">
        <f t="shared" si="254"/>
        <v>152.05945830727052</v>
      </c>
      <c r="I649">
        <v>0</v>
      </c>
      <c r="J649" s="5">
        <f t="shared" si="255"/>
        <v>0.33255560805832829</v>
      </c>
      <c r="K649" t="e">
        <f t="shared" si="256"/>
        <v>#N/A</v>
      </c>
      <c r="L649" t="e">
        <f t="shared" si="257"/>
        <v>#N/A</v>
      </c>
      <c r="M649">
        <f t="shared" si="258"/>
        <v>1</v>
      </c>
      <c r="N649">
        <f t="shared" si="259"/>
        <v>1</v>
      </c>
      <c r="O649">
        <f t="shared" si="260"/>
        <v>0</v>
      </c>
      <c r="P649">
        <f t="shared" si="261"/>
        <v>0</v>
      </c>
      <c r="AG649">
        <v>642</v>
      </c>
      <c r="AH649">
        <v>0.98605304116946924</v>
      </c>
      <c r="AI649">
        <v>0.12723166600543229</v>
      </c>
      <c r="AJ649" s="5">
        <f t="shared" si="246"/>
        <v>9.3634210245599925E-4</v>
      </c>
      <c r="AK649" s="5">
        <f t="shared" ref="AK649:AK712" si="267">-LN(AI649)/AH$4</f>
        <v>0.41234914249491739</v>
      </c>
      <c r="AL649" s="5">
        <f t="shared" si="247"/>
        <v>40.88308523505134</v>
      </c>
      <c r="AM649" s="5" t="str">
        <f t="shared" si="248"/>
        <v>отказ</v>
      </c>
      <c r="AN649" s="5">
        <f t="shared" si="249"/>
        <v>40.931618184202648</v>
      </c>
      <c r="AO649">
        <v>0</v>
      </c>
      <c r="AP649">
        <f t="shared" si="262"/>
        <v>0</v>
      </c>
      <c r="AQ649">
        <f t="shared" si="263"/>
        <v>1</v>
      </c>
      <c r="AR649">
        <f t="shared" si="264"/>
        <v>0</v>
      </c>
      <c r="AS649">
        <f t="shared" si="265"/>
        <v>1</v>
      </c>
      <c r="AT649">
        <f t="shared" si="266"/>
        <v>1</v>
      </c>
    </row>
    <row r="650" spans="1:46" x14ac:dyDescent="0.25">
      <c r="A650">
        <v>643</v>
      </c>
      <c r="B650">
        <v>0.89059114352855007</v>
      </c>
      <c r="C650">
        <v>0.90490432447279279</v>
      </c>
      <c r="D650" s="5">
        <f t="shared" si="250"/>
        <v>2.574885122920359E-2</v>
      </c>
      <c r="E650" s="5">
        <f t="shared" si="251"/>
        <v>1.998521193708646E-2</v>
      </c>
      <c r="F650" s="5">
        <f t="shared" si="252"/>
        <v>151.75265155044139</v>
      </c>
      <c r="G650" s="5" t="str">
        <f t="shared" si="253"/>
        <v>отказ</v>
      </c>
      <c r="H650" s="5">
        <f t="shared" si="254"/>
        <v>152.05945830727052</v>
      </c>
      <c r="I650">
        <v>0</v>
      </c>
      <c r="J650" s="5">
        <f t="shared" si="255"/>
        <v>0</v>
      </c>
      <c r="K650" t="e">
        <f t="shared" si="256"/>
        <v>#N/A</v>
      </c>
      <c r="L650" t="e">
        <f t="shared" si="257"/>
        <v>#N/A</v>
      </c>
      <c r="M650">
        <f t="shared" si="258"/>
        <v>1</v>
      </c>
      <c r="N650">
        <f t="shared" si="259"/>
        <v>0</v>
      </c>
      <c r="O650">
        <f t="shared" si="260"/>
        <v>1</v>
      </c>
      <c r="P650">
        <f t="shared" si="261"/>
        <v>1</v>
      </c>
      <c r="AG650">
        <v>643</v>
      </c>
      <c r="AH650">
        <v>0.97686696981719412</v>
      </c>
      <c r="AI650">
        <v>0.94976653340250861</v>
      </c>
      <c r="AJ650" s="5">
        <f t="shared" ref="AJ650:AJ713" si="268">-LN(AH650)/AH$3</f>
        <v>1.5603198744591554E-3</v>
      </c>
      <c r="AK650" s="5">
        <f t="shared" si="267"/>
        <v>1.0307815780647791E-2</v>
      </c>
      <c r="AL650" s="5">
        <f t="shared" ref="AL650:AL713" si="269">+AJ650+AL649</f>
        <v>40.884645554925797</v>
      </c>
      <c r="AM650" s="5" t="str">
        <f t="shared" ref="AM650:AM713" si="270">IF(AL650&gt;AN649,AL650,"отказ")</f>
        <v>отказ</v>
      </c>
      <c r="AN650" s="5">
        <f t="shared" ref="AN650:AN713" si="271">IF(AM650="отказ",AN649,AL650+AK650)</f>
        <v>40.931618184202648</v>
      </c>
      <c r="AO650">
        <v>0</v>
      </c>
      <c r="AP650">
        <f t="shared" si="262"/>
        <v>0</v>
      </c>
      <c r="AQ650">
        <f t="shared" si="263"/>
        <v>1</v>
      </c>
      <c r="AR650">
        <f t="shared" si="264"/>
        <v>0</v>
      </c>
      <c r="AS650">
        <f t="shared" si="265"/>
        <v>1</v>
      </c>
      <c r="AT650">
        <f t="shared" si="266"/>
        <v>1</v>
      </c>
    </row>
    <row r="651" spans="1:46" x14ac:dyDescent="0.25">
      <c r="A651">
        <v>644</v>
      </c>
      <c r="B651">
        <v>0.84914700766014584</v>
      </c>
      <c r="C651">
        <v>2.3621326334421829E-2</v>
      </c>
      <c r="D651" s="5">
        <f t="shared" si="250"/>
        <v>3.633843416918215E-2</v>
      </c>
      <c r="E651" s="5">
        <f t="shared" si="251"/>
        <v>0.74912106335313133</v>
      </c>
      <c r="F651" s="5">
        <f t="shared" si="252"/>
        <v>151.78898998461057</v>
      </c>
      <c r="G651" s="5" t="str">
        <f t="shared" si="253"/>
        <v>отказ</v>
      </c>
      <c r="H651" s="5">
        <f t="shared" si="254"/>
        <v>152.05945830727052</v>
      </c>
      <c r="I651">
        <v>0</v>
      </c>
      <c r="J651" s="5">
        <f t="shared" si="255"/>
        <v>0</v>
      </c>
      <c r="K651" t="e">
        <f t="shared" si="256"/>
        <v>#N/A</v>
      </c>
      <c r="L651" t="e">
        <f t="shared" si="257"/>
        <v>#N/A</v>
      </c>
      <c r="M651">
        <f t="shared" si="258"/>
        <v>1</v>
      </c>
      <c r="N651">
        <f t="shared" si="259"/>
        <v>0</v>
      </c>
      <c r="O651">
        <f t="shared" si="260"/>
        <v>1</v>
      </c>
      <c r="P651">
        <f t="shared" si="261"/>
        <v>1</v>
      </c>
      <c r="AG651">
        <v>644</v>
      </c>
      <c r="AH651">
        <v>0.94174016541032135</v>
      </c>
      <c r="AI651">
        <v>0.30561235389263586</v>
      </c>
      <c r="AJ651" s="5">
        <f t="shared" si="268"/>
        <v>4.0017250234941791E-3</v>
      </c>
      <c r="AK651" s="5">
        <f t="shared" si="267"/>
        <v>0.23708755949309879</v>
      </c>
      <c r="AL651" s="5">
        <f t="shared" si="269"/>
        <v>40.888647279949289</v>
      </c>
      <c r="AM651" s="5" t="str">
        <f t="shared" si="270"/>
        <v>отказ</v>
      </c>
      <c r="AN651" s="5">
        <f t="shared" si="271"/>
        <v>40.931618184202648</v>
      </c>
      <c r="AO651">
        <v>0</v>
      </c>
      <c r="AP651">
        <f t="shared" si="262"/>
        <v>0</v>
      </c>
      <c r="AQ651">
        <f t="shared" si="263"/>
        <v>1</v>
      </c>
      <c r="AR651">
        <f t="shared" si="264"/>
        <v>0</v>
      </c>
      <c r="AS651">
        <f t="shared" si="265"/>
        <v>1</v>
      </c>
      <c r="AT651">
        <f t="shared" si="266"/>
        <v>1</v>
      </c>
    </row>
    <row r="652" spans="1:46" x14ac:dyDescent="0.25">
      <c r="A652">
        <v>645</v>
      </c>
      <c r="B652">
        <v>0.4425794244209113</v>
      </c>
      <c r="C652">
        <v>3.5309915463728754E-2</v>
      </c>
      <c r="D652" s="5">
        <f t="shared" si="250"/>
        <v>0.18114118676085464</v>
      </c>
      <c r="E652" s="5">
        <f t="shared" si="251"/>
        <v>0.66871829263234139</v>
      </c>
      <c r="F652" s="5">
        <f t="shared" si="252"/>
        <v>151.97013117137143</v>
      </c>
      <c r="G652" s="5" t="str">
        <f t="shared" si="253"/>
        <v>отказ</v>
      </c>
      <c r="H652" s="5">
        <f t="shared" si="254"/>
        <v>152.05945830727052</v>
      </c>
      <c r="I652">
        <v>0</v>
      </c>
      <c r="J652" s="5">
        <f t="shared" si="255"/>
        <v>0</v>
      </c>
      <c r="K652" t="e">
        <f t="shared" si="256"/>
        <v>#N/A</v>
      </c>
      <c r="L652" t="e">
        <f t="shared" si="257"/>
        <v>#N/A</v>
      </c>
      <c r="M652">
        <f t="shared" si="258"/>
        <v>1</v>
      </c>
      <c r="N652">
        <f t="shared" si="259"/>
        <v>0</v>
      </c>
      <c r="O652">
        <f t="shared" si="260"/>
        <v>1</v>
      </c>
      <c r="P652">
        <f t="shared" si="261"/>
        <v>1</v>
      </c>
      <c r="AG652">
        <v>645</v>
      </c>
      <c r="AH652">
        <v>0.47923215430158389</v>
      </c>
      <c r="AI652">
        <v>0.80858790856654561</v>
      </c>
      <c r="AJ652" s="5">
        <f t="shared" si="268"/>
        <v>4.9038008964695345E-2</v>
      </c>
      <c r="AK652" s="5">
        <f t="shared" si="267"/>
        <v>4.2493175085704285E-2</v>
      </c>
      <c r="AL652" s="5">
        <f t="shared" si="269"/>
        <v>40.937685288913983</v>
      </c>
      <c r="AM652" s="5">
        <f t="shared" si="270"/>
        <v>40.937685288913983</v>
      </c>
      <c r="AN652" s="5">
        <f t="shared" si="271"/>
        <v>40.980178463999685</v>
      </c>
      <c r="AO652">
        <v>0</v>
      </c>
      <c r="AP652">
        <f t="shared" si="262"/>
        <v>4.2493175085702717E-2</v>
      </c>
      <c r="AQ652">
        <f t="shared" si="263"/>
        <v>1</v>
      </c>
      <c r="AR652">
        <f t="shared" si="264"/>
        <v>1</v>
      </c>
      <c r="AS652">
        <f t="shared" si="265"/>
        <v>0</v>
      </c>
      <c r="AT652">
        <f t="shared" si="266"/>
        <v>0</v>
      </c>
    </row>
    <row r="653" spans="1:46" x14ac:dyDescent="0.25">
      <c r="A653">
        <v>646</v>
      </c>
      <c r="B653">
        <v>0.34424878688924831</v>
      </c>
      <c r="C653">
        <v>0.91170995208594008</v>
      </c>
      <c r="D653" s="5">
        <f t="shared" si="250"/>
        <v>0.23697570340074087</v>
      </c>
      <c r="E653" s="5">
        <f t="shared" si="251"/>
        <v>1.8486674897029241E-2</v>
      </c>
      <c r="F653" s="5">
        <f t="shared" si="252"/>
        <v>152.20710687477217</v>
      </c>
      <c r="G653" s="5">
        <f t="shared" si="253"/>
        <v>152.20710687477217</v>
      </c>
      <c r="H653" s="5">
        <f t="shared" si="254"/>
        <v>152.22559354966918</v>
      </c>
      <c r="I653">
        <v>0</v>
      </c>
      <c r="J653" s="5">
        <f t="shared" si="255"/>
        <v>1.8486674897019384E-2</v>
      </c>
      <c r="K653" t="e">
        <f t="shared" si="256"/>
        <v>#N/A</v>
      </c>
      <c r="L653" t="e">
        <f t="shared" si="257"/>
        <v>#N/A</v>
      </c>
      <c r="M653">
        <f t="shared" si="258"/>
        <v>1</v>
      </c>
      <c r="N653">
        <f t="shared" si="259"/>
        <v>1</v>
      </c>
      <c r="O653">
        <f t="shared" si="260"/>
        <v>0</v>
      </c>
      <c r="P653">
        <f t="shared" si="261"/>
        <v>0</v>
      </c>
      <c r="AG653">
        <v>646</v>
      </c>
      <c r="AH653">
        <v>0.83208716086306345</v>
      </c>
      <c r="AI653">
        <v>0.54072695089571821</v>
      </c>
      <c r="AJ653" s="5">
        <f t="shared" si="268"/>
        <v>1.2254538866348129E-2</v>
      </c>
      <c r="AK653" s="5">
        <f t="shared" si="267"/>
        <v>0.12296816787668126</v>
      </c>
      <c r="AL653" s="5">
        <f t="shared" si="269"/>
        <v>40.949939827780334</v>
      </c>
      <c r="AM653" s="5" t="str">
        <f t="shared" si="270"/>
        <v>отказ</v>
      </c>
      <c r="AN653" s="5">
        <f t="shared" si="271"/>
        <v>40.980178463999685</v>
      </c>
      <c r="AO653">
        <v>0</v>
      </c>
      <c r="AP653">
        <f t="shared" si="262"/>
        <v>0</v>
      </c>
      <c r="AQ653">
        <f t="shared" si="263"/>
        <v>1</v>
      </c>
      <c r="AR653">
        <f t="shared" si="264"/>
        <v>0</v>
      </c>
      <c r="AS653">
        <f t="shared" si="265"/>
        <v>1</v>
      </c>
      <c r="AT653">
        <f t="shared" si="266"/>
        <v>1</v>
      </c>
    </row>
    <row r="654" spans="1:46" x14ac:dyDescent="0.25">
      <c r="A654">
        <v>647</v>
      </c>
      <c r="B654">
        <v>0.82525101474044005</v>
      </c>
      <c r="C654">
        <v>2.9602954191717277E-3</v>
      </c>
      <c r="D654" s="5">
        <f t="shared" si="250"/>
        <v>4.2681706363064294E-2</v>
      </c>
      <c r="E654" s="5">
        <f t="shared" si="251"/>
        <v>1.1644932423704002</v>
      </c>
      <c r="F654" s="5">
        <f t="shared" si="252"/>
        <v>152.24978858113522</v>
      </c>
      <c r="G654" s="5">
        <f t="shared" si="253"/>
        <v>152.24978858113522</v>
      </c>
      <c r="H654" s="5">
        <f t="shared" si="254"/>
        <v>153.41428182350563</v>
      </c>
      <c r="I654">
        <v>0</v>
      </c>
      <c r="J654" s="5">
        <f t="shared" si="255"/>
        <v>1.164493242370412</v>
      </c>
      <c r="K654" t="e">
        <f t="shared" si="256"/>
        <v>#N/A</v>
      </c>
      <c r="L654" t="e">
        <f t="shared" si="257"/>
        <v>#N/A</v>
      </c>
      <c r="M654">
        <f t="shared" si="258"/>
        <v>1</v>
      </c>
      <c r="N654">
        <f t="shared" si="259"/>
        <v>1</v>
      </c>
      <c r="O654">
        <f t="shared" si="260"/>
        <v>0</v>
      </c>
      <c r="P654">
        <f t="shared" si="261"/>
        <v>0</v>
      </c>
      <c r="AG654">
        <v>647</v>
      </c>
      <c r="AH654">
        <v>0.13544114505447555</v>
      </c>
      <c r="AI654">
        <v>0.51493881038850065</v>
      </c>
      <c r="AJ654" s="5">
        <f t="shared" si="268"/>
        <v>0.13328120579085631</v>
      </c>
      <c r="AK654" s="5">
        <f t="shared" si="267"/>
        <v>0.13274144003140928</v>
      </c>
      <c r="AL654" s="5">
        <f t="shared" si="269"/>
        <v>41.083221033571192</v>
      </c>
      <c r="AM654" s="5">
        <f t="shared" si="270"/>
        <v>41.083221033571192</v>
      </c>
      <c r="AN654" s="5">
        <f t="shared" si="271"/>
        <v>41.215962473602602</v>
      </c>
      <c r="AO654">
        <v>0</v>
      </c>
      <c r="AP654">
        <f t="shared" si="262"/>
        <v>0.13274144003140975</v>
      </c>
      <c r="AQ654">
        <f t="shared" si="263"/>
        <v>1</v>
      </c>
      <c r="AR654">
        <f t="shared" si="264"/>
        <v>1</v>
      </c>
      <c r="AS654">
        <f t="shared" si="265"/>
        <v>0</v>
      </c>
      <c r="AT654">
        <f t="shared" si="266"/>
        <v>0</v>
      </c>
    </row>
    <row r="655" spans="1:46" x14ac:dyDescent="0.25">
      <c r="A655">
        <v>648</v>
      </c>
      <c r="B655">
        <v>0.62862025818659018</v>
      </c>
      <c r="C655">
        <v>0.70424512466811118</v>
      </c>
      <c r="D655" s="5">
        <f t="shared" si="250"/>
        <v>0.10316176170436374</v>
      </c>
      <c r="E655" s="5">
        <f t="shared" si="251"/>
        <v>7.012575899572078E-2</v>
      </c>
      <c r="F655" s="5">
        <f t="shared" si="252"/>
        <v>152.35295034283959</v>
      </c>
      <c r="G655" s="5" t="str">
        <f t="shared" si="253"/>
        <v>отказ</v>
      </c>
      <c r="H655" s="5">
        <f t="shared" si="254"/>
        <v>153.41428182350563</v>
      </c>
      <c r="I655">
        <v>0</v>
      </c>
      <c r="J655" s="5">
        <f t="shared" si="255"/>
        <v>0</v>
      </c>
      <c r="K655" t="e">
        <f t="shared" si="256"/>
        <v>#N/A</v>
      </c>
      <c r="L655" t="e">
        <f t="shared" si="257"/>
        <v>#N/A</v>
      </c>
      <c r="M655">
        <f t="shared" si="258"/>
        <v>1</v>
      </c>
      <c r="N655">
        <f t="shared" si="259"/>
        <v>0</v>
      </c>
      <c r="O655">
        <f t="shared" si="260"/>
        <v>1</v>
      </c>
      <c r="P655">
        <f t="shared" si="261"/>
        <v>1</v>
      </c>
      <c r="AG655">
        <v>648</v>
      </c>
      <c r="AH655">
        <v>0.40836817529831843</v>
      </c>
      <c r="AI655">
        <v>0.5637073885311441</v>
      </c>
      <c r="AJ655" s="5">
        <f t="shared" si="268"/>
        <v>5.9705741403359672E-2</v>
      </c>
      <c r="AK655" s="5">
        <f t="shared" si="267"/>
        <v>0.11464399535521282</v>
      </c>
      <c r="AL655" s="5">
        <f t="shared" si="269"/>
        <v>41.142926774974555</v>
      </c>
      <c r="AM655" s="5" t="str">
        <f t="shared" si="270"/>
        <v>отказ</v>
      </c>
      <c r="AN655" s="5">
        <f t="shared" si="271"/>
        <v>41.215962473602602</v>
      </c>
      <c r="AO655">
        <v>0</v>
      </c>
      <c r="AP655">
        <f t="shared" si="262"/>
        <v>0</v>
      </c>
      <c r="AQ655">
        <f t="shared" si="263"/>
        <v>1</v>
      </c>
      <c r="AR655">
        <f t="shared" si="264"/>
        <v>0</v>
      </c>
      <c r="AS655">
        <f t="shared" si="265"/>
        <v>1</v>
      </c>
      <c r="AT655">
        <f t="shared" si="266"/>
        <v>1</v>
      </c>
    </row>
    <row r="656" spans="1:46" x14ac:dyDescent="0.25">
      <c r="A656">
        <v>649</v>
      </c>
      <c r="B656">
        <v>0.56678975798821984</v>
      </c>
      <c r="C656">
        <v>0.76653340250862145</v>
      </c>
      <c r="D656" s="5">
        <f t="shared" si="250"/>
        <v>0.12617040915901589</v>
      </c>
      <c r="E656" s="5">
        <f t="shared" si="251"/>
        <v>5.3175400731356723E-2</v>
      </c>
      <c r="F656" s="5">
        <f t="shared" si="252"/>
        <v>152.47912075199861</v>
      </c>
      <c r="G656" s="5" t="str">
        <f t="shared" si="253"/>
        <v>отказ</v>
      </c>
      <c r="H656" s="5">
        <f t="shared" si="254"/>
        <v>153.41428182350563</v>
      </c>
      <c r="I656">
        <v>0</v>
      </c>
      <c r="J656" s="5">
        <f t="shared" si="255"/>
        <v>0</v>
      </c>
      <c r="K656" t="e">
        <f t="shared" si="256"/>
        <v>#N/A</v>
      </c>
      <c r="L656" t="e">
        <f t="shared" si="257"/>
        <v>#N/A</v>
      </c>
      <c r="M656">
        <f t="shared" si="258"/>
        <v>1</v>
      </c>
      <c r="N656">
        <f t="shared" si="259"/>
        <v>0</v>
      </c>
      <c r="O656">
        <f t="shared" si="260"/>
        <v>1</v>
      </c>
      <c r="P656">
        <f t="shared" si="261"/>
        <v>1</v>
      </c>
      <c r="AG656">
        <v>649</v>
      </c>
      <c r="AH656">
        <v>0.29749443037202061</v>
      </c>
      <c r="AI656">
        <v>0.87701040681173137</v>
      </c>
      <c r="AJ656" s="5">
        <f t="shared" si="268"/>
        <v>8.0823985040685803E-2</v>
      </c>
      <c r="AK656" s="5">
        <f t="shared" si="267"/>
        <v>2.6247284060876487E-2</v>
      </c>
      <c r="AL656" s="5">
        <f t="shared" si="269"/>
        <v>41.223750760015243</v>
      </c>
      <c r="AM656" s="5">
        <f t="shared" si="270"/>
        <v>41.223750760015243</v>
      </c>
      <c r="AN656" s="5">
        <f t="shared" si="271"/>
        <v>41.249998044076122</v>
      </c>
      <c r="AO656">
        <v>0</v>
      </c>
      <c r="AP656">
        <f t="shared" si="262"/>
        <v>2.6247284060879394E-2</v>
      </c>
      <c r="AQ656">
        <f t="shared" si="263"/>
        <v>1</v>
      </c>
      <c r="AR656">
        <f t="shared" si="264"/>
        <v>1</v>
      </c>
      <c r="AS656">
        <f t="shared" si="265"/>
        <v>0</v>
      </c>
      <c r="AT656">
        <f t="shared" si="266"/>
        <v>0</v>
      </c>
    </row>
    <row r="657" spans="1:46" x14ac:dyDescent="0.25">
      <c r="A657">
        <v>650</v>
      </c>
      <c r="B657">
        <v>0.94521927549058504</v>
      </c>
      <c r="C657">
        <v>0.30744346446119569</v>
      </c>
      <c r="D657" s="5">
        <f t="shared" si="250"/>
        <v>1.2519631299726601E-2</v>
      </c>
      <c r="E657" s="5">
        <f t="shared" si="251"/>
        <v>0.23589281280995764</v>
      </c>
      <c r="F657" s="5">
        <f t="shared" si="252"/>
        <v>152.49164038329835</v>
      </c>
      <c r="G657" s="5" t="str">
        <f t="shared" si="253"/>
        <v>отказ</v>
      </c>
      <c r="H657" s="5">
        <f t="shared" si="254"/>
        <v>153.41428182350563</v>
      </c>
      <c r="I657">
        <v>0</v>
      </c>
      <c r="J657" s="5">
        <f t="shared" si="255"/>
        <v>0</v>
      </c>
      <c r="K657" t="e">
        <f t="shared" si="256"/>
        <v>#N/A</v>
      </c>
      <c r="L657" t="e">
        <f t="shared" si="257"/>
        <v>#N/A</v>
      </c>
      <c r="M657">
        <f t="shared" si="258"/>
        <v>1</v>
      </c>
      <c r="N657">
        <f t="shared" si="259"/>
        <v>0</v>
      </c>
      <c r="O657">
        <f t="shared" si="260"/>
        <v>1</v>
      </c>
      <c r="P657">
        <f t="shared" si="261"/>
        <v>1</v>
      </c>
      <c r="AG657">
        <v>650</v>
      </c>
      <c r="AH657">
        <v>0.15482039857173377</v>
      </c>
      <c r="AI657">
        <v>0.695608386486404</v>
      </c>
      <c r="AJ657" s="5">
        <f t="shared" si="268"/>
        <v>0.12436597018591293</v>
      </c>
      <c r="AK657" s="5">
        <f t="shared" si="267"/>
        <v>7.2593688019249245E-2</v>
      </c>
      <c r="AL657" s="5">
        <f t="shared" si="269"/>
        <v>41.348116730201156</v>
      </c>
      <c r="AM657" s="5">
        <f t="shared" si="270"/>
        <v>41.348116730201156</v>
      </c>
      <c r="AN657" s="5">
        <f t="shared" si="271"/>
        <v>41.420710418220402</v>
      </c>
      <c r="AO657">
        <v>0</v>
      </c>
      <c r="AP657">
        <f t="shared" si="262"/>
        <v>7.2593688019246372E-2</v>
      </c>
      <c r="AQ657">
        <f t="shared" si="263"/>
        <v>1</v>
      </c>
      <c r="AR657">
        <f t="shared" si="264"/>
        <v>1</v>
      </c>
      <c r="AS657">
        <f t="shared" si="265"/>
        <v>0</v>
      </c>
      <c r="AT657">
        <f t="shared" si="266"/>
        <v>0</v>
      </c>
    </row>
    <row r="658" spans="1:46" x14ac:dyDescent="0.25">
      <c r="A658">
        <v>651</v>
      </c>
      <c r="B658">
        <v>1.7792291024506364E-2</v>
      </c>
      <c r="C658">
        <v>0.32303842280343026</v>
      </c>
      <c r="D658" s="5">
        <f t="shared" si="250"/>
        <v>0.89533111200108706</v>
      </c>
      <c r="E658" s="5">
        <f t="shared" si="251"/>
        <v>0.22599680135728367</v>
      </c>
      <c r="F658" s="5">
        <f t="shared" si="252"/>
        <v>153.38697149529943</v>
      </c>
      <c r="G658" s="5" t="str">
        <f t="shared" si="253"/>
        <v>отказ</v>
      </c>
      <c r="H658" s="5">
        <f t="shared" si="254"/>
        <v>153.41428182350563</v>
      </c>
      <c r="I658">
        <v>0</v>
      </c>
      <c r="J658" s="5">
        <f t="shared" si="255"/>
        <v>0</v>
      </c>
      <c r="K658" t="e">
        <f t="shared" si="256"/>
        <v>#N/A</v>
      </c>
      <c r="L658" t="e">
        <f t="shared" si="257"/>
        <v>#N/A</v>
      </c>
      <c r="M658">
        <f t="shared" si="258"/>
        <v>1</v>
      </c>
      <c r="N658">
        <f t="shared" si="259"/>
        <v>0</v>
      </c>
      <c r="O658">
        <f t="shared" si="260"/>
        <v>1</v>
      </c>
      <c r="P658">
        <f t="shared" si="261"/>
        <v>1</v>
      </c>
      <c r="AG658">
        <v>651</v>
      </c>
      <c r="AH658">
        <v>0.18042542802209541</v>
      </c>
      <c r="AI658">
        <v>0.21463667714468826</v>
      </c>
      <c r="AJ658" s="5">
        <f t="shared" si="268"/>
        <v>0.11416251518182308</v>
      </c>
      <c r="AK658" s="5">
        <f t="shared" si="267"/>
        <v>0.30776171080947312</v>
      </c>
      <c r="AL658" s="5">
        <f t="shared" si="269"/>
        <v>41.46227924538298</v>
      </c>
      <c r="AM658" s="5">
        <f t="shared" si="270"/>
        <v>41.46227924538298</v>
      </c>
      <c r="AN658" s="5">
        <f t="shared" si="271"/>
        <v>41.770040956192453</v>
      </c>
      <c r="AO658">
        <v>0</v>
      </c>
      <c r="AP658">
        <f t="shared" si="262"/>
        <v>0.30776171080947279</v>
      </c>
      <c r="AQ658">
        <f t="shared" si="263"/>
        <v>1</v>
      </c>
      <c r="AR658">
        <f t="shared" si="264"/>
        <v>1</v>
      </c>
      <c r="AS658">
        <f t="shared" si="265"/>
        <v>0</v>
      </c>
      <c r="AT658">
        <f t="shared" si="266"/>
        <v>0</v>
      </c>
    </row>
    <row r="659" spans="1:46" x14ac:dyDescent="0.25">
      <c r="A659">
        <v>652</v>
      </c>
      <c r="B659">
        <v>0.31647694326609088</v>
      </c>
      <c r="C659">
        <v>0.39573351237525561</v>
      </c>
      <c r="D659" s="5">
        <f t="shared" si="250"/>
        <v>0.25566775314040241</v>
      </c>
      <c r="E659" s="5">
        <f t="shared" si="251"/>
        <v>0.1854028485612999</v>
      </c>
      <c r="F659" s="5">
        <f t="shared" si="252"/>
        <v>153.64263924843985</v>
      </c>
      <c r="G659" s="5">
        <f t="shared" si="253"/>
        <v>153.64263924843985</v>
      </c>
      <c r="H659" s="5">
        <f t="shared" si="254"/>
        <v>153.82804209700114</v>
      </c>
      <c r="I659">
        <v>0</v>
      </c>
      <c r="J659" s="5">
        <f t="shared" si="255"/>
        <v>0.18540284856129574</v>
      </c>
      <c r="K659" t="e">
        <f t="shared" si="256"/>
        <v>#N/A</v>
      </c>
      <c r="L659" t="e">
        <f t="shared" si="257"/>
        <v>#N/A</v>
      </c>
      <c r="M659">
        <f t="shared" si="258"/>
        <v>1</v>
      </c>
      <c r="N659">
        <f t="shared" si="259"/>
        <v>1</v>
      </c>
      <c r="O659">
        <f t="shared" si="260"/>
        <v>0</v>
      </c>
      <c r="P659">
        <f t="shared" si="261"/>
        <v>0</v>
      </c>
      <c r="AG659">
        <v>652</v>
      </c>
      <c r="AH659">
        <v>0.71578112125003812</v>
      </c>
      <c r="AI659">
        <v>0.69164098025452436</v>
      </c>
      <c r="AJ659" s="5">
        <f t="shared" si="268"/>
        <v>2.2292057022291607E-2</v>
      </c>
      <c r="AK659" s="5">
        <f t="shared" si="267"/>
        <v>7.3737654531290678E-2</v>
      </c>
      <c r="AL659" s="5">
        <f t="shared" si="269"/>
        <v>41.484571302405271</v>
      </c>
      <c r="AM659" s="5" t="str">
        <f t="shared" si="270"/>
        <v>отказ</v>
      </c>
      <c r="AN659" s="5">
        <f t="shared" si="271"/>
        <v>41.770040956192453</v>
      </c>
      <c r="AO659">
        <v>0</v>
      </c>
      <c r="AP659">
        <f t="shared" si="262"/>
        <v>0</v>
      </c>
      <c r="AQ659">
        <f t="shared" si="263"/>
        <v>1</v>
      </c>
      <c r="AR659">
        <f t="shared" si="264"/>
        <v>0</v>
      </c>
      <c r="AS659">
        <f t="shared" si="265"/>
        <v>1</v>
      </c>
      <c r="AT659">
        <f t="shared" si="266"/>
        <v>1</v>
      </c>
    </row>
    <row r="660" spans="1:46" x14ac:dyDescent="0.25">
      <c r="A660">
        <v>653</v>
      </c>
      <c r="B660">
        <v>0.95059053315836051</v>
      </c>
      <c r="C660">
        <v>0.21506393627735221</v>
      </c>
      <c r="D660" s="5">
        <f t="shared" si="250"/>
        <v>1.1260416368557159E-2</v>
      </c>
      <c r="E660" s="5">
        <f t="shared" si="251"/>
        <v>0.30736398340567228</v>
      </c>
      <c r="F660" s="5">
        <f t="shared" si="252"/>
        <v>153.65389966480839</v>
      </c>
      <c r="G660" s="5" t="str">
        <f t="shared" si="253"/>
        <v>отказ</v>
      </c>
      <c r="H660" s="5">
        <f t="shared" si="254"/>
        <v>153.82804209700114</v>
      </c>
      <c r="I660">
        <v>0</v>
      </c>
      <c r="J660" s="5">
        <f t="shared" si="255"/>
        <v>0</v>
      </c>
      <c r="K660" t="e">
        <f t="shared" si="256"/>
        <v>#N/A</v>
      </c>
      <c r="L660" t="e">
        <f t="shared" si="257"/>
        <v>#N/A</v>
      </c>
      <c r="M660">
        <f t="shared" si="258"/>
        <v>1</v>
      </c>
      <c r="N660">
        <f t="shared" si="259"/>
        <v>0</v>
      </c>
      <c r="O660">
        <f t="shared" si="260"/>
        <v>1</v>
      </c>
      <c r="P660">
        <f t="shared" si="261"/>
        <v>1</v>
      </c>
      <c r="AG660">
        <v>653</v>
      </c>
      <c r="AH660">
        <v>0.95461897640919213</v>
      </c>
      <c r="AI660">
        <v>0.20880764183477279</v>
      </c>
      <c r="AJ660" s="5">
        <f t="shared" si="268"/>
        <v>3.096199713075769E-3</v>
      </c>
      <c r="AK660" s="5">
        <f t="shared" si="267"/>
        <v>0.31326836496356675</v>
      </c>
      <c r="AL660" s="5">
        <f t="shared" si="269"/>
        <v>41.487667502118349</v>
      </c>
      <c r="AM660" s="5" t="str">
        <f t="shared" si="270"/>
        <v>отказ</v>
      </c>
      <c r="AN660" s="5">
        <f t="shared" si="271"/>
        <v>41.770040956192453</v>
      </c>
      <c r="AO660">
        <v>0</v>
      </c>
      <c r="AP660">
        <f t="shared" si="262"/>
        <v>0</v>
      </c>
      <c r="AQ660">
        <f t="shared" si="263"/>
        <v>1</v>
      </c>
      <c r="AR660">
        <f t="shared" si="264"/>
        <v>0</v>
      </c>
      <c r="AS660">
        <f t="shared" si="265"/>
        <v>1</v>
      </c>
      <c r="AT660">
        <f t="shared" si="266"/>
        <v>1</v>
      </c>
    </row>
    <row r="661" spans="1:46" x14ac:dyDescent="0.25">
      <c r="A661">
        <v>654</v>
      </c>
      <c r="B661">
        <v>0.71929074983977781</v>
      </c>
      <c r="C661">
        <v>0.95693838312936796</v>
      </c>
      <c r="D661" s="5">
        <f t="shared" si="250"/>
        <v>7.3219916030888024E-2</v>
      </c>
      <c r="E661" s="5">
        <f t="shared" si="251"/>
        <v>8.8032550093542165E-3</v>
      </c>
      <c r="F661" s="5">
        <f t="shared" si="252"/>
        <v>153.72711958083929</v>
      </c>
      <c r="G661" s="5" t="str">
        <f t="shared" si="253"/>
        <v>отказ</v>
      </c>
      <c r="H661" s="5">
        <f t="shared" si="254"/>
        <v>153.82804209700114</v>
      </c>
      <c r="I661">
        <v>0</v>
      </c>
      <c r="J661" s="5">
        <f t="shared" si="255"/>
        <v>0</v>
      </c>
      <c r="K661" t="e">
        <f t="shared" si="256"/>
        <v>#N/A</v>
      </c>
      <c r="L661" t="e">
        <f t="shared" si="257"/>
        <v>#N/A</v>
      </c>
      <c r="M661">
        <f t="shared" si="258"/>
        <v>1</v>
      </c>
      <c r="N661">
        <f t="shared" si="259"/>
        <v>0</v>
      </c>
      <c r="O661">
        <f t="shared" si="260"/>
        <v>1</v>
      </c>
      <c r="P661">
        <f t="shared" si="261"/>
        <v>1</v>
      </c>
      <c r="AG661">
        <v>654</v>
      </c>
      <c r="AH661">
        <v>0.97265541550950652</v>
      </c>
      <c r="AI661">
        <v>0.63444929349650558</v>
      </c>
      <c r="AJ661" s="5">
        <f t="shared" si="268"/>
        <v>1.8483603976858992E-3</v>
      </c>
      <c r="AK661" s="5">
        <f t="shared" si="267"/>
        <v>9.0999582141653962E-2</v>
      </c>
      <c r="AL661" s="5">
        <f t="shared" si="269"/>
        <v>41.489515862516036</v>
      </c>
      <c r="AM661" s="5" t="str">
        <f t="shared" si="270"/>
        <v>отказ</v>
      </c>
      <c r="AN661" s="5">
        <f t="shared" si="271"/>
        <v>41.770040956192453</v>
      </c>
      <c r="AO661">
        <v>0</v>
      </c>
      <c r="AP661">
        <f t="shared" si="262"/>
        <v>0</v>
      </c>
      <c r="AQ661">
        <f t="shared" si="263"/>
        <v>1</v>
      </c>
      <c r="AR661">
        <f t="shared" si="264"/>
        <v>0</v>
      </c>
      <c r="AS661">
        <f t="shared" si="265"/>
        <v>1</v>
      </c>
      <c r="AT661">
        <f t="shared" si="266"/>
        <v>1</v>
      </c>
    </row>
    <row r="662" spans="1:46" x14ac:dyDescent="0.25">
      <c r="A662">
        <v>655</v>
      </c>
      <c r="B662">
        <v>0.11642811365092928</v>
      </c>
      <c r="C662">
        <v>0.69585253456221197</v>
      </c>
      <c r="D662" s="5">
        <f t="shared" si="250"/>
        <v>0.47788472147485034</v>
      </c>
      <c r="E662" s="5">
        <f t="shared" si="251"/>
        <v>7.2523503345107057E-2</v>
      </c>
      <c r="F662" s="5">
        <f t="shared" si="252"/>
        <v>154.20500430231414</v>
      </c>
      <c r="G662" s="5">
        <f t="shared" si="253"/>
        <v>154.20500430231414</v>
      </c>
      <c r="H662" s="5">
        <f t="shared" si="254"/>
        <v>154.27752780565925</v>
      </c>
      <c r="I662">
        <v>0</v>
      </c>
      <c r="J662" s="5">
        <f t="shared" si="255"/>
        <v>7.252350334510993E-2</v>
      </c>
      <c r="K662" t="e">
        <f t="shared" si="256"/>
        <v>#N/A</v>
      </c>
      <c r="L662" t="e">
        <f t="shared" si="257"/>
        <v>#N/A</v>
      </c>
      <c r="M662">
        <f t="shared" si="258"/>
        <v>1</v>
      </c>
      <c r="N662">
        <f t="shared" si="259"/>
        <v>1</v>
      </c>
      <c r="O662">
        <f t="shared" si="260"/>
        <v>0</v>
      </c>
      <c r="P662">
        <f t="shared" si="261"/>
        <v>0</v>
      </c>
      <c r="AG662">
        <v>655</v>
      </c>
      <c r="AH662">
        <v>0.69093905453657645</v>
      </c>
      <c r="AI662">
        <v>0.19019135105441451</v>
      </c>
      <c r="AJ662" s="5">
        <f t="shared" si="268"/>
        <v>2.4646910535884307E-2</v>
      </c>
      <c r="AK662" s="5">
        <f t="shared" si="267"/>
        <v>0.33194492056095992</v>
      </c>
      <c r="AL662" s="5">
        <f t="shared" si="269"/>
        <v>41.514162773051922</v>
      </c>
      <c r="AM662" s="5" t="str">
        <f t="shared" si="270"/>
        <v>отказ</v>
      </c>
      <c r="AN662" s="5">
        <f t="shared" si="271"/>
        <v>41.770040956192453</v>
      </c>
      <c r="AO662">
        <v>0</v>
      </c>
      <c r="AP662">
        <f t="shared" si="262"/>
        <v>0</v>
      </c>
      <c r="AQ662">
        <f t="shared" si="263"/>
        <v>1</v>
      </c>
      <c r="AR662">
        <f t="shared" si="264"/>
        <v>0</v>
      </c>
      <c r="AS662">
        <f t="shared" si="265"/>
        <v>1</v>
      </c>
      <c r="AT662">
        <f t="shared" si="266"/>
        <v>1</v>
      </c>
    </row>
    <row r="663" spans="1:46" x14ac:dyDescent="0.25">
      <c r="A663">
        <v>656</v>
      </c>
      <c r="B663">
        <v>0.16608172856837672</v>
      </c>
      <c r="C663">
        <v>0.39381084627826779</v>
      </c>
      <c r="D663" s="5">
        <f t="shared" si="250"/>
        <v>0.39895006022493162</v>
      </c>
      <c r="E663" s="5">
        <f t="shared" si="251"/>
        <v>0.18637691411006779</v>
      </c>
      <c r="F663" s="5">
        <f t="shared" si="252"/>
        <v>154.60395436253907</v>
      </c>
      <c r="G663" s="5">
        <f t="shared" si="253"/>
        <v>154.60395436253907</v>
      </c>
      <c r="H663" s="5">
        <f t="shared" si="254"/>
        <v>154.79033127664914</v>
      </c>
      <c r="I663">
        <v>0</v>
      </c>
      <c r="J663" s="5">
        <f t="shared" si="255"/>
        <v>0.1863769141100704</v>
      </c>
      <c r="K663" t="e">
        <f t="shared" si="256"/>
        <v>#N/A</v>
      </c>
      <c r="L663" t="e">
        <f t="shared" si="257"/>
        <v>#N/A</v>
      </c>
      <c r="M663">
        <f t="shared" si="258"/>
        <v>1</v>
      </c>
      <c r="N663">
        <f t="shared" si="259"/>
        <v>1</v>
      </c>
      <c r="O663">
        <f t="shared" si="260"/>
        <v>0</v>
      </c>
      <c r="P663">
        <f t="shared" si="261"/>
        <v>0</v>
      </c>
      <c r="AG663">
        <v>656</v>
      </c>
      <c r="AH663">
        <v>0.80303353984191417</v>
      </c>
      <c r="AI663">
        <v>0.78240302743613999</v>
      </c>
      <c r="AJ663" s="5">
        <f t="shared" si="268"/>
        <v>1.4623919849059502E-2</v>
      </c>
      <c r="AK663" s="5">
        <f t="shared" si="267"/>
        <v>4.9077058169309275E-2</v>
      </c>
      <c r="AL663" s="5">
        <f t="shared" si="269"/>
        <v>41.528786692900979</v>
      </c>
      <c r="AM663" s="5" t="str">
        <f t="shared" si="270"/>
        <v>отказ</v>
      </c>
      <c r="AN663" s="5">
        <f t="shared" si="271"/>
        <v>41.770040956192453</v>
      </c>
      <c r="AO663">
        <v>0</v>
      </c>
      <c r="AP663">
        <f t="shared" si="262"/>
        <v>0</v>
      </c>
      <c r="AQ663">
        <f t="shared" si="263"/>
        <v>1</v>
      </c>
      <c r="AR663">
        <f t="shared" si="264"/>
        <v>0</v>
      </c>
      <c r="AS663">
        <f t="shared" si="265"/>
        <v>1</v>
      </c>
      <c r="AT663">
        <f t="shared" si="266"/>
        <v>1</v>
      </c>
    </row>
    <row r="664" spans="1:46" x14ac:dyDescent="0.25">
      <c r="A664">
        <v>657</v>
      </c>
      <c r="B664">
        <v>0.7406537064729759</v>
      </c>
      <c r="C664">
        <v>0.63130588702047796</v>
      </c>
      <c r="D664" s="5">
        <f t="shared" si="250"/>
        <v>6.6716021247788249E-2</v>
      </c>
      <c r="E664" s="5">
        <f t="shared" si="251"/>
        <v>9.1992953683526973E-2</v>
      </c>
      <c r="F664" s="5">
        <f t="shared" si="252"/>
        <v>154.67067038378687</v>
      </c>
      <c r="G664" s="5" t="str">
        <f t="shared" si="253"/>
        <v>отказ</v>
      </c>
      <c r="H664" s="5">
        <f t="shared" si="254"/>
        <v>154.79033127664914</v>
      </c>
      <c r="I664">
        <v>0</v>
      </c>
      <c r="J664" s="5">
        <f t="shared" si="255"/>
        <v>0</v>
      </c>
      <c r="K664" t="e">
        <f t="shared" si="256"/>
        <v>#N/A</v>
      </c>
      <c r="L664" t="e">
        <f t="shared" si="257"/>
        <v>#N/A</v>
      </c>
      <c r="M664">
        <f t="shared" si="258"/>
        <v>1</v>
      </c>
      <c r="N664">
        <f t="shared" si="259"/>
        <v>0</v>
      </c>
      <c r="O664">
        <f t="shared" si="260"/>
        <v>1</v>
      </c>
      <c r="P664">
        <f t="shared" si="261"/>
        <v>1</v>
      </c>
      <c r="AG664">
        <v>657</v>
      </c>
      <c r="AH664">
        <v>0.44114505447553942</v>
      </c>
      <c r="AI664">
        <v>2.3621326334421829E-2</v>
      </c>
      <c r="AJ664" s="5">
        <f t="shared" si="268"/>
        <v>5.4558769060329165E-2</v>
      </c>
      <c r="AK664" s="5">
        <f t="shared" si="267"/>
        <v>0.74912106335313133</v>
      </c>
      <c r="AL664" s="5">
        <f t="shared" si="269"/>
        <v>41.583345461961308</v>
      </c>
      <c r="AM664" s="5" t="str">
        <f t="shared" si="270"/>
        <v>отказ</v>
      </c>
      <c r="AN664" s="5">
        <f t="shared" si="271"/>
        <v>41.770040956192453</v>
      </c>
      <c r="AO664">
        <v>0</v>
      </c>
      <c r="AP664">
        <f t="shared" si="262"/>
        <v>0</v>
      </c>
      <c r="AQ664">
        <f t="shared" si="263"/>
        <v>1</v>
      </c>
      <c r="AR664">
        <f t="shared" si="264"/>
        <v>0</v>
      </c>
      <c r="AS664">
        <f t="shared" si="265"/>
        <v>1</v>
      </c>
      <c r="AT664">
        <f t="shared" si="266"/>
        <v>1</v>
      </c>
    </row>
    <row r="665" spans="1:46" x14ac:dyDescent="0.25">
      <c r="A665">
        <v>658</v>
      </c>
      <c r="B665">
        <v>6.19525742362743E-3</v>
      </c>
      <c r="C665">
        <v>0.19751579332865382</v>
      </c>
      <c r="D665" s="5">
        <f t="shared" si="250"/>
        <v>1.1297713802919105</v>
      </c>
      <c r="E665" s="5">
        <f t="shared" si="251"/>
        <v>0.32438734632341126</v>
      </c>
      <c r="F665" s="5">
        <f t="shared" si="252"/>
        <v>155.80044176407878</v>
      </c>
      <c r="G665" s="5">
        <f t="shared" si="253"/>
        <v>155.80044176407878</v>
      </c>
      <c r="H665" s="5">
        <f t="shared" si="254"/>
        <v>156.1248291104022</v>
      </c>
      <c r="I665">
        <v>0</v>
      </c>
      <c r="J665" s="5">
        <f t="shared" si="255"/>
        <v>0.32438734632341948</v>
      </c>
      <c r="K665" t="e">
        <f t="shared" si="256"/>
        <v>#N/A</v>
      </c>
      <c r="L665" t="e">
        <f t="shared" si="257"/>
        <v>#N/A</v>
      </c>
      <c r="M665">
        <f t="shared" si="258"/>
        <v>1</v>
      </c>
      <c r="N665">
        <f t="shared" si="259"/>
        <v>1</v>
      </c>
      <c r="O665">
        <f t="shared" si="260"/>
        <v>0</v>
      </c>
      <c r="P665">
        <f t="shared" si="261"/>
        <v>0</v>
      </c>
      <c r="AG665">
        <v>658</v>
      </c>
      <c r="AH665">
        <v>5.2491836298715171E-2</v>
      </c>
      <c r="AI665">
        <v>0.77898495437482829</v>
      </c>
      <c r="AJ665" s="5">
        <f t="shared" si="268"/>
        <v>0.19647317470319234</v>
      </c>
      <c r="AK665" s="5">
        <f t="shared" si="267"/>
        <v>4.9952709464503524E-2</v>
      </c>
      <c r="AL665" s="5">
        <f t="shared" si="269"/>
        <v>41.779818636664501</v>
      </c>
      <c r="AM665" s="5">
        <f t="shared" si="270"/>
        <v>41.779818636664501</v>
      </c>
      <c r="AN665" s="5">
        <f t="shared" si="271"/>
        <v>41.829771346129007</v>
      </c>
      <c r="AO665">
        <v>0</v>
      </c>
      <c r="AP665">
        <f t="shared" si="262"/>
        <v>4.9952709464506029E-2</v>
      </c>
      <c r="AQ665">
        <f t="shared" si="263"/>
        <v>1</v>
      </c>
      <c r="AR665">
        <f t="shared" si="264"/>
        <v>1</v>
      </c>
      <c r="AS665">
        <f t="shared" si="265"/>
        <v>0</v>
      </c>
      <c r="AT665">
        <f t="shared" si="266"/>
        <v>0</v>
      </c>
    </row>
    <row r="666" spans="1:46" x14ac:dyDescent="0.25">
      <c r="A666">
        <v>659</v>
      </c>
      <c r="B666">
        <v>0.26261177404095581</v>
      </c>
      <c r="C666">
        <v>0.34394360179448835</v>
      </c>
      <c r="D666" s="5">
        <f t="shared" si="250"/>
        <v>0.29712855149105422</v>
      </c>
      <c r="E666" s="5">
        <f t="shared" si="251"/>
        <v>0.21345551666431239</v>
      </c>
      <c r="F666" s="5">
        <f t="shared" si="252"/>
        <v>156.09757031556984</v>
      </c>
      <c r="G666" s="5" t="str">
        <f t="shared" si="253"/>
        <v>отказ</v>
      </c>
      <c r="H666" s="5">
        <f t="shared" si="254"/>
        <v>156.1248291104022</v>
      </c>
      <c r="I666">
        <v>0</v>
      </c>
      <c r="J666" s="5">
        <f t="shared" si="255"/>
        <v>0</v>
      </c>
      <c r="K666" t="e">
        <f t="shared" si="256"/>
        <v>#N/A</v>
      </c>
      <c r="L666" t="e">
        <f t="shared" si="257"/>
        <v>#N/A</v>
      </c>
      <c r="M666">
        <f t="shared" si="258"/>
        <v>1</v>
      </c>
      <c r="N666">
        <f t="shared" si="259"/>
        <v>0</v>
      </c>
      <c r="O666">
        <f t="shared" si="260"/>
        <v>1</v>
      </c>
      <c r="P666">
        <f t="shared" si="261"/>
        <v>1</v>
      </c>
      <c r="AG666">
        <v>659</v>
      </c>
      <c r="AH666">
        <v>0.23401593066194648</v>
      </c>
      <c r="AI666">
        <v>0.24433118686483352</v>
      </c>
      <c r="AJ666" s="5">
        <f t="shared" si="268"/>
        <v>9.6824405745989911E-2</v>
      </c>
      <c r="AK666" s="5">
        <f t="shared" si="267"/>
        <v>0.28184613016057297</v>
      </c>
      <c r="AL666" s="5">
        <f t="shared" si="269"/>
        <v>41.876643042410493</v>
      </c>
      <c r="AM666" s="5">
        <f t="shared" si="270"/>
        <v>41.876643042410493</v>
      </c>
      <c r="AN666" s="5">
        <f t="shared" si="271"/>
        <v>42.158489172571066</v>
      </c>
      <c r="AO666">
        <v>0</v>
      </c>
      <c r="AP666">
        <f t="shared" si="262"/>
        <v>0.28184613016057369</v>
      </c>
      <c r="AQ666">
        <f t="shared" si="263"/>
        <v>1</v>
      </c>
      <c r="AR666">
        <f t="shared" si="264"/>
        <v>1</v>
      </c>
      <c r="AS666">
        <f t="shared" si="265"/>
        <v>0</v>
      </c>
      <c r="AT666">
        <f t="shared" si="266"/>
        <v>0</v>
      </c>
    </row>
    <row r="667" spans="1:46" x14ac:dyDescent="0.25">
      <c r="A667">
        <v>660</v>
      </c>
      <c r="B667">
        <v>0.77101962340159302</v>
      </c>
      <c r="C667">
        <v>0.82598345896786396</v>
      </c>
      <c r="D667" s="5">
        <f t="shared" si="250"/>
        <v>5.7786989746657906E-2</v>
      </c>
      <c r="E667" s="5">
        <f t="shared" si="251"/>
        <v>3.8236106224861136E-2</v>
      </c>
      <c r="F667" s="5">
        <f t="shared" si="252"/>
        <v>156.1553573053165</v>
      </c>
      <c r="G667" s="5">
        <f t="shared" si="253"/>
        <v>156.1553573053165</v>
      </c>
      <c r="H667" s="5">
        <f t="shared" si="254"/>
        <v>156.19359341154137</v>
      </c>
      <c r="I667">
        <v>0</v>
      </c>
      <c r="J667" s="5">
        <f t="shared" si="255"/>
        <v>3.8236106224871946E-2</v>
      </c>
      <c r="K667" t="e">
        <f t="shared" si="256"/>
        <v>#N/A</v>
      </c>
      <c r="L667" t="e">
        <f t="shared" si="257"/>
        <v>#N/A</v>
      </c>
      <c r="M667">
        <f t="shared" si="258"/>
        <v>1</v>
      </c>
      <c r="N667">
        <f t="shared" si="259"/>
        <v>1</v>
      </c>
      <c r="O667">
        <f t="shared" si="260"/>
        <v>0</v>
      </c>
      <c r="P667">
        <f t="shared" si="261"/>
        <v>0</v>
      </c>
      <c r="AG667">
        <v>660</v>
      </c>
      <c r="AH667">
        <v>0.75045014801477095</v>
      </c>
      <c r="AI667">
        <v>0.13019196142460401</v>
      </c>
      <c r="AJ667" s="5">
        <f t="shared" si="268"/>
        <v>1.913880367634304E-2</v>
      </c>
      <c r="AK667" s="5">
        <f t="shared" si="267"/>
        <v>0.40774905826481761</v>
      </c>
      <c r="AL667" s="5">
        <f t="shared" si="269"/>
        <v>41.895781846086834</v>
      </c>
      <c r="AM667" s="5" t="str">
        <f t="shared" si="270"/>
        <v>отказ</v>
      </c>
      <c r="AN667" s="5">
        <f t="shared" si="271"/>
        <v>42.158489172571066</v>
      </c>
      <c r="AO667">
        <v>0</v>
      </c>
      <c r="AP667">
        <f t="shared" si="262"/>
        <v>0</v>
      </c>
      <c r="AQ667">
        <f t="shared" si="263"/>
        <v>1</v>
      </c>
      <c r="AR667">
        <f t="shared" si="264"/>
        <v>0</v>
      </c>
      <c r="AS667">
        <f t="shared" si="265"/>
        <v>1</v>
      </c>
      <c r="AT667">
        <f t="shared" si="266"/>
        <v>1</v>
      </c>
    </row>
    <row r="668" spans="1:46" x14ac:dyDescent="0.25">
      <c r="A668">
        <v>661</v>
      </c>
      <c r="B668">
        <v>0.6020386364329966</v>
      </c>
      <c r="C668">
        <v>0.74645222327341532</v>
      </c>
      <c r="D668" s="5">
        <f t="shared" si="250"/>
        <v>0.11276303458033669</v>
      </c>
      <c r="E668" s="5">
        <f t="shared" si="251"/>
        <v>5.8484733004872683E-2</v>
      </c>
      <c r="F668" s="5">
        <f t="shared" si="252"/>
        <v>156.26812033989683</v>
      </c>
      <c r="G668" s="5">
        <f t="shared" si="253"/>
        <v>156.26812033989683</v>
      </c>
      <c r="H668" s="5">
        <f t="shared" si="254"/>
        <v>156.32660507290169</v>
      </c>
      <c r="I668">
        <v>0</v>
      </c>
      <c r="J668" s="5">
        <f t="shared" si="255"/>
        <v>5.8484733004860345E-2</v>
      </c>
      <c r="K668" t="e">
        <f t="shared" si="256"/>
        <v>#N/A</v>
      </c>
      <c r="L668" t="e">
        <f t="shared" si="257"/>
        <v>#N/A</v>
      </c>
      <c r="M668">
        <f t="shared" si="258"/>
        <v>1</v>
      </c>
      <c r="N668">
        <f t="shared" si="259"/>
        <v>1</v>
      </c>
      <c r="O668">
        <f t="shared" si="260"/>
        <v>0</v>
      </c>
      <c r="P668">
        <f t="shared" si="261"/>
        <v>0</v>
      </c>
      <c r="AG668">
        <v>661</v>
      </c>
      <c r="AH668">
        <v>0.26883754997405929</v>
      </c>
      <c r="AI668">
        <v>0.60267952513199252</v>
      </c>
      <c r="AJ668" s="5">
        <f t="shared" si="268"/>
        <v>8.7576532349705888E-2</v>
      </c>
      <c r="AK668" s="5">
        <f t="shared" si="267"/>
        <v>0.10127393819532608</v>
      </c>
      <c r="AL668" s="5">
        <f t="shared" si="269"/>
        <v>41.983358378436542</v>
      </c>
      <c r="AM668" s="5" t="str">
        <f t="shared" si="270"/>
        <v>отказ</v>
      </c>
      <c r="AN668" s="5">
        <f t="shared" si="271"/>
        <v>42.158489172571066</v>
      </c>
      <c r="AO668">
        <v>0</v>
      </c>
      <c r="AP668">
        <f t="shared" si="262"/>
        <v>0</v>
      </c>
      <c r="AQ668">
        <f t="shared" si="263"/>
        <v>1</v>
      </c>
      <c r="AR668">
        <f t="shared" si="264"/>
        <v>0</v>
      </c>
      <c r="AS668">
        <f t="shared" si="265"/>
        <v>1</v>
      </c>
      <c r="AT668">
        <f t="shared" si="266"/>
        <v>1</v>
      </c>
    </row>
    <row r="669" spans="1:46" x14ac:dyDescent="0.25">
      <c r="A669">
        <v>662</v>
      </c>
      <c r="B669">
        <v>0.9736014893032624</v>
      </c>
      <c r="C669">
        <v>0.99432355723746457</v>
      </c>
      <c r="D669" s="5">
        <f t="shared" si="250"/>
        <v>5.9451572495534278E-3</v>
      </c>
      <c r="E669" s="5">
        <f t="shared" si="251"/>
        <v>1.1385229986572915E-3</v>
      </c>
      <c r="F669" s="5">
        <f t="shared" si="252"/>
        <v>156.27406549714638</v>
      </c>
      <c r="G669" s="5" t="str">
        <f t="shared" si="253"/>
        <v>отказ</v>
      </c>
      <c r="H669" s="5">
        <f t="shared" si="254"/>
        <v>156.32660507290169</v>
      </c>
      <c r="I669">
        <v>0</v>
      </c>
      <c r="J669" s="5">
        <f t="shared" si="255"/>
        <v>0</v>
      </c>
      <c r="K669" t="e">
        <f t="shared" si="256"/>
        <v>#N/A</v>
      </c>
      <c r="L669" t="e">
        <f t="shared" si="257"/>
        <v>#N/A</v>
      </c>
      <c r="M669">
        <f t="shared" si="258"/>
        <v>1</v>
      </c>
      <c r="N669">
        <f t="shared" si="259"/>
        <v>0</v>
      </c>
      <c r="O669">
        <f t="shared" si="260"/>
        <v>1</v>
      </c>
      <c r="P669">
        <f t="shared" si="261"/>
        <v>1</v>
      </c>
      <c r="AG669">
        <v>662</v>
      </c>
      <c r="AH669">
        <v>0.10147404400769067</v>
      </c>
      <c r="AI669">
        <v>0.35557115390484328</v>
      </c>
      <c r="AJ669" s="5">
        <f t="shared" si="268"/>
        <v>0.15253014915102861</v>
      </c>
      <c r="AK669" s="5">
        <f t="shared" si="267"/>
        <v>0.20680597962708855</v>
      </c>
      <c r="AL669" s="5">
        <f t="shared" si="269"/>
        <v>42.135888527587568</v>
      </c>
      <c r="AM669" s="5" t="str">
        <f t="shared" si="270"/>
        <v>отказ</v>
      </c>
      <c r="AN669" s="5">
        <f t="shared" si="271"/>
        <v>42.158489172571066</v>
      </c>
      <c r="AO669">
        <v>0</v>
      </c>
      <c r="AP669">
        <f t="shared" si="262"/>
        <v>0</v>
      </c>
      <c r="AQ669">
        <f t="shared" si="263"/>
        <v>1</v>
      </c>
      <c r="AR669">
        <f t="shared" si="264"/>
        <v>0</v>
      </c>
      <c r="AS669">
        <f t="shared" si="265"/>
        <v>1</v>
      </c>
      <c r="AT669">
        <f t="shared" si="266"/>
        <v>1</v>
      </c>
    </row>
    <row r="670" spans="1:46" x14ac:dyDescent="0.25">
      <c r="A670">
        <v>663</v>
      </c>
      <c r="B670">
        <v>0.96584978789635911</v>
      </c>
      <c r="C670">
        <v>0.39625232703634755</v>
      </c>
      <c r="D670" s="5">
        <f t="shared" si="250"/>
        <v>7.7215457628767208E-3</v>
      </c>
      <c r="E670" s="5">
        <f t="shared" si="251"/>
        <v>0.18514081623219134</v>
      </c>
      <c r="F670" s="5">
        <f t="shared" si="252"/>
        <v>156.28178704290926</v>
      </c>
      <c r="G670" s="5" t="str">
        <f t="shared" si="253"/>
        <v>отказ</v>
      </c>
      <c r="H670" s="5">
        <f t="shared" si="254"/>
        <v>156.32660507290169</v>
      </c>
      <c r="I670">
        <v>0</v>
      </c>
      <c r="J670" s="5">
        <f t="shared" si="255"/>
        <v>0</v>
      </c>
      <c r="K670" t="e">
        <f t="shared" si="256"/>
        <v>#N/A</v>
      </c>
      <c r="L670" t="e">
        <f t="shared" si="257"/>
        <v>#N/A</v>
      </c>
      <c r="M670">
        <f t="shared" si="258"/>
        <v>1</v>
      </c>
      <c r="N670">
        <f t="shared" si="259"/>
        <v>0</v>
      </c>
      <c r="O670">
        <f t="shared" si="260"/>
        <v>1</v>
      </c>
      <c r="P670">
        <f t="shared" si="261"/>
        <v>1</v>
      </c>
      <c r="AG670">
        <v>663</v>
      </c>
      <c r="AH670">
        <v>8.7374492629779962E-2</v>
      </c>
      <c r="AI670">
        <v>0.67299417096469005</v>
      </c>
      <c r="AJ670" s="5">
        <f t="shared" si="268"/>
        <v>0.16250345901715127</v>
      </c>
      <c r="AK670" s="5">
        <f t="shared" si="267"/>
        <v>7.9203722129161949E-2</v>
      </c>
      <c r="AL670" s="5">
        <f t="shared" si="269"/>
        <v>42.29839198660472</v>
      </c>
      <c r="AM670" s="5">
        <f t="shared" si="270"/>
        <v>42.29839198660472</v>
      </c>
      <c r="AN670" s="5">
        <f t="shared" si="271"/>
        <v>42.377595708733885</v>
      </c>
      <c r="AO670">
        <v>0</v>
      </c>
      <c r="AP670">
        <f t="shared" si="262"/>
        <v>7.9203722129165044E-2</v>
      </c>
      <c r="AQ670">
        <f t="shared" si="263"/>
        <v>1</v>
      </c>
      <c r="AR670">
        <f t="shared" si="264"/>
        <v>1</v>
      </c>
      <c r="AS670">
        <f t="shared" si="265"/>
        <v>0</v>
      </c>
      <c r="AT670">
        <f t="shared" si="266"/>
        <v>0</v>
      </c>
    </row>
    <row r="671" spans="1:46" x14ac:dyDescent="0.25">
      <c r="A671">
        <v>664</v>
      </c>
      <c r="B671">
        <v>6.6225165562913912E-2</v>
      </c>
      <c r="C671">
        <v>0.73375652333140051</v>
      </c>
      <c r="D671" s="5">
        <f t="shared" si="250"/>
        <v>0.60326549862686185</v>
      </c>
      <c r="E671" s="5">
        <f t="shared" si="251"/>
        <v>6.1915603495760876E-2</v>
      </c>
      <c r="F671" s="5">
        <f t="shared" si="252"/>
        <v>156.88505254153611</v>
      </c>
      <c r="G671" s="5">
        <f t="shared" si="253"/>
        <v>156.88505254153611</v>
      </c>
      <c r="H671" s="5">
        <f t="shared" si="254"/>
        <v>156.94696814503186</v>
      </c>
      <c r="I671">
        <v>0</v>
      </c>
      <c r="J671" s="5">
        <f t="shared" si="255"/>
        <v>6.1915603495748428E-2</v>
      </c>
      <c r="K671" t="e">
        <f t="shared" si="256"/>
        <v>#N/A</v>
      </c>
      <c r="L671" t="e">
        <f t="shared" si="257"/>
        <v>#N/A</v>
      </c>
      <c r="M671">
        <f t="shared" si="258"/>
        <v>1</v>
      </c>
      <c r="N671">
        <f t="shared" si="259"/>
        <v>1</v>
      </c>
      <c r="O671">
        <f t="shared" si="260"/>
        <v>0</v>
      </c>
      <c r="P671">
        <f t="shared" si="261"/>
        <v>0</v>
      </c>
      <c r="AG671">
        <v>664</v>
      </c>
      <c r="AH671">
        <v>0.28342539750358592</v>
      </c>
      <c r="AI671">
        <v>0.71898556474501785</v>
      </c>
      <c r="AJ671" s="5">
        <f t="shared" si="268"/>
        <v>8.4053755905291697E-2</v>
      </c>
      <c r="AK671" s="5">
        <f t="shared" si="267"/>
        <v>6.5982799662479913E-2</v>
      </c>
      <c r="AL671" s="5">
        <f t="shared" si="269"/>
        <v>42.382445742510015</v>
      </c>
      <c r="AM671" s="5">
        <f t="shared" si="270"/>
        <v>42.382445742510015</v>
      </c>
      <c r="AN671" s="5">
        <f t="shared" si="271"/>
        <v>42.448428542172493</v>
      </c>
      <c r="AO671">
        <v>0</v>
      </c>
      <c r="AP671">
        <f t="shared" si="262"/>
        <v>6.5982799662478442E-2</v>
      </c>
      <c r="AQ671">
        <f t="shared" si="263"/>
        <v>1</v>
      </c>
      <c r="AR671">
        <f t="shared" si="264"/>
        <v>1</v>
      </c>
      <c r="AS671">
        <f t="shared" si="265"/>
        <v>0</v>
      </c>
      <c r="AT671">
        <f t="shared" si="266"/>
        <v>0</v>
      </c>
    </row>
    <row r="672" spans="1:46" x14ac:dyDescent="0.25">
      <c r="A672">
        <v>665</v>
      </c>
      <c r="B672">
        <v>0.83974730674153875</v>
      </c>
      <c r="C672">
        <v>0.65117343668935213</v>
      </c>
      <c r="D672" s="5">
        <f t="shared" si="250"/>
        <v>3.881205726877314E-2</v>
      </c>
      <c r="E672" s="5">
        <f t="shared" si="251"/>
        <v>8.5795851290100034E-2</v>
      </c>
      <c r="F672" s="5">
        <f t="shared" si="252"/>
        <v>156.9238645988049</v>
      </c>
      <c r="G672" s="5" t="str">
        <f t="shared" si="253"/>
        <v>отказ</v>
      </c>
      <c r="H672" s="5">
        <f t="shared" si="254"/>
        <v>156.94696814503186</v>
      </c>
      <c r="I672">
        <v>0</v>
      </c>
      <c r="J672" s="5">
        <f t="shared" si="255"/>
        <v>0</v>
      </c>
      <c r="K672" t="e">
        <f t="shared" si="256"/>
        <v>#N/A</v>
      </c>
      <c r="L672" t="e">
        <f t="shared" si="257"/>
        <v>#N/A</v>
      </c>
      <c r="M672">
        <f t="shared" si="258"/>
        <v>1</v>
      </c>
      <c r="N672">
        <f t="shared" si="259"/>
        <v>0</v>
      </c>
      <c r="O672">
        <f t="shared" si="260"/>
        <v>1</v>
      </c>
      <c r="P672">
        <f t="shared" si="261"/>
        <v>1</v>
      </c>
      <c r="AG672">
        <v>665</v>
      </c>
      <c r="AH672">
        <v>5.706961272011475E-3</v>
      </c>
      <c r="AI672">
        <v>0.68340098269600513</v>
      </c>
      <c r="AJ672" s="5">
        <f t="shared" si="268"/>
        <v>0.34440457156671983</v>
      </c>
      <c r="AK672" s="5">
        <f t="shared" si="267"/>
        <v>7.6134700270110517E-2</v>
      </c>
      <c r="AL672" s="5">
        <f t="shared" si="269"/>
        <v>42.726850314076735</v>
      </c>
      <c r="AM672" s="5">
        <f t="shared" si="270"/>
        <v>42.726850314076735</v>
      </c>
      <c r="AN672" s="5">
        <f t="shared" si="271"/>
        <v>42.802985014346845</v>
      </c>
      <c r="AO672">
        <v>0</v>
      </c>
      <c r="AP672">
        <f t="shared" si="262"/>
        <v>7.6134700270110045E-2</v>
      </c>
      <c r="AQ672">
        <f t="shared" si="263"/>
        <v>1</v>
      </c>
      <c r="AR672">
        <f t="shared" si="264"/>
        <v>1</v>
      </c>
      <c r="AS672">
        <f t="shared" si="265"/>
        <v>0</v>
      </c>
      <c r="AT672">
        <f t="shared" si="266"/>
        <v>0</v>
      </c>
    </row>
    <row r="673" spans="1:46" x14ac:dyDescent="0.25">
      <c r="A673">
        <v>666</v>
      </c>
      <c r="B673">
        <v>0.87670522171697129</v>
      </c>
      <c r="C673">
        <v>0.92922757652516252</v>
      </c>
      <c r="D673" s="5">
        <f t="shared" si="250"/>
        <v>2.924099206681257E-2</v>
      </c>
      <c r="E673" s="5">
        <f t="shared" si="251"/>
        <v>1.4680320163890629E-2</v>
      </c>
      <c r="F673" s="5">
        <f t="shared" si="252"/>
        <v>156.9531055908717</v>
      </c>
      <c r="G673" s="5">
        <f t="shared" si="253"/>
        <v>156.9531055908717</v>
      </c>
      <c r="H673" s="5">
        <f t="shared" si="254"/>
        <v>156.96778591103561</v>
      </c>
      <c r="I673">
        <v>0</v>
      </c>
      <c r="J673" s="5">
        <f t="shared" si="255"/>
        <v>1.4680320163904526E-2</v>
      </c>
      <c r="K673" t="e">
        <f t="shared" si="256"/>
        <v>#N/A</v>
      </c>
      <c r="L673" t="e">
        <f t="shared" si="257"/>
        <v>#N/A</v>
      </c>
      <c r="M673">
        <f t="shared" si="258"/>
        <v>1</v>
      </c>
      <c r="N673">
        <f t="shared" si="259"/>
        <v>1</v>
      </c>
      <c r="O673">
        <f t="shared" si="260"/>
        <v>0</v>
      </c>
      <c r="P673">
        <f t="shared" si="261"/>
        <v>0</v>
      </c>
      <c r="AG673">
        <v>666</v>
      </c>
      <c r="AH673">
        <v>0.58314767906735432</v>
      </c>
      <c r="AI673">
        <v>0.94634846034119691</v>
      </c>
      <c r="AJ673" s="5">
        <f t="shared" si="268"/>
        <v>3.5954321056368761E-2</v>
      </c>
      <c r="AK673" s="5">
        <f t="shared" si="267"/>
        <v>1.1028885288580164E-2</v>
      </c>
      <c r="AL673" s="5">
        <f t="shared" si="269"/>
        <v>42.762804635133101</v>
      </c>
      <c r="AM673" s="5" t="str">
        <f t="shared" si="270"/>
        <v>отказ</v>
      </c>
      <c r="AN673" s="5">
        <f t="shared" si="271"/>
        <v>42.802985014346845</v>
      </c>
      <c r="AO673">
        <v>0</v>
      </c>
      <c r="AP673">
        <f t="shared" si="262"/>
        <v>0</v>
      </c>
      <c r="AQ673">
        <f t="shared" si="263"/>
        <v>1</v>
      </c>
      <c r="AR673">
        <f t="shared" si="264"/>
        <v>0</v>
      </c>
      <c r="AS673">
        <f t="shared" si="265"/>
        <v>1</v>
      </c>
      <c r="AT673">
        <f t="shared" si="266"/>
        <v>1</v>
      </c>
    </row>
    <row r="674" spans="1:46" x14ac:dyDescent="0.25">
      <c r="A674">
        <v>667</v>
      </c>
      <c r="B674">
        <v>0.44886623737296671</v>
      </c>
      <c r="C674">
        <v>4.4801171910763882E-2</v>
      </c>
      <c r="D674" s="5">
        <f t="shared" si="250"/>
        <v>0.17800674398538249</v>
      </c>
      <c r="E674" s="5">
        <f t="shared" si="251"/>
        <v>0.62110419623618462</v>
      </c>
      <c r="F674" s="5">
        <f t="shared" si="252"/>
        <v>157.13111233485708</v>
      </c>
      <c r="G674" s="5">
        <f t="shared" si="253"/>
        <v>157.13111233485708</v>
      </c>
      <c r="H674" s="5">
        <f t="shared" si="254"/>
        <v>157.75221653109327</v>
      </c>
      <c r="I674">
        <v>0</v>
      </c>
      <c r="J674" s="5">
        <f t="shared" si="255"/>
        <v>0.62110419623618895</v>
      </c>
      <c r="K674" t="e">
        <f t="shared" si="256"/>
        <v>#N/A</v>
      </c>
      <c r="L674" t="e">
        <f t="shared" si="257"/>
        <v>#N/A</v>
      </c>
      <c r="M674">
        <f t="shared" si="258"/>
        <v>1</v>
      </c>
      <c r="N674">
        <f t="shared" si="259"/>
        <v>1</v>
      </c>
      <c r="O674">
        <f t="shared" si="260"/>
        <v>0</v>
      </c>
      <c r="P674">
        <f t="shared" si="261"/>
        <v>0</v>
      </c>
      <c r="AG674">
        <v>667</v>
      </c>
      <c r="AH674">
        <v>0.58690145573290198</v>
      </c>
      <c r="AI674">
        <v>0.22238837855159155</v>
      </c>
      <c r="AJ674" s="5">
        <f t="shared" si="268"/>
        <v>3.5526556736302443E-2</v>
      </c>
      <c r="AK674" s="5">
        <f t="shared" si="267"/>
        <v>0.30066599453702036</v>
      </c>
      <c r="AL674" s="5">
        <f t="shared" si="269"/>
        <v>42.798331191869401</v>
      </c>
      <c r="AM674" s="5" t="str">
        <f t="shared" si="270"/>
        <v>отказ</v>
      </c>
      <c r="AN674" s="5">
        <f t="shared" si="271"/>
        <v>42.802985014346845</v>
      </c>
      <c r="AO674">
        <v>0</v>
      </c>
      <c r="AP674">
        <f t="shared" si="262"/>
        <v>0</v>
      </c>
      <c r="AQ674">
        <f t="shared" si="263"/>
        <v>1</v>
      </c>
      <c r="AR674">
        <f t="shared" si="264"/>
        <v>0</v>
      </c>
      <c r="AS674">
        <f t="shared" si="265"/>
        <v>1</v>
      </c>
      <c r="AT674">
        <f t="shared" si="266"/>
        <v>1</v>
      </c>
    </row>
    <row r="675" spans="1:46" x14ac:dyDescent="0.25">
      <c r="A675">
        <v>668</v>
      </c>
      <c r="B675">
        <v>0.91702017273476366</v>
      </c>
      <c r="C675">
        <v>0.22717978453932311</v>
      </c>
      <c r="D675" s="5">
        <f t="shared" si="250"/>
        <v>1.925017963275431E-2</v>
      </c>
      <c r="E675" s="5">
        <f t="shared" si="251"/>
        <v>0.29640271451864847</v>
      </c>
      <c r="F675" s="5">
        <f t="shared" si="252"/>
        <v>157.15036251448984</v>
      </c>
      <c r="G675" s="5" t="str">
        <f t="shared" si="253"/>
        <v>отказ</v>
      </c>
      <c r="H675" s="5">
        <f t="shared" si="254"/>
        <v>157.75221653109327</v>
      </c>
      <c r="I675">
        <v>0</v>
      </c>
      <c r="J675" s="5">
        <f t="shared" si="255"/>
        <v>0</v>
      </c>
      <c r="K675" t="e">
        <f t="shared" si="256"/>
        <v>#N/A</v>
      </c>
      <c r="L675" t="e">
        <f t="shared" si="257"/>
        <v>#N/A</v>
      </c>
      <c r="M675">
        <f t="shared" si="258"/>
        <v>1</v>
      </c>
      <c r="N675">
        <f t="shared" si="259"/>
        <v>0</v>
      </c>
      <c r="O675">
        <f t="shared" si="260"/>
        <v>1</v>
      </c>
      <c r="P675">
        <f t="shared" si="261"/>
        <v>1</v>
      </c>
      <c r="AG675">
        <v>668</v>
      </c>
      <c r="AH675">
        <v>0.90151676992095708</v>
      </c>
      <c r="AI675">
        <v>0.83538315988647116</v>
      </c>
      <c r="AJ675" s="5">
        <f t="shared" si="268"/>
        <v>6.9117756180008703E-3</v>
      </c>
      <c r="AK675" s="5">
        <f t="shared" si="267"/>
        <v>3.5972957053255525E-2</v>
      </c>
      <c r="AL675" s="5">
        <f t="shared" si="269"/>
        <v>42.805242967487402</v>
      </c>
      <c r="AM675" s="5">
        <f t="shared" si="270"/>
        <v>42.805242967487402</v>
      </c>
      <c r="AN675" s="5">
        <f t="shared" si="271"/>
        <v>42.841215924540656</v>
      </c>
      <c r="AO675">
        <v>0</v>
      </c>
      <c r="AP675">
        <f t="shared" si="262"/>
        <v>3.5972957053253651E-2</v>
      </c>
      <c r="AQ675">
        <f t="shared" si="263"/>
        <v>1</v>
      </c>
      <c r="AR675">
        <f t="shared" si="264"/>
        <v>1</v>
      </c>
      <c r="AS675">
        <f t="shared" si="265"/>
        <v>0</v>
      </c>
      <c r="AT675">
        <f t="shared" si="266"/>
        <v>0</v>
      </c>
    </row>
    <row r="676" spans="1:46" x14ac:dyDescent="0.25">
      <c r="A676">
        <v>669</v>
      </c>
      <c r="B676">
        <v>0.7568590350047304</v>
      </c>
      <c r="C676">
        <v>0.45728934598834192</v>
      </c>
      <c r="D676" s="5">
        <f t="shared" si="250"/>
        <v>6.1906279600513398E-2</v>
      </c>
      <c r="E676" s="5">
        <f t="shared" si="251"/>
        <v>0.15648778924629189</v>
      </c>
      <c r="F676" s="5">
        <f t="shared" si="252"/>
        <v>157.21226879409036</v>
      </c>
      <c r="G676" s="5" t="str">
        <f t="shared" si="253"/>
        <v>отказ</v>
      </c>
      <c r="H676" s="5">
        <f t="shared" si="254"/>
        <v>157.75221653109327</v>
      </c>
      <c r="I676">
        <v>0</v>
      </c>
      <c r="J676" s="5">
        <f t="shared" si="255"/>
        <v>0</v>
      </c>
      <c r="K676" t="e">
        <f t="shared" si="256"/>
        <v>#N/A</v>
      </c>
      <c r="L676" t="e">
        <f t="shared" si="257"/>
        <v>#N/A</v>
      </c>
      <c r="M676">
        <f t="shared" si="258"/>
        <v>1</v>
      </c>
      <c r="N676">
        <f t="shared" si="259"/>
        <v>0</v>
      </c>
      <c r="O676">
        <f t="shared" si="260"/>
        <v>1</v>
      </c>
      <c r="P676">
        <f t="shared" si="261"/>
        <v>1</v>
      </c>
      <c r="AG676">
        <v>669</v>
      </c>
      <c r="AH676">
        <v>0.43614001892147586</v>
      </c>
      <c r="AI676">
        <v>0.97888119144260999</v>
      </c>
      <c r="AJ676" s="5">
        <f t="shared" si="268"/>
        <v>5.5319462858239278E-2</v>
      </c>
      <c r="AK676" s="5">
        <f t="shared" si="267"/>
        <v>4.2690001743093311E-3</v>
      </c>
      <c r="AL676" s="5">
        <f t="shared" si="269"/>
        <v>42.860562430345638</v>
      </c>
      <c r="AM676" s="5">
        <f t="shared" si="270"/>
        <v>42.860562430345638</v>
      </c>
      <c r="AN676" s="5">
        <f t="shared" si="271"/>
        <v>42.864831430519949</v>
      </c>
      <c r="AO676">
        <v>0</v>
      </c>
      <c r="AP676">
        <f t="shared" si="262"/>
        <v>4.2690001743110884E-3</v>
      </c>
      <c r="AQ676">
        <f t="shared" si="263"/>
        <v>1</v>
      </c>
      <c r="AR676">
        <f t="shared" si="264"/>
        <v>1</v>
      </c>
      <c r="AS676">
        <f t="shared" si="265"/>
        <v>0</v>
      </c>
      <c r="AT676">
        <f t="shared" si="266"/>
        <v>0</v>
      </c>
    </row>
    <row r="677" spans="1:46" x14ac:dyDescent="0.25">
      <c r="A677">
        <v>670</v>
      </c>
      <c r="B677">
        <v>0.60951567125461592</v>
      </c>
      <c r="C677">
        <v>0.84102908413953059</v>
      </c>
      <c r="D677" s="5">
        <f t="shared" si="250"/>
        <v>0.11002013749664089</v>
      </c>
      <c r="E677" s="5">
        <f t="shared" si="251"/>
        <v>3.4625807360307091E-2</v>
      </c>
      <c r="F677" s="5">
        <f t="shared" si="252"/>
        <v>157.322288931587</v>
      </c>
      <c r="G677" s="5" t="str">
        <f t="shared" si="253"/>
        <v>отказ</v>
      </c>
      <c r="H677" s="5">
        <f t="shared" si="254"/>
        <v>157.75221653109327</v>
      </c>
      <c r="I677">
        <v>0</v>
      </c>
      <c r="J677" s="5">
        <f t="shared" si="255"/>
        <v>0</v>
      </c>
      <c r="K677" t="e">
        <f t="shared" si="256"/>
        <v>#N/A</v>
      </c>
      <c r="L677" t="e">
        <f t="shared" si="257"/>
        <v>#N/A</v>
      </c>
      <c r="M677">
        <f t="shared" si="258"/>
        <v>1</v>
      </c>
      <c r="N677">
        <f t="shared" si="259"/>
        <v>0</v>
      </c>
      <c r="O677">
        <f t="shared" si="260"/>
        <v>1</v>
      </c>
      <c r="P677">
        <f t="shared" si="261"/>
        <v>1</v>
      </c>
      <c r="AG677">
        <v>670</v>
      </c>
      <c r="AH677">
        <v>0.1588488418225654</v>
      </c>
      <c r="AI677">
        <v>0.16464735862300486</v>
      </c>
      <c r="AJ677" s="5">
        <f t="shared" si="268"/>
        <v>0.12265348062042097</v>
      </c>
      <c r="AK677" s="5">
        <f t="shared" si="267"/>
        <v>0.36078986253262973</v>
      </c>
      <c r="AL677" s="5">
        <f t="shared" si="269"/>
        <v>42.983215910966059</v>
      </c>
      <c r="AM677" s="5">
        <f t="shared" si="270"/>
        <v>42.983215910966059</v>
      </c>
      <c r="AN677" s="5">
        <f t="shared" si="271"/>
        <v>43.344005773498687</v>
      </c>
      <c r="AO677">
        <v>0</v>
      </c>
      <c r="AP677">
        <f t="shared" si="262"/>
        <v>0.36078986253262713</v>
      </c>
      <c r="AQ677">
        <f t="shared" si="263"/>
        <v>1</v>
      </c>
      <c r="AR677">
        <f t="shared" si="264"/>
        <v>1</v>
      </c>
      <c r="AS677">
        <f t="shared" si="265"/>
        <v>0</v>
      </c>
      <c r="AT677">
        <f t="shared" si="266"/>
        <v>0</v>
      </c>
    </row>
    <row r="678" spans="1:46" x14ac:dyDescent="0.25">
      <c r="A678">
        <v>671</v>
      </c>
      <c r="B678">
        <v>0.12015137180700095</v>
      </c>
      <c r="C678">
        <v>0.75038911099581895</v>
      </c>
      <c r="D678" s="5">
        <f t="shared" si="250"/>
        <v>0.47088953320258814</v>
      </c>
      <c r="E678" s="5">
        <f t="shared" si="251"/>
        <v>5.743267846569676E-2</v>
      </c>
      <c r="F678" s="5">
        <f t="shared" si="252"/>
        <v>157.79317846478958</v>
      </c>
      <c r="G678" s="5">
        <f t="shared" si="253"/>
        <v>157.79317846478958</v>
      </c>
      <c r="H678" s="5">
        <f t="shared" si="254"/>
        <v>157.85061114325526</v>
      </c>
      <c r="I678">
        <v>0</v>
      </c>
      <c r="J678" s="5">
        <f t="shared" si="255"/>
        <v>5.7432678465687559E-2</v>
      </c>
      <c r="K678" t="e">
        <f t="shared" si="256"/>
        <v>#N/A</v>
      </c>
      <c r="L678" t="e">
        <f t="shared" si="257"/>
        <v>#N/A</v>
      </c>
      <c r="M678">
        <f t="shared" si="258"/>
        <v>1</v>
      </c>
      <c r="N678">
        <f t="shared" si="259"/>
        <v>1</v>
      </c>
      <c r="O678">
        <f t="shared" si="260"/>
        <v>0</v>
      </c>
      <c r="P678">
        <f t="shared" si="261"/>
        <v>0</v>
      </c>
      <c r="AG678">
        <v>671</v>
      </c>
      <c r="AH678">
        <v>9.9307229834894858E-2</v>
      </c>
      <c r="AI678">
        <v>0.17120883816034424</v>
      </c>
      <c r="AJ678" s="5">
        <f t="shared" si="268"/>
        <v>0.15396912683842673</v>
      </c>
      <c r="AK678" s="5">
        <f t="shared" si="267"/>
        <v>0.3529742383677284</v>
      </c>
      <c r="AL678" s="5">
        <f t="shared" si="269"/>
        <v>43.137185037804485</v>
      </c>
      <c r="AM678" s="5" t="str">
        <f t="shared" si="270"/>
        <v>отказ</v>
      </c>
      <c r="AN678" s="5">
        <f t="shared" si="271"/>
        <v>43.344005773498687</v>
      </c>
      <c r="AO678">
        <v>0</v>
      </c>
      <c r="AP678">
        <f t="shared" si="262"/>
        <v>0</v>
      </c>
      <c r="AQ678">
        <f t="shared" si="263"/>
        <v>1</v>
      </c>
      <c r="AR678">
        <f t="shared" si="264"/>
        <v>0</v>
      </c>
      <c r="AS678">
        <f t="shared" si="265"/>
        <v>1</v>
      </c>
      <c r="AT678">
        <f t="shared" si="266"/>
        <v>1</v>
      </c>
    </row>
    <row r="679" spans="1:46" x14ac:dyDescent="0.25">
      <c r="A679">
        <v>672</v>
      </c>
      <c r="B679">
        <v>0.32709738456373788</v>
      </c>
      <c r="C679">
        <v>0.49262977996154667</v>
      </c>
      <c r="D679" s="5">
        <f t="shared" si="250"/>
        <v>0.24833274228901964</v>
      </c>
      <c r="E679" s="5">
        <f t="shared" si="251"/>
        <v>0.14159946809421325</v>
      </c>
      <c r="F679" s="5">
        <f t="shared" si="252"/>
        <v>158.0415112070786</v>
      </c>
      <c r="G679" s="5">
        <f t="shared" si="253"/>
        <v>158.0415112070786</v>
      </c>
      <c r="H679" s="5">
        <f t="shared" si="254"/>
        <v>158.1831106751728</v>
      </c>
      <c r="I679">
        <v>0</v>
      </c>
      <c r="J679" s="5">
        <f t="shared" si="255"/>
        <v>0.14159946809419921</v>
      </c>
      <c r="K679" t="e">
        <f t="shared" si="256"/>
        <v>#N/A</v>
      </c>
      <c r="L679" t="e">
        <f t="shared" si="257"/>
        <v>#N/A</v>
      </c>
      <c r="M679">
        <f t="shared" si="258"/>
        <v>1</v>
      </c>
      <c r="N679">
        <f t="shared" si="259"/>
        <v>1</v>
      </c>
      <c r="O679">
        <f t="shared" si="260"/>
        <v>0</v>
      </c>
      <c r="P679">
        <f t="shared" si="261"/>
        <v>0</v>
      </c>
      <c r="AG679">
        <v>672</v>
      </c>
      <c r="AH679">
        <v>0.63206884975737787</v>
      </c>
      <c r="AI679">
        <v>0.80727561265907777</v>
      </c>
      <c r="AJ679" s="5">
        <f t="shared" si="268"/>
        <v>3.0583796751948864E-2</v>
      </c>
      <c r="AK679" s="5">
        <f t="shared" si="267"/>
        <v>4.2818028312166169E-2</v>
      </c>
      <c r="AL679" s="5">
        <f t="shared" si="269"/>
        <v>43.167768834556433</v>
      </c>
      <c r="AM679" s="5" t="str">
        <f t="shared" si="270"/>
        <v>отказ</v>
      </c>
      <c r="AN679" s="5">
        <f t="shared" si="271"/>
        <v>43.344005773498687</v>
      </c>
      <c r="AO679">
        <v>0</v>
      </c>
      <c r="AP679">
        <f t="shared" si="262"/>
        <v>0</v>
      </c>
      <c r="AQ679">
        <f t="shared" si="263"/>
        <v>1</v>
      </c>
      <c r="AR679">
        <f t="shared" si="264"/>
        <v>0</v>
      </c>
      <c r="AS679">
        <f t="shared" si="265"/>
        <v>1</v>
      </c>
      <c r="AT679">
        <f t="shared" si="266"/>
        <v>1</v>
      </c>
    </row>
    <row r="680" spans="1:46" x14ac:dyDescent="0.25">
      <c r="A680">
        <v>673</v>
      </c>
      <c r="B680">
        <v>0.15509506515701774</v>
      </c>
      <c r="C680">
        <v>0.39912106692709126</v>
      </c>
      <c r="D680" s="5">
        <f t="shared" si="250"/>
        <v>0.41415933921672765</v>
      </c>
      <c r="E680" s="5">
        <f t="shared" si="251"/>
        <v>0.18369809644683252</v>
      </c>
      <c r="F680" s="5">
        <f t="shared" si="252"/>
        <v>158.45567054629532</v>
      </c>
      <c r="G680" s="5">
        <f t="shared" si="253"/>
        <v>158.45567054629532</v>
      </c>
      <c r="H680" s="5">
        <f t="shared" si="254"/>
        <v>158.63936864274217</v>
      </c>
      <c r="I680">
        <v>0</v>
      </c>
      <c r="J680" s="5">
        <f t="shared" si="255"/>
        <v>0.18369809644684665</v>
      </c>
      <c r="K680" t="e">
        <f t="shared" si="256"/>
        <v>#N/A</v>
      </c>
      <c r="L680" t="e">
        <f t="shared" si="257"/>
        <v>#N/A</v>
      </c>
      <c r="M680">
        <f t="shared" si="258"/>
        <v>1</v>
      </c>
      <c r="N680">
        <f t="shared" si="259"/>
        <v>1</v>
      </c>
      <c r="O680">
        <f t="shared" si="260"/>
        <v>0</v>
      </c>
      <c r="P680">
        <f t="shared" si="261"/>
        <v>0</v>
      </c>
      <c r="AG680">
        <v>673</v>
      </c>
      <c r="AH680">
        <v>0.34620197149571214</v>
      </c>
      <c r="AI680">
        <v>0.82250434888760038</v>
      </c>
      <c r="AJ680" s="5">
        <f t="shared" si="268"/>
        <v>7.0715529438898347E-2</v>
      </c>
      <c r="AK680" s="5">
        <f t="shared" si="267"/>
        <v>3.9080301791050105E-2</v>
      </c>
      <c r="AL680" s="5">
        <f t="shared" si="269"/>
        <v>43.238484363995333</v>
      </c>
      <c r="AM680" s="5" t="str">
        <f t="shared" si="270"/>
        <v>отказ</v>
      </c>
      <c r="AN680" s="5">
        <f t="shared" si="271"/>
        <v>43.344005773498687</v>
      </c>
      <c r="AO680">
        <v>0</v>
      </c>
      <c r="AP680">
        <f t="shared" si="262"/>
        <v>0</v>
      </c>
      <c r="AQ680">
        <f t="shared" si="263"/>
        <v>1</v>
      </c>
      <c r="AR680">
        <f t="shared" si="264"/>
        <v>0</v>
      </c>
      <c r="AS680">
        <f t="shared" si="265"/>
        <v>1</v>
      </c>
      <c r="AT680">
        <f t="shared" si="266"/>
        <v>1</v>
      </c>
    </row>
    <row r="681" spans="1:46" x14ac:dyDescent="0.25">
      <c r="A681">
        <v>674</v>
      </c>
      <c r="B681">
        <v>0.82784508804589985</v>
      </c>
      <c r="C681">
        <v>0.14658040101321451</v>
      </c>
      <c r="D681" s="5">
        <f t="shared" si="250"/>
        <v>4.1984274185049714E-2</v>
      </c>
      <c r="E681" s="5">
        <f t="shared" si="251"/>
        <v>0.38403623773811191</v>
      </c>
      <c r="F681" s="5">
        <f t="shared" si="252"/>
        <v>158.49765482048036</v>
      </c>
      <c r="G681" s="5" t="str">
        <f t="shared" si="253"/>
        <v>отказ</v>
      </c>
      <c r="H681" s="5">
        <f t="shared" si="254"/>
        <v>158.63936864274217</v>
      </c>
      <c r="I681">
        <v>0</v>
      </c>
      <c r="J681" s="5">
        <f t="shared" si="255"/>
        <v>0</v>
      </c>
      <c r="K681" t="e">
        <f t="shared" si="256"/>
        <v>#N/A</v>
      </c>
      <c r="L681" t="e">
        <f t="shared" si="257"/>
        <v>#N/A</v>
      </c>
      <c r="M681">
        <f t="shared" si="258"/>
        <v>1</v>
      </c>
      <c r="N681">
        <f t="shared" si="259"/>
        <v>0</v>
      </c>
      <c r="O681">
        <f t="shared" si="260"/>
        <v>1</v>
      </c>
      <c r="P681">
        <f t="shared" si="261"/>
        <v>1</v>
      </c>
      <c r="AG681">
        <v>674</v>
      </c>
      <c r="AH681">
        <v>0.75435651722769859</v>
      </c>
      <c r="AI681">
        <v>0.45612964262825406</v>
      </c>
      <c r="AJ681" s="5">
        <f t="shared" si="268"/>
        <v>1.8792679213713543E-2</v>
      </c>
      <c r="AK681" s="5">
        <f t="shared" si="267"/>
        <v>0.15699564117302969</v>
      </c>
      <c r="AL681" s="5">
        <f t="shared" si="269"/>
        <v>43.257277043209044</v>
      </c>
      <c r="AM681" s="5" t="str">
        <f t="shared" si="270"/>
        <v>отказ</v>
      </c>
      <c r="AN681" s="5">
        <f t="shared" si="271"/>
        <v>43.344005773498687</v>
      </c>
      <c r="AO681">
        <v>0</v>
      </c>
      <c r="AP681">
        <f t="shared" si="262"/>
        <v>0</v>
      </c>
      <c r="AQ681">
        <f t="shared" si="263"/>
        <v>1</v>
      </c>
      <c r="AR681">
        <f t="shared" si="264"/>
        <v>0</v>
      </c>
      <c r="AS681">
        <f t="shared" si="265"/>
        <v>1</v>
      </c>
      <c r="AT681">
        <f t="shared" si="266"/>
        <v>1</v>
      </c>
    </row>
    <row r="682" spans="1:46" x14ac:dyDescent="0.25">
      <c r="A682">
        <v>675</v>
      </c>
      <c r="B682">
        <v>0.32920316171758174</v>
      </c>
      <c r="C682">
        <v>0.40336313974425492</v>
      </c>
      <c r="D682" s="5">
        <f t="shared" si="250"/>
        <v>0.24690671243998993</v>
      </c>
      <c r="E682" s="5">
        <f t="shared" si="251"/>
        <v>0.18158360631951542</v>
      </c>
      <c r="F682" s="5">
        <f t="shared" si="252"/>
        <v>158.74456153292036</v>
      </c>
      <c r="G682" s="5">
        <f t="shared" si="253"/>
        <v>158.74456153292036</v>
      </c>
      <c r="H682" s="5">
        <f t="shared" si="254"/>
        <v>158.92614513923988</v>
      </c>
      <c r="I682">
        <v>0</v>
      </c>
      <c r="J682" s="5">
        <f t="shared" si="255"/>
        <v>0.18158360631952064</v>
      </c>
      <c r="K682" t="e">
        <f t="shared" si="256"/>
        <v>#N/A</v>
      </c>
      <c r="L682" t="e">
        <f t="shared" si="257"/>
        <v>#N/A</v>
      </c>
      <c r="M682">
        <f t="shared" si="258"/>
        <v>1</v>
      </c>
      <c r="N682">
        <f t="shared" si="259"/>
        <v>1</v>
      </c>
      <c r="O682">
        <f t="shared" si="260"/>
        <v>0</v>
      </c>
      <c r="P682">
        <f t="shared" si="261"/>
        <v>0</v>
      </c>
      <c r="AG682">
        <v>675</v>
      </c>
      <c r="AH682">
        <v>0.619953001495407</v>
      </c>
      <c r="AI682">
        <v>0.53740043336283461</v>
      </c>
      <c r="AJ682" s="5">
        <f t="shared" si="268"/>
        <v>3.1874107190395823E-2</v>
      </c>
      <c r="AK682" s="5">
        <f t="shared" si="267"/>
        <v>0.12420235527892116</v>
      </c>
      <c r="AL682" s="5">
        <f t="shared" si="269"/>
        <v>43.289151150399441</v>
      </c>
      <c r="AM682" s="5" t="str">
        <f t="shared" si="270"/>
        <v>отказ</v>
      </c>
      <c r="AN682" s="5">
        <f t="shared" si="271"/>
        <v>43.344005773498687</v>
      </c>
      <c r="AO682">
        <v>0</v>
      </c>
      <c r="AP682">
        <f t="shared" si="262"/>
        <v>0</v>
      </c>
      <c r="AQ682">
        <f t="shared" si="263"/>
        <v>1</v>
      </c>
      <c r="AR682">
        <f t="shared" si="264"/>
        <v>0</v>
      </c>
      <c r="AS682">
        <f t="shared" si="265"/>
        <v>1</v>
      </c>
      <c r="AT682">
        <f t="shared" si="266"/>
        <v>1</v>
      </c>
    </row>
    <row r="683" spans="1:46" x14ac:dyDescent="0.25">
      <c r="A683">
        <v>676</v>
      </c>
      <c r="B683">
        <v>0.79726554155095064</v>
      </c>
      <c r="C683">
        <v>0.93566698202459797</v>
      </c>
      <c r="D683" s="5">
        <f t="shared" si="250"/>
        <v>5.0348328740630249E-2</v>
      </c>
      <c r="E683" s="5">
        <f t="shared" si="251"/>
        <v>1.3299130849505092E-2</v>
      </c>
      <c r="F683" s="5">
        <f t="shared" si="252"/>
        <v>158.79490986166098</v>
      </c>
      <c r="G683" s="5" t="str">
        <f t="shared" si="253"/>
        <v>отказ</v>
      </c>
      <c r="H683" s="5">
        <f t="shared" si="254"/>
        <v>158.92614513923988</v>
      </c>
      <c r="I683">
        <v>0</v>
      </c>
      <c r="J683" s="5">
        <f t="shared" si="255"/>
        <v>0</v>
      </c>
      <c r="K683" t="e">
        <f t="shared" si="256"/>
        <v>#N/A</v>
      </c>
      <c r="L683" t="e">
        <f t="shared" si="257"/>
        <v>#N/A</v>
      </c>
      <c r="M683">
        <f t="shared" si="258"/>
        <v>1</v>
      </c>
      <c r="N683">
        <f t="shared" si="259"/>
        <v>0</v>
      </c>
      <c r="O683">
        <f t="shared" si="260"/>
        <v>1</v>
      </c>
      <c r="P683">
        <f t="shared" si="261"/>
        <v>1</v>
      </c>
      <c r="AG683">
        <v>676</v>
      </c>
      <c r="AH683">
        <v>0.40943632312997835</v>
      </c>
      <c r="AI683">
        <v>0.86687826166570026</v>
      </c>
      <c r="AJ683" s="5">
        <f t="shared" si="268"/>
        <v>5.9531592456822602E-2</v>
      </c>
      <c r="AK683" s="5">
        <f t="shared" si="267"/>
        <v>2.8571345072831322E-2</v>
      </c>
      <c r="AL683" s="5">
        <f t="shared" si="269"/>
        <v>43.348682742856262</v>
      </c>
      <c r="AM683" s="5">
        <f t="shared" si="270"/>
        <v>43.348682742856262</v>
      </c>
      <c r="AN683" s="5">
        <f t="shared" si="271"/>
        <v>43.377254087929096</v>
      </c>
      <c r="AO683">
        <v>0</v>
      </c>
      <c r="AP683">
        <f t="shared" si="262"/>
        <v>2.8571345072833765E-2</v>
      </c>
      <c r="AQ683">
        <f t="shared" si="263"/>
        <v>1</v>
      </c>
      <c r="AR683">
        <f t="shared" si="264"/>
        <v>1</v>
      </c>
      <c r="AS683">
        <f t="shared" si="265"/>
        <v>0</v>
      </c>
      <c r="AT683">
        <f t="shared" si="266"/>
        <v>0</v>
      </c>
    </row>
    <row r="684" spans="1:46" x14ac:dyDescent="0.25">
      <c r="A684">
        <v>677</v>
      </c>
      <c r="B684">
        <v>0.38441114535966064</v>
      </c>
      <c r="C684">
        <v>0.53010650959807126</v>
      </c>
      <c r="D684" s="5">
        <f t="shared" si="250"/>
        <v>0.2124539129187708</v>
      </c>
      <c r="E684" s="5">
        <f t="shared" si="251"/>
        <v>0.12693546622404664</v>
      </c>
      <c r="F684" s="5">
        <f t="shared" si="252"/>
        <v>159.00736377457974</v>
      </c>
      <c r="G684" s="5">
        <f t="shared" si="253"/>
        <v>159.00736377457974</v>
      </c>
      <c r="H684" s="5">
        <f t="shared" si="254"/>
        <v>159.13429924080378</v>
      </c>
      <c r="I684">
        <v>0</v>
      </c>
      <c r="J684" s="5">
        <f t="shared" si="255"/>
        <v>0.12693546622404028</v>
      </c>
      <c r="K684" t="e">
        <f t="shared" si="256"/>
        <v>#N/A</v>
      </c>
      <c r="L684" t="e">
        <f t="shared" si="257"/>
        <v>#N/A</v>
      </c>
      <c r="M684">
        <f t="shared" si="258"/>
        <v>1</v>
      </c>
      <c r="N684">
        <f t="shared" si="259"/>
        <v>1</v>
      </c>
      <c r="O684">
        <f t="shared" si="260"/>
        <v>0</v>
      </c>
      <c r="P684">
        <f t="shared" si="261"/>
        <v>0</v>
      </c>
      <c r="AG684">
        <v>677</v>
      </c>
      <c r="AH684">
        <v>0.93362224188970611</v>
      </c>
      <c r="AI684">
        <v>0.93740653706472976</v>
      </c>
      <c r="AJ684" s="5">
        <f t="shared" si="268"/>
        <v>4.5788916336170693E-3</v>
      </c>
      <c r="AK684" s="5">
        <f t="shared" si="267"/>
        <v>1.2927643980989941E-2</v>
      </c>
      <c r="AL684" s="5">
        <f t="shared" si="269"/>
        <v>43.353261634489876</v>
      </c>
      <c r="AM684" s="5" t="str">
        <f t="shared" si="270"/>
        <v>отказ</v>
      </c>
      <c r="AN684" s="5">
        <f t="shared" si="271"/>
        <v>43.377254087929096</v>
      </c>
      <c r="AO684">
        <v>0</v>
      </c>
      <c r="AP684">
        <f t="shared" si="262"/>
        <v>0</v>
      </c>
      <c r="AQ684">
        <f t="shared" si="263"/>
        <v>1</v>
      </c>
      <c r="AR684">
        <f t="shared" si="264"/>
        <v>0</v>
      </c>
      <c r="AS684">
        <f t="shared" si="265"/>
        <v>1</v>
      </c>
      <c r="AT684">
        <f t="shared" si="266"/>
        <v>1</v>
      </c>
    </row>
    <row r="685" spans="1:46" x14ac:dyDescent="0.25">
      <c r="A685">
        <v>678</v>
      </c>
      <c r="B685">
        <v>0.4259773552659688</v>
      </c>
      <c r="C685">
        <v>0.37537766655476545</v>
      </c>
      <c r="D685" s="5">
        <f t="shared" si="250"/>
        <v>0.1896375757285082</v>
      </c>
      <c r="E685" s="5">
        <f t="shared" si="251"/>
        <v>0.195964529798975</v>
      </c>
      <c r="F685" s="5">
        <f t="shared" si="252"/>
        <v>159.19700135030826</v>
      </c>
      <c r="G685" s="5">
        <f t="shared" si="253"/>
        <v>159.19700135030826</v>
      </c>
      <c r="H685" s="5">
        <f t="shared" si="254"/>
        <v>159.39296588010723</v>
      </c>
      <c r="I685">
        <v>0</v>
      </c>
      <c r="J685" s="5">
        <f t="shared" si="255"/>
        <v>0.19596452979897094</v>
      </c>
      <c r="K685" t="e">
        <f t="shared" si="256"/>
        <v>#N/A</v>
      </c>
      <c r="L685" t="e">
        <f t="shared" si="257"/>
        <v>#N/A</v>
      </c>
      <c r="M685">
        <f t="shared" si="258"/>
        <v>1</v>
      </c>
      <c r="N685">
        <f t="shared" si="259"/>
        <v>1</v>
      </c>
      <c r="O685">
        <f t="shared" si="260"/>
        <v>0</v>
      </c>
      <c r="P685">
        <f t="shared" si="261"/>
        <v>0</v>
      </c>
      <c r="AG685">
        <v>678</v>
      </c>
      <c r="AH685">
        <v>0.25098422193060094</v>
      </c>
      <c r="AI685">
        <v>2.4262215033417769E-2</v>
      </c>
      <c r="AJ685" s="5">
        <f t="shared" si="268"/>
        <v>9.2157680177362492E-2</v>
      </c>
      <c r="AK685" s="5">
        <f t="shared" si="267"/>
        <v>0.74376701514021037</v>
      </c>
      <c r="AL685" s="5">
        <f t="shared" si="269"/>
        <v>43.445419314667241</v>
      </c>
      <c r="AM685" s="5">
        <f t="shared" si="270"/>
        <v>43.445419314667241</v>
      </c>
      <c r="AN685" s="5">
        <f t="shared" si="271"/>
        <v>44.189186329807448</v>
      </c>
      <c r="AO685">
        <v>0</v>
      </c>
      <c r="AP685">
        <f t="shared" si="262"/>
        <v>0.74376701514020738</v>
      </c>
      <c r="AQ685">
        <f t="shared" si="263"/>
        <v>1</v>
      </c>
      <c r="AR685">
        <f t="shared" si="264"/>
        <v>1</v>
      </c>
      <c r="AS685">
        <f t="shared" si="265"/>
        <v>0</v>
      </c>
      <c r="AT685">
        <f t="shared" si="266"/>
        <v>0</v>
      </c>
    </row>
    <row r="686" spans="1:46" x14ac:dyDescent="0.25">
      <c r="A686">
        <v>679</v>
      </c>
      <c r="B686">
        <v>6.1616870632038329E-2</v>
      </c>
      <c r="C686">
        <v>0.84585100863673823</v>
      </c>
      <c r="D686" s="5">
        <f t="shared" si="250"/>
        <v>0.61929323823167703</v>
      </c>
      <c r="E686" s="5">
        <f t="shared" si="251"/>
        <v>3.3482409521622389E-2</v>
      </c>
      <c r="F686" s="5">
        <f t="shared" si="252"/>
        <v>159.81629458853993</v>
      </c>
      <c r="G686" s="5">
        <f t="shared" si="253"/>
        <v>159.81629458853993</v>
      </c>
      <c r="H686" s="5">
        <f t="shared" si="254"/>
        <v>159.84977699806154</v>
      </c>
      <c r="I686">
        <v>0</v>
      </c>
      <c r="J686" s="5">
        <f t="shared" si="255"/>
        <v>3.3482409521610634E-2</v>
      </c>
      <c r="K686" t="e">
        <f t="shared" si="256"/>
        <v>#N/A</v>
      </c>
      <c r="L686" t="e">
        <f t="shared" si="257"/>
        <v>#N/A</v>
      </c>
      <c r="M686">
        <f t="shared" si="258"/>
        <v>1</v>
      </c>
      <c r="N686">
        <f t="shared" si="259"/>
        <v>1</v>
      </c>
      <c r="O686">
        <f t="shared" si="260"/>
        <v>0</v>
      </c>
      <c r="P686">
        <f t="shared" si="261"/>
        <v>0</v>
      </c>
      <c r="AG686">
        <v>679</v>
      </c>
      <c r="AH686">
        <v>0.99530014954069645</v>
      </c>
      <c r="AI686">
        <v>0.41038239692373424</v>
      </c>
      <c r="AJ686" s="5">
        <f t="shared" si="268"/>
        <v>3.1406196555158609E-4</v>
      </c>
      <c r="AK686" s="5">
        <f t="shared" si="267"/>
        <v>0.17813317570630277</v>
      </c>
      <c r="AL686" s="5">
        <f t="shared" si="269"/>
        <v>43.445733376632795</v>
      </c>
      <c r="AM686" s="5" t="str">
        <f t="shared" si="270"/>
        <v>отказ</v>
      </c>
      <c r="AN686" s="5">
        <f t="shared" si="271"/>
        <v>44.189186329807448</v>
      </c>
      <c r="AO686">
        <v>0</v>
      </c>
      <c r="AP686">
        <f t="shared" si="262"/>
        <v>0</v>
      </c>
      <c r="AQ686">
        <f t="shared" si="263"/>
        <v>1</v>
      </c>
      <c r="AR686">
        <f t="shared" si="264"/>
        <v>0</v>
      </c>
      <c r="AS686">
        <f t="shared" si="265"/>
        <v>1</v>
      </c>
      <c r="AT686">
        <f t="shared" si="266"/>
        <v>1</v>
      </c>
    </row>
    <row r="687" spans="1:46" x14ac:dyDescent="0.25">
      <c r="A687">
        <v>680</v>
      </c>
      <c r="B687">
        <v>0.86532181768242444</v>
      </c>
      <c r="C687">
        <v>0.23950926236762596</v>
      </c>
      <c r="D687" s="5">
        <f t="shared" si="250"/>
        <v>3.2145288372845998E-2</v>
      </c>
      <c r="E687" s="5">
        <f t="shared" si="251"/>
        <v>0.28583263782203694</v>
      </c>
      <c r="F687" s="5">
        <f t="shared" si="252"/>
        <v>159.84843987691278</v>
      </c>
      <c r="G687" s="5" t="str">
        <f t="shared" si="253"/>
        <v>отказ</v>
      </c>
      <c r="H687" s="5">
        <f t="shared" si="254"/>
        <v>159.84977699806154</v>
      </c>
      <c r="I687">
        <v>0</v>
      </c>
      <c r="J687" s="5">
        <f t="shared" si="255"/>
        <v>0</v>
      </c>
      <c r="K687" t="e">
        <f t="shared" si="256"/>
        <v>#N/A</v>
      </c>
      <c r="L687" t="e">
        <f t="shared" si="257"/>
        <v>#N/A</v>
      </c>
      <c r="M687">
        <f t="shared" si="258"/>
        <v>1</v>
      </c>
      <c r="N687">
        <f t="shared" si="259"/>
        <v>0</v>
      </c>
      <c r="O687">
        <f t="shared" si="260"/>
        <v>1</v>
      </c>
      <c r="P687">
        <f t="shared" si="261"/>
        <v>1</v>
      </c>
      <c r="AG687">
        <v>680</v>
      </c>
      <c r="AH687">
        <v>7.867671742912076E-2</v>
      </c>
      <c r="AI687">
        <v>0.13913388470107119</v>
      </c>
      <c r="AJ687" s="5">
        <f t="shared" si="268"/>
        <v>0.16949386712375009</v>
      </c>
      <c r="AK687" s="5">
        <f t="shared" si="267"/>
        <v>0.39446372202838853</v>
      </c>
      <c r="AL687" s="5">
        <f t="shared" si="269"/>
        <v>43.615227243756543</v>
      </c>
      <c r="AM687" s="5" t="str">
        <f t="shared" si="270"/>
        <v>отказ</v>
      </c>
      <c r="AN687" s="5">
        <f t="shared" si="271"/>
        <v>44.189186329807448</v>
      </c>
      <c r="AO687">
        <v>0</v>
      </c>
      <c r="AP687">
        <f t="shared" si="262"/>
        <v>0</v>
      </c>
      <c r="AQ687">
        <f t="shared" si="263"/>
        <v>1</v>
      </c>
      <c r="AR687">
        <f t="shared" si="264"/>
        <v>0</v>
      </c>
      <c r="AS687">
        <f t="shared" si="265"/>
        <v>1</v>
      </c>
      <c r="AT687">
        <f t="shared" si="266"/>
        <v>1</v>
      </c>
    </row>
    <row r="688" spans="1:46" x14ac:dyDescent="0.25">
      <c r="A688">
        <v>681</v>
      </c>
      <c r="B688">
        <v>0.84719382305368207</v>
      </c>
      <c r="C688">
        <v>0.67198706015198217</v>
      </c>
      <c r="D688" s="5">
        <f t="shared" si="250"/>
        <v>3.6850172385476235E-2</v>
      </c>
      <c r="E688" s="5">
        <f t="shared" si="251"/>
        <v>7.9503238874119669E-2</v>
      </c>
      <c r="F688" s="5">
        <f t="shared" si="252"/>
        <v>159.88529004929825</v>
      </c>
      <c r="G688" s="5">
        <f t="shared" si="253"/>
        <v>159.88529004929825</v>
      </c>
      <c r="H688" s="5">
        <f t="shared" si="254"/>
        <v>159.96479328817236</v>
      </c>
      <c r="I688">
        <v>0</v>
      </c>
      <c r="J688" s="5">
        <f t="shared" si="255"/>
        <v>7.9503238874110593E-2</v>
      </c>
      <c r="K688" t="e">
        <f t="shared" si="256"/>
        <v>#N/A</v>
      </c>
      <c r="L688" t="e">
        <f t="shared" si="257"/>
        <v>#N/A</v>
      </c>
      <c r="M688">
        <f t="shared" si="258"/>
        <v>1</v>
      </c>
      <c r="N688">
        <f t="shared" si="259"/>
        <v>1</v>
      </c>
      <c r="O688">
        <f t="shared" si="260"/>
        <v>0</v>
      </c>
      <c r="P688">
        <f t="shared" si="261"/>
        <v>0</v>
      </c>
      <c r="AG688">
        <v>681</v>
      </c>
      <c r="AH688">
        <v>0.84304330576494646</v>
      </c>
      <c r="AI688">
        <v>0.33100375377666552</v>
      </c>
      <c r="AJ688" s="5">
        <f t="shared" si="268"/>
        <v>1.138246341903704E-2</v>
      </c>
      <c r="AK688" s="5">
        <f t="shared" si="267"/>
        <v>0.22112511259087561</v>
      </c>
      <c r="AL688" s="5">
        <f t="shared" si="269"/>
        <v>43.626609707175582</v>
      </c>
      <c r="AM688" s="5" t="str">
        <f t="shared" si="270"/>
        <v>отказ</v>
      </c>
      <c r="AN688" s="5">
        <f t="shared" si="271"/>
        <v>44.189186329807448</v>
      </c>
      <c r="AO688">
        <v>0</v>
      </c>
      <c r="AP688">
        <f t="shared" si="262"/>
        <v>0</v>
      </c>
      <c r="AQ688">
        <f t="shared" si="263"/>
        <v>1</v>
      </c>
      <c r="AR688">
        <f t="shared" si="264"/>
        <v>0</v>
      </c>
      <c r="AS688">
        <f t="shared" si="265"/>
        <v>1</v>
      </c>
      <c r="AT688">
        <f t="shared" si="266"/>
        <v>1</v>
      </c>
    </row>
    <row r="689" spans="1:46" x14ac:dyDescent="0.25">
      <c r="A689">
        <v>682</v>
      </c>
      <c r="B689">
        <v>0.64815210425122838</v>
      </c>
      <c r="C689">
        <v>0.94759971922971287</v>
      </c>
      <c r="D689" s="5">
        <f t="shared" si="250"/>
        <v>9.6362195864798453E-2</v>
      </c>
      <c r="E689" s="5">
        <f t="shared" si="251"/>
        <v>1.0764620598751802E-2</v>
      </c>
      <c r="F689" s="5">
        <f t="shared" si="252"/>
        <v>159.98165224516305</v>
      </c>
      <c r="G689" s="5">
        <f t="shared" si="253"/>
        <v>159.98165224516305</v>
      </c>
      <c r="H689" s="5">
        <f t="shared" si="254"/>
        <v>159.99241686576181</v>
      </c>
      <c r="I689">
        <v>0</v>
      </c>
      <c r="J689" s="5">
        <f t="shared" si="255"/>
        <v>1.0764620598763486E-2</v>
      </c>
      <c r="K689" t="e">
        <f t="shared" si="256"/>
        <v>#N/A</v>
      </c>
      <c r="L689" t="e">
        <f t="shared" si="257"/>
        <v>#N/A</v>
      </c>
      <c r="M689">
        <f t="shared" si="258"/>
        <v>1</v>
      </c>
      <c r="N689">
        <f t="shared" si="259"/>
        <v>1</v>
      </c>
      <c r="O689">
        <f t="shared" si="260"/>
        <v>0</v>
      </c>
      <c r="P689">
        <f t="shared" si="261"/>
        <v>0</v>
      </c>
      <c r="AG689">
        <v>682</v>
      </c>
      <c r="AH689">
        <v>0.80227057710501415</v>
      </c>
      <c r="AI689">
        <v>0.88131351664784696</v>
      </c>
      <c r="AJ689" s="5">
        <f t="shared" si="268"/>
        <v>1.4687290005222307E-2</v>
      </c>
      <c r="AK689" s="5">
        <f t="shared" si="267"/>
        <v>2.5268370364843896E-2</v>
      </c>
      <c r="AL689" s="5">
        <f t="shared" si="269"/>
        <v>43.641296997180802</v>
      </c>
      <c r="AM689" s="5" t="str">
        <f t="shared" si="270"/>
        <v>отказ</v>
      </c>
      <c r="AN689" s="5">
        <f t="shared" si="271"/>
        <v>44.189186329807448</v>
      </c>
      <c r="AO689">
        <v>0</v>
      </c>
      <c r="AP689">
        <f t="shared" si="262"/>
        <v>0</v>
      </c>
      <c r="AQ689">
        <f t="shared" si="263"/>
        <v>1</v>
      </c>
      <c r="AR689">
        <f t="shared" si="264"/>
        <v>0</v>
      </c>
      <c r="AS689">
        <f t="shared" si="265"/>
        <v>1</v>
      </c>
      <c r="AT689">
        <f t="shared" si="266"/>
        <v>1</v>
      </c>
    </row>
    <row r="690" spans="1:46" x14ac:dyDescent="0.25">
      <c r="A690">
        <v>683</v>
      </c>
      <c r="B690">
        <v>0.72969756157109289</v>
      </c>
      <c r="C690">
        <v>0.66118350779747914</v>
      </c>
      <c r="D690" s="5">
        <f t="shared" si="250"/>
        <v>7.0027806645114099E-2</v>
      </c>
      <c r="E690" s="5">
        <f t="shared" si="251"/>
        <v>8.2744771236274828E-2</v>
      </c>
      <c r="F690" s="5">
        <f t="shared" si="252"/>
        <v>160.05168005180815</v>
      </c>
      <c r="G690" s="5">
        <f t="shared" si="253"/>
        <v>160.05168005180815</v>
      </c>
      <c r="H690" s="5">
        <f t="shared" si="254"/>
        <v>160.13442482304441</v>
      </c>
      <c r="I690">
        <v>0</v>
      </c>
      <c r="J690" s="5">
        <f t="shared" si="255"/>
        <v>8.2744771236264114E-2</v>
      </c>
      <c r="K690" t="e">
        <f t="shared" si="256"/>
        <v>#N/A</v>
      </c>
      <c r="L690" t="e">
        <f t="shared" si="257"/>
        <v>#N/A</v>
      </c>
      <c r="M690">
        <f t="shared" si="258"/>
        <v>1</v>
      </c>
      <c r="N690">
        <f t="shared" si="259"/>
        <v>1</v>
      </c>
      <c r="O690">
        <f t="shared" si="260"/>
        <v>0</v>
      </c>
      <c r="P690">
        <f t="shared" si="261"/>
        <v>0</v>
      </c>
      <c r="AG690">
        <v>683</v>
      </c>
      <c r="AH690">
        <v>0.77071443830683306</v>
      </c>
      <c r="AI690">
        <v>0.40797143467513047</v>
      </c>
      <c r="AJ690" s="5">
        <f t="shared" si="268"/>
        <v>1.736249015711722E-2</v>
      </c>
      <c r="AK690" s="5">
        <f t="shared" si="267"/>
        <v>0.17931162401603085</v>
      </c>
      <c r="AL690" s="5">
        <f t="shared" si="269"/>
        <v>43.658659487337921</v>
      </c>
      <c r="AM690" s="5" t="str">
        <f t="shared" si="270"/>
        <v>отказ</v>
      </c>
      <c r="AN690" s="5">
        <f t="shared" si="271"/>
        <v>44.189186329807448</v>
      </c>
      <c r="AO690">
        <v>0</v>
      </c>
      <c r="AP690">
        <f t="shared" si="262"/>
        <v>0</v>
      </c>
      <c r="AQ690">
        <f t="shared" si="263"/>
        <v>1</v>
      </c>
      <c r="AR690">
        <f t="shared" si="264"/>
        <v>0</v>
      </c>
      <c r="AS690">
        <f t="shared" si="265"/>
        <v>1</v>
      </c>
      <c r="AT690">
        <f t="shared" si="266"/>
        <v>1</v>
      </c>
    </row>
    <row r="691" spans="1:46" x14ac:dyDescent="0.25">
      <c r="A691">
        <v>684</v>
      </c>
      <c r="B691">
        <v>0.35935544907986694</v>
      </c>
      <c r="C691">
        <v>0.62135685293130283</v>
      </c>
      <c r="D691" s="5">
        <f t="shared" si="250"/>
        <v>0.22743183810461451</v>
      </c>
      <c r="E691" s="5">
        <f t="shared" si="251"/>
        <v>9.5169943938184967E-2</v>
      </c>
      <c r="F691" s="5">
        <f t="shared" si="252"/>
        <v>160.27911188991277</v>
      </c>
      <c r="G691" s="5">
        <f t="shared" si="253"/>
        <v>160.27911188991277</v>
      </c>
      <c r="H691" s="5">
        <f t="shared" si="254"/>
        <v>160.37428183385094</v>
      </c>
      <c r="I691">
        <v>0</v>
      </c>
      <c r="J691" s="5">
        <f t="shared" si="255"/>
        <v>9.5169943938174129E-2</v>
      </c>
      <c r="K691" t="e">
        <f t="shared" si="256"/>
        <v>#N/A</v>
      </c>
      <c r="L691" t="e">
        <f t="shared" si="257"/>
        <v>#N/A</v>
      </c>
      <c r="M691">
        <f t="shared" si="258"/>
        <v>1</v>
      </c>
      <c r="N691">
        <f t="shared" si="259"/>
        <v>1</v>
      </c>
      <c r="O691">
        <f t="shared" si="260"/>
        <v>0</v>
      </c>
      <c r="P691">
        <f t="shared" si="261"/>
        <v>0</v>
      </c>
      <c r="AG691">
        <v>684</v>
      </c>
      <c r="AH691">
        <v>2.4536881618701743E-2</v>
      </c>
      <c r="AI691">
        <v>0.7550889614551225</v>
      </c>
      <c r="AJ691" s="5">
        <f t="shared" si="268"/>
        <v>0.24717186141176117</v>
      </c>
      <c r="AK691" s="5">
        <f t="shared" si="267"/>
        <v>5.6183941386521406E-2</v>
      </c>
      <c r="AL691" s="5">
        <f t="shared" si="269"/>
        <v>43.905831348749679</v>
      </c>
      <c r="AM691" s="5" t="str">
        <f t="shared" si="270"/>
        <v>отказ</v>
      </c>
      <c r="AN691" s="5">
        <f t="shared" si="271"/>
        <v>44.189186329807448</v>
      </c>
      <c r="AO691">
        <v>0</v>
      </c>
      <c r="AP691">
        <f t="shared" si="262"/>
        <v>0</v>
      </c>
      <c r="AQ691">
        <f t="shared" si="263"/>
        <v>1</v>
      </c>
      <c r="AR691">
        <f t="shared" si="264"/>
        <v>0</v>
      </c>
      <c r="AS691">
        <f t="shared" si="265"/>
        <v>1</v>
      </c>
      <c r="AT691">
        <f t="shared" si="266"/>
        <v>1</v>
      </c>
    </row>
    <row r="692" spans="1:46" x14ac:dyDescent="0.25">
      <c r="A692">
        <v>685</v>
      </c>
      <c r="B692">
        <v>0.3643604846339305</v>
      </c>
      <c r="C692">
        <v>0.77153843806268507</v>
      </c>
      <c r="D692" s="5">
        <f t="shared" si="250"/>
        <v>0.22435812422444343</v>
      </c>
      <c r="E692" s="5">
        <f t="shared" si="251"/>
        <v>5.1873757182984148E-2</v>
      </c>
      <c r="F692" s="5">
        <f t="shared" si="252"/>
        <v>160.50347001413721</v>
      </c>
      <c r="G692" s="5">
        <f t="shared" si="253"/>
        <v>160.50347001413721</v>
      </c>
      <c r="H692" s="5">
        <f t="shared" si="254"/>
        <v>160.5553437713202</v>
      </c>
      <c r="I692">
        <v>0</v>
      </c>
      <c r="J692" s="5">
        <f t="shared" si="255"/>
        <v>5.1873757182988811E-2</v>
      </c>
      <c r="K692" t="e">
        <f t="shared" si="256"/>
        <v>#N/A</v>
      </c>
      <c r="L692" t="e">
        <f t="shared" si="257"/>
        <v>#N/A</v>
      </c>
      <c r="M692">
        <f t="shared" si="258"/>
        <v>1</v>
      </c>
      <c r="N692">
        <f t="shared" si="259"/>
        <v>1</v>
      </c>
      <c r="O692">
        <f t="shared" si="260"/>
        <v>0</v>
      </c>
      <c r="P692">
        <f t="shared" si="261"/>
        <v>0</v>
      </c>
      <c r="AG692">
        <v>685</v>
      </c>
      <c r="AH692">
        <v>0.82616657002471994</v>
      </c>
      <c r="AI692">
        <v>0.31458479567857905</v>
      </c>
      <c r="AJ692" s="5">
        <f t="shared" si="268"/>
        <v>1.2730591144397169E-2</v>
      </c>
      <c r="AK692" s="5">
        <f t="shared" si="267"/>
        <v>0.23130032371662565</v>
      </c>
      <c r="AL692" s="5">
        <f t="shared" si="269"/>
        <v>43.918561939894076</v>
      </c>
      <c r="AM692" s="5" t="str">
        <f t="shared" si="270"/>
        <v>отказ</v>
      </c>
      <c r="AN692" s="5">
        <f t="shared" si="271"/>
        <v>44.189186329807448</v>
      </c>
      <c r="AO692">
        <v>0</v>
      </c>
      <c r="AP692">
        <f t="shared" si="262"/>
        <v>0</v>
      </c>
      <c r="AQ692">
        <f t="shared" si="263"/>
        <v>1</v>
      </c>
      <c r="AR692">
        <f t="shared" si="264"/>
        <v>0</v>
      </c>
      <c r="AS692">
        <f t="shared" si="265"/>
        <v>1</v>
      </c>
      <c r="AT692">
        <f t="shared" si="266"/>
        <v>1</v>
      </c>
    </row>
    <row r="693" spans="1:46" x14ac:dyDescent="0.25">
      <c r="A693">
        <v>686</v>
      </c>
      <c r="B693">
        <v>0.61601611377300336</v>
      </c>
      <c r="C693">
        <v>0.72829371013519695</v>
      </c>
      <c r="D693" s="5">
        <f t="shared" si="250"/>
        <v>0.10766270157074281</v>
      </c>
      <c r="E693" s="5">
        <f t="shared" si="251"/>
        <v>6.3410172832159911E-2</v>
      </c>
      <c r="F693" s="5">
        <f t="shared" si="252"/>
        <v>160.61113271570795</v>
      </c>
      <c r="G693" s="5">
        <f t="shared" si="253"/>
        <v>160.61113271570795</v>
      </c>
      <c r="H693" s="5">
        <f t="shared" si="254"/>
        <v>160.67454288854012</v>
      </c>
      <c r="I693">
        <v>0</v>
      </c>
      <c r="J693" s="5">
        <f t="shared" si="255"/>
        <v>6.341017283216388E-2</v>
      </c>
      <c r="K693" t="e">
        <f t="shared" si="256"/>
        <v>#N/A</v>
      </c>
      <c r="L693" t="e">
        <f t="shared" si="257"/>
        <v>#N/A</v>
      </c>
      <c r="M693">
        <f t="shared" si="258"/>
        <v>1</v>
      </c>
      <c r="N693">
        <f t="shared" si="259"/>
        <v>1</v>
      </c>
      <c r="O693">
        <f t="shared" si="260"/>
        <v>0</v>
      </c>
      <c r="P693">
        <f t="shared" si="261"/>
        <v>0</v>
      </c>
      <c r="AG693">
        <v>686</v>
      </c>
      <c r="AH693">
        <v>0.77513962218085264</v>
      </c>
      <c r="AI693">
        <v>2.3926511429181799E-2</v>
      </c>
      <c r="AJ693" s="5">
        <f t="shared" si="268"/>
        <v>1.6980807213501203E-2</v>
      </c>
      <c r="AK693" s="5">
        <f t="shared" si="267"/>
        <v>0.74655363400099517</v>
      </c>
      <c r="AL693" s="5">
        <f t="shared" si="269"/>
        <v>43.935542747107576</v>
      </c>
      <c r="AM693" s="5" t="str">
        <f t="shared" si="270"/>
        <v>отказ</v>
      </c>
      <c r="AN693" s="5">
        <f t="shared" si="271"/>
        <v>44.189186329807448</v>
      </c>
      <c r="AO693">
        <v>0</v>
      </c>
      <c r="AP693">
        <f t="shared" si="262"/>
        <v>0</v>
      </c>
      <c r="AQ693">
        <f t="shared" si="263"/>
        <v>1</v>
      </c>
      <c r="AR693">
        <f t="shared" si="264"/>
        <v>0</v>
      </c>
      <c r="AS693">
        <f t="shared" si="265"/>
        <v>1</v>
      </c>
      <c r="AT693">
        <f t="shared" si="266"/>
        <v>1</v>
      </c>
    </row>
    <row r="694" spans="1:46" x14ac:dyDescent="0.25">
      <c r="A694">
        <v>687</v>
      </c>
      <c r="B694">
        <v>0.71501815851313821</v>
      </c>
      <c r="C694">
        <v>0.63762321848200931</v>
      </c>
      <c r="D694" s="5">
        <f t="shared" si="250"/>
        <v>7.4543853353054218E-2</v>
      </c>
      <c r="E694" s="5">
        <f t="shared" si="251"/>
        <v>9.0001547346626604E-2</v>
      </c>
      <c r="F694" s="5">
        <f t="shared" si="252"/>
        <v>160.685676569061</v>
      </c>
      <c r="G694" s="5">
        <f t="shared" si="253"/>
        <v>160.685676569061</v>
      </c>
      <c r="H694" s="5">
        <f t="shared" si="254"/>
        <v>160.77567811640762</v>
      </c>
      <c r="I694">
        <v>0</v>
      </c>
      <c r="J694" s="5">
        <f t="shared" si="255"/>
        <v>9.0001547346616917E-2</v>
      </c>
      <c r="K694" t="e">
        <f t="shared" si="256"/>
        <v>#N/A</v>
      </c>
      <c r="L694" t="e">
        <f t="shared" si="257"/>
        <v>#N/A</v>
      </c>
      <c r="M694">
        <f t="shared" si="258"/>
        <v>1</v>
      </c>
      <c r="N694">
        <f t="shared" si="259"/>
        <v>1</v>
      </c>
      <c r="O694">
        <f t="shared" si="260"/>
        <v>0</v>
      </c>
      <c r="P694">
        <f t="shared" si="261"/>
        <v>0</v>
      </c>
      <c r="AG694">
        <v>687</v>
      </c>
      <c r="AH694">
        <v>0.66304513687551503</v>
      </c>
      <c r="AI694">
        <v>0.2585222937711722</v>
      </c>
      <c r="AJ694" s="5">
        <f t="shared" si="268"/>
        <v>2.739414742411251E-2</v>
      </c>
      <c r="AK694" s="5">
        <f t="shared" si="267"/>
        <v>0.27055466918476662</v>
      </c>
      <c r="AL694" s="5">
        <f t="shared" si="269"/>
        <v>43.962936894531687</v>
      </c>
      <c r="AM694" s="5" t="str">
        <f t="shared" si="270"/>
        <v>отказ</v>
      </c>
      <c r="AN694" s="5">
        <f t="shared" si="271"/>
        <v>44.189186329807448</v>
      </c>
      <c r="AO694">
        <v>0</v>
      </c>
      <c r="AP694">
        <f t="shared" si="262"/>
        <v>0</v>
      </c>
      <c r="AQ694">
        <f t="shared" si="263"/>
        <v>1</v>
      </c>
      <c r="AR694">
        <f t="shared" si="264"/>
        <v>0</v>
      </c>
      <c r="AS694">
        <f t="shared" si="265"/>
        <v>1</v>
      </c>
      <c r="AT694">
        <f t="shared" si="266"/>
        <v>1</v>
      </c>
    </row>
    <row r="695" spans="1:46" x14ac:dyDescent="0.25">
      <c r="A695">
        <v>688</v>
      </c>
      <c r="B695">
        <v>0.39490951261940366</v>
      </c>
      <c r="C695">
        <v>6.6499832148197879E-2</v>
      </c>
      <c r="D695" s="5">
        <f t="shared" si="250"/>
        <v>0.20646636051122053</v>
      </c>
      <c r="E695" s="5">
        <f t="shared" si="251"/>
        <v>0.54211117108215279</v>
      </c>
      <c r="F695" s="5">
        <f t="shared" si="252"/>
        <v>160.89214292957223</v>
      </c>
      <c r="G695" s="5">
        <f t="shared" si="253"/>
        <v>160.89214292957223</v>
      </c>
      <c r="H695" s="5">
        <f t="shared" si="254"/>
        <v>161.43425410065439</v>
      </c>
      <c r="I695">
        <v>0</v>
      </c>
      <c r="J695" s="5">
        <f t="shared" si="255"/>
        <v>0.5421111710821549</v>
      </c>
      <c r="K695" t="e">
        <f t="shared" si="256"/>
        <v>#N/A</v>
      </c>
      <c r="L695" t="e">
        <f t="shared" si="257"/>
        <v>#N/A</v>
      </c>
      <c r="M695">
        <f t="shared" si="258"/>
        <v>1</v>
      </c>
      <c r="N695">
        <f t="shared" si="259"/>
        <v>1</v>
      </c>
      <c r="O695">
        <f t="shared" si="260"/>
        <v>0</v>
      </c>
      <c r="P695">
        <f t="shared" si="261"/>
        <v>0</v>
      </c>
      <c r="AG695">
        <v>688</v>
      </c>
      <c r="AH695">
        <v>0.42533646656697288</v>
      </c>
      <c r="AI695">
        <v>8.9815973387859738E-2</v>
      </c>
      <c r="AJ695" s="5">
        <f t="shared" si="268"/>
        <v>5.6991649149058285E-2</v>
      </c>
      <c r="AK695" s="5">
        <f t="shared" si="267"/>
        <v>0.4819984884243822</v>
      </c>
      <c r="AL695" s="5">
        <f t="shared" si="269"/>
        <v>44.019928543680749</v>
      </c>
      <c r="AM695" s="5" t="str">
        <f t="shared" si="270"/>
        <v>отказ</v>
      </c>
      <c r="AN695" s="5">
        <f t="shared" si="271"/>
        <v>44.189186329807448</v>
      </c>
      <c r="AO695">
        <v>0</v>
      </c>
      <c r="AP695">
        <f t="shared" si="262"/>
        <v>0</v>
      </c>
      <c r="AQ695">
        <f t="shared" si="263"/>
        <v>1</v>
      </c>
      <c r="AR695">
        <f t="shared" si="264"/>
        <v>0</v>
      </c>
      <c r="AS695">
        <f t="shared" si="265"/>
        <v>1</v>
      </c>
      <c r="AT695">
        <f t="shared" si="266"/>
        <v>1</v>
      </c>
    </row>
    <row r="696" spans="1:46" x14ac:dyDescent="0.25">
      <c r="A696">
        <v>689</v>
      </c>
      <c r="B696">
        <v>0.30881679738761558</v>
      </c>
      <c r="C696">
        <v>0.32233649708548234</v>
      </c>
      <c r="D696" s="5">
        <f t="shared" si="250"/>
        <v>0.26111268147236089</v>
      </c>
      <c r="E696" s="5">
        <f t="shared" si="251"/>
        <v>0.22643185141770111</v>
      </c>
      <c r="F696" s="5">
        <f t="shared" si="252"/>
        <v>161.15325561104459</v>
      </c>
      <c r="G696" s="5" t="str">
        <f t="shared" si="253"/>
        <v>отказ</v>
      </c>
      <c r="H696" s="5">
        <f t="shared" si="254"/>
        <v>161.43425410065439</v>
      </c>
      <c r="I696">
        <v>0</v>
      </c>
      <c r="J696" s="5">
        <f t="shared" si="255"/>
        <v>0</v>
      </c>
      <c r="K696" t="e">
        <f t="shared" si="256"/>
        <v>#N/A</v>
      </c>
      <c r="L696" t="e">
        <f t="shared" si="257"/>
        <v>#N/A</v>
      </c>
      <c r="M696">
        <f t="shared" si="258"/>
        <v>1</v>
      </c>
      <c r="N696">
        <f t="shared" si="259"/>
        <v>0</v>
      </c>
      <c r="O696">
        <f t="shared" si="260"/>
        <v>1</v>
      </c>
      <c r="P696">
        <f t="shared" si="261"/>
        <v>1</v>
      </c>
      <c r="AG696">
        <v>689</v>
      </c>
      <c r="AH696">
        <v>2.6947843867305522E-2</v>
      </c>
      <c r="AI696">
        <v>0.64775536362804043</v>
      </c>
      <c r="AJ696" s="5">
        <f t="shared" si="268"/>
        <v>0.24092346598342826</v>
      </c>
      <c r="AK696" s="5">
        <f t="shared" si="267"/>
        <v>8.6848435835167159E-2</v>
      </c>
      <c r="AL696" s="5">
        <f t="shared" si="269"/>
        <v>44.260852009664177</v>
      </c>
      <c r="AM696" s="5">
        <f t="shared" si="270"/>
        <v>44.260852009664177</v>
      </c>
      <c r="AN696" s="5">
        <f t="shared" si="271"/>
        <v>44.347700445499342</v>
      </c>
      <c r="AO696">
        <v>0</v>
      </c>
      <c r="AP696">
        <f t="shared" si="262"/>
        <v>8.6848435835165105E-2</v>
      </c>
      <c r="AQ696">
        <f t="shared" si="263"/>
        <v>1</v>
      </c>
      <c r="AR696">
        <f t="shared" si="264"/>
        <v>1</v>
      </c>
      <c r="AS696">
        <f t="shared" si="265"/>
        <v>0</v>
      </c>
      <c r="AT696">
        <f t="shared" si="266"/>
        <v>0</v>
      </c>
    </row>
    <row r="697" spans="1:46" x14ac:dyDescent="0.25">
      <c r="A697">
        <v>690</v>
      </c>
      <c r="B697">
        <v>0.55339213232825712</v>
      </c>
      <c r="C697">
        <v>0.38767662587359231</v>
      </c>
      <c r="D697" s="5">
        <f t="shared" si="250"/>
        <v>0.13148631748919071</v>
      </c>
      <c r="E697" s="5">
        <f t="shared" si="251"/>
        <v>0.18951674506638466</v>
      </c>
      <c r="F697" s="5">
        <f t="shared" si="252"/>
        <v>161.28474192853378</v>
      </c>
      <c r="G697" s="5" t="str">
        <f t="shared" si="253"/>
        <v>отказ</v>
      </c>
      <c r="H697" s="5">
        <f t="shared" si="254"/>
        <v>161.43425410065439</v>
      </c>
      <c r="I697">
        <v>0</v>
      </c>
      <c r="J697" s="5">
        <f t="shared" si="255"/>
        <v>0</v>
      </c>
      <c r="K697" t="e">
        <f t="shared" si="256"/>
        <v>#N/A</v>
      </c>
      <c r="L697" t="e">
        <f t="shared" si="257"/>
        <v>#N/A</v>
      </c>
      <c r="M697">
        <f t="shared" si="258"/>
        <v>1</v>
      </c>
      <c r="N697">
        <f t="shared" si="259"/>
        <v>0</v>
      </c>
      <c r="O697">
        <f t="shared" si="260"/>
        <v>1</v>
      </c>
      <c r="P697">
        <f t="shared" si="261"/>
        <v>1</v>
      </c>
      <c r="AG697">
        <v>690</v>
      </c>
      <c r="AH697">
        <v>0.31644642475661489</v>
      </c>
      <c r="AI697">
        <v>0.73418378246406446</v>
      </c>
      <c r="AJ697" s="5">
        <f t="shared" si="268"/>
        <v>7.6706755053140382E-2</v>
      </c>
      <c r="AK697" s="5">
        <f t="shared" si="267"/>
        <v>6.1799179376049097E-2</v>
      </c>
      <c r="AL697" s="5">
        <f t="shared" si="269"/>
        <v>44.337558764717315</v>
      </c>
      <c r="AM697" s="5" t="str">
        <f t="shared" si="270"/>
        <v>отказ</v>
      </c>
      <c r="AN697" s="5">
        <f t="shared" si="271"/>
        <v>44.347700445499342</v>
      </c>
      <c r="AO697">
        <v>0</v>
      </c>
      <c r="AP697">
        <f t="shared" si="262"/>
        <v>0</v>
      </c>
      <c r="AQ697">
        <f t="shared" si="263"/>
        <v>1</v>
      </c>
      <c r="AR697">
        <f t="shared" si="264"/>
        <v>0</v>
      </c>
      <c r="AS697">
        <f t="shared" si="265"/>
        <v>1</v>
      </c>
      <c r="AT697">
        <f t="shared" si="266"/>
        <v>1</v>
      </c>
    </row>
    <row r="698" spans="1:46" x14ac:dyDescent="0.25">
      <c r="A698">
        <v>691</v>
      </c>
      <c r="B698">
        <v>0.81926938688314466</v>
      </c>
      <c r="C698">
        <v>0.81182287057100133</v>
      </c>
      <c r="D698" s="5">
        <f t="shared" si="250"/>
        <v>4.4298294999714216E-2</v>
      </c>
      <c r="E698" s="5">
        <f t="shared" si="251"/>
        <v>4.1694620461453433E-2</v>
      </c>
      <c r="F698" s="5">
        <f t="shared" si="252"/>
        <v>161.3290402235335</v>
      </c>
      <c r="G698" s="5" t="str">
        <f t="shared" si="253"/>
        <v>отказ</v>
      </c>
      <c r="H698" s="5">
        <f t="shared" si="254"/>
        <v>161.43425410065439</v>
      </c>
      <c r="I698">
        <v>0</v>
      </c>
      <c r="J698" s="5">
        <f t="shared" si="255"/>
        <v>0</v>
      </c>
      <c r="K698" t="e">
        <f t="shared" si="256"/>
        <v>#N/A</v>
      </c>
      <c r="L698" t="e">
        <f t="shared" si="257"/>
        <v>#N/A</v>
      </c>
      <c r="M698">
        <f t="shared" si="258"/>
        <v>1</v>
      </c>
      <c r="N698">
        <f t="shared" si="259"/>
        <v>0</v>
      </c>
      <c r="O698">
        <f t="shared" si="260"/>
        <v>1</v>
      </c>
      <c r="P698">
        <f t="shared" si="261"/>
        <v>1</v>
      </c>
      <c r="AG698">
        <v>691</v>
      </c>
      <c r="AH698">
        <v>0.65831476790673549</v>
      </c>
      <c r="AI698">
        <v>0.50788903469954527</v>
      </c>
      <c r="AJ698" s="5">
        <f t="shared" si="268"/>
        <v>2.7871472757377797E-2</v>
      </c>
      <c r="AK698" s="5">
        <f t="shared" si="267"/>
        <v>0.13549845817900175</v>
      </c>
      <c r="AL698" s="5">
        <f t="shared" si="269"/>
        <v>44.365430237474691</v>
      </c>
      <c r="AM698" s="5">
        <f t="shared" si="270"/>
        <v>44.365430237474691</v>
      </c>
      <c r="AN698" s="5">
        <f t="shared" si="271"/>
        <v>44.500928695653691</v>
      </c>
      <c r="AO698">
        <v>0</v>
      </c>
      <c r="AP698">
        <f t="shared" si="262"/>
        <v>0.13549845817900064</v>
      </c>
      <c r="AQ698">
        <f t="shared" si="263"/>
        <v>1</v>
      </c>
      <c r="AR698">
        <f t="shared" si="264"/>
        <v>1</v>
      </c>
      <c r="AS698">
        <f t="shared" si="265"/>
        <v>0</v>
      </c>
      <c r="AT698">
        <f t="shared" si="266"/>
        <v>0</v>
      </c>
    </row>
    <row r="699" spans="1:46" x14ac:dyDescent="0.25">
      <c r="A699">
        <v>692</v>
      </c>
      <c r="B699">
        <v>0.64735862300485247</v>
      </c>
      <c r="C699">
        <v>0.82296212652974032</v>
      </c>
      <c r="D699" s="5">
        <f t="shared" si="250"/>
        <v>9.6634411577414051E-2</v>
      </c>
      <c r="E699" s="5">
        <f t="shared" si="251"/>
        <v>3.896901963227279E-2</v>
      </c>
      <c r="F699" s="5">
        <f t="shared" si="252"/>
        <v>161.42567463511091</v>
      </c>
      <c r="G699" s="5" t="str">
        <f t="shared" si="253"/>
        <v>отказ</v>
      </c>
      <c r="H699" s="5">
        <f t="shared" si="254"/>
        <v>161.43425410065439</v>
      </c>
      <c r="I699">
        <v>0</v>
      </c>
      <c r="J699" s="5">
        <f t="shared" si="255"/>
        <v>0</v>
      </c>
      <c r="K699" t="e">
        <f t="shared" si="256"/>
        <v>#N/A</v>
      </c>
      <c r="L699" t="e">
        <f t="shared" si="257"/>
        <v>#N/A</v>
      </c>
      <c r="M699">
        <f t="shared" si="258"/>
        <v>1</v>
      </c>
      <c r="N699">
        <f t="shared" si="259"/>
        <v>0</v>
      </c>
      <c r="O699">
        <f t="shared" si="260"/>
        <v>1</v>
      </c>
      <c r="P699">
        <f t="shared" si="261"/>
        <v>1</v>
      </c>
      <c r="AG699">
        <v>692</v>
      </c>
      <c r="AH699">
        <v>0.13183996093630787</v>
      </c>
      <c r="AI699">
        <v>0.12616351817377239</v>
      </c>
      <c r="AJ699" s="5">
        <f t="shared" si="268"/>
        <v>0.13507776727448187</v>
      </c>
      <c r="AK699" s="5">
        <f t="shared" si="267"/>
        <v>0.41403529002273409</v>
      </c>
      <c r="AL699" s="5">
        <f t="shared" si="269"/>
        <v>44.500508004749172</v>
      </c>
      <c r="AM699" s="5" t="str">
        <f t="shared" si="270"/>
        <v>отказ</v>
      </c>
      <c r="AN699" s="5">
        <f t="shared" si="271"/>
        <v>44.500928695653691</v>
      </c>
      <c r="AO699">
        <v>0</v>
      </c>
      <c r="AP699">
        <f t="shared" si="262"/>
        <v>0</v>
      </c>
      <c r="AQ699">
        <f t="shared" si="263"/>
        <v>1</v>
      </c>
      <c r="AR699">
        <f t="shared" si="264"/>
        <v>0</v>
      </c>
      <c r="AS699">
        <f t="shared" si="265"/>
        <v>1</v>
      </c>
      <c r="AT699">
        <f t="shared" si="266"/>
        <v>1</v>
      </c>
    </row>
    <row r="700" spans="1:46" x14ac:dyDescent="0.25">
      <c r="A700">
        <v>693</v>
      </c>
      <c r="B700">
        <v>0.9124729148228401</v>
      </c>
      <c r="C700">
        <v>6.8361461226233711E-3</v>
      </c>
      <c r="D700" s="5">
        <f t="shared" si="250"/>
        <v>2.0354861411544418E-2</v>
      </c>
      <c r="E700" s="5">
        <f t="shared" si="251"/>
        <v>0.99710622770006885</v>
      </c>
      <c r="F700" s="5">
        <f t="shared" si="252"/>
        <v>161.44602949652244</v>
      </c>
      <c r="G700" s="5">
        <f t="shared" si="253"/>
        <v>161.44602949652244</v>
      </c>
      <c r="H700" s="5">
        <f t="shared" si="254"/>
        <v>162.44313572422251</v>
      </c>
      <c r="I700">
        <v>0</v>
      </c>
      <c r="J700" s="5">
        <f t="shared" si="255"/>
        <v>0.99710622770007262</v>
      </c>
      <c r="K700" t="e">
        <f t="shared" si="256"/>
        <v>#N/A</v>
      </c>
      <c r="L700" t="e">
        <f t="shared" si="257"/>
        <v>#N/A</v>
      </c>
      <c r="M700">
        <f t="shared" si="258"/>
        <v>1</v>
      </c>
      <c r="N700">
        <f t="shared" si="259"/>
        <v>1</v>
      </c>
      <c r="O700">
        <f t="shared" si="260"/>
        <v>0</v>
      </c>
      <c r="P700">
        <f t="shared" si="261"/>
        <v>0</v>
      </c>
      <c r="AG700">
        <v>693</v>
      </c>
      <c r="AH700">
        <v>0.89172032837916193</v>
      </c>
      <c r="AI700">
        <v>0.80809961241492967</v>
      </c>
      <c r="AJ700" s="5">
        <f t="shared" si="268"/>
        <v>7.6401819180771623E-3</v>
      </c>
      <c r="AK700" s="5">
        <f t="shared" si="267"/>
        <v>4.2613989073596717E-2</v>
      </c>
      <c r="AL700" s="5">
        <f t="shared" si="269"/>
        <v>44.508148186667249</v>
      </c>
      <c r="AM700" s="5">
        <f t="shared" si="270"/>
        <v>44.508148186667249</v>
      </c>
      <c r="AN700" s="5">
        <f t="shared" si="271"/>
        <v>44.550762175740843</v>
      </c>
      <c r="AO700">
        <v>0</v>
      </c>
      <c r="AP700">
        <f t="shared" si="262"/>
        <v>4.2613989073593928E-2</v>
      </c>
      <c r="AQ700">
        <f t="shared" si="263"/>
        <v>1</v>
      </c>
      <c r="AR700">
        <f t="shared" si="264"/>
        <v>1</v>
      </c>
      <c r="AS700">
        <f t="shared" si="265"/>
        <v>0</v>
      </c>
      <c r="AT700">
        <f t="shared" si="266"/>
        <v>0</v>
      </c>
    </row>
    <row r="701" spans="1:46" x14ac:dyDescent="0.25">
      <c r="A701">
        <v>694</v>
      </c>
      <c r="B701">
        <v>0.48951689199499498</v>
      </c>
      <c r="C701">
        <v>9.9612414929654836E-2</v>
      </c>
      <c r="D701" s="5">
        <f t="shared" ref="D701:D764" si="272">-LN(B701)/B$3</f>
        <v>0.15874140198552852</v>
      </c>
      <c r="E701" s="5">
        <f t="shared" ref="E701:E764" si="273">-LN(C701)/B$4</f>
        <v>0.46129369485427729</v>
      </c>
      <c r="F701" s="5">
        <f t="shared" ref="F701:F764" si="274">+F700+D701</f>
        <v>161.60477089850798</v>
      </c>
      <c r="G701" s="5" t="str">
        <f t="shared" ref="G701:G764" si="275">IF(F701&gt;H700,F701,"отказ")</f>
        <v>отказ</v>
      </c>
      <c r="H701" s="5">
        <f t="shared" ref="H701:H764" si="276">IF(G701="отказ",H700,F701+E701)</f>
        <v>162.44313572422251</v>
      </c>
      <c r="I701">
        <v>0</v>
      </c>
      <c r="J701" s="5">
        <f t="shared" ref="J701:J764" si="277">(H701-F701)*N701*(1-P701)</f>
        <v>0</v>
      </c>
      <c r="K701" t="e">
        <f t="shared" ref="K701:K764" si="278">_xlfn.RANK.EQ(H701,H$8:H$507,1)</f>
        <v>#N/A</v>
      </c>
      <c r="L701" t="e">
        <f t="shared" ref="L701:L764" si="279">IF(K701=A701,0,1)</f>
        <v>#N/A</v>
      </c>
      <c r="M701">
        <f t="shared" ref="M701:M764" si="280">IF(F701&lt;B$2,1,0)</f>
        <v>1</v>
      </c>
      <c r="N701">
        <f t="shared" ref="N701:N764" si="281">IF(H701&lt;B$2,1,0)*(1-P701)</f>
        <v>0</v>
      </c>
      <c r="O701">
        <f t="shared" ref="O701:O764" si="282">IF(F701&lt;B$2,1,0)*P701</f>
        <v>1</v>
      </c>
      <c r="P701">
        <f t="shared" ref="P701:P764" si="283">IF(G701="отказ",1,0)</f>
        <v>1</v>
      </c>
      <c r="AG701">
        <v>694</v>
      </c>
      <c r="AH701">
        <v>0.54451124607074186</v>
      </c>
      <c r="AI701">
        <v>5.0965910824915311E-3</v>
      </c>
      <c r="AJ701" s="5">
        <f t="shared" si="268"/>
        <v>4.0524445525443681E-2</v>
      </c>
      <c r="AK701" s="5">
        <f t="shared" si="267"/>
        <v>1.0558366755877258</v>
      </c>
      <c r="AL701" s="5">
        <f t="shared" si="269"/>
        <v>44.548672632192691</v>
      </c>
      <c r="AM701" s="5" t="str">
        <f t="shared" si="270"/>
        <v>отказ</v>
      </c>
      <c r="AN701" s="5">
        <f t="shared" si="271"/>
        <v>44.550762175740843</v>
      </c>
      <c r="AO701">
        <v>0</v>
      </c>
      <c r="AP701">
        <f t="shared" si="262"/>
        <v>0</v>
      </c>
      <c r="AQ701">
        <f t="shared" si="263"/>
        <v>1</v>
      </c>
      <c r="AR701">
        <f t="shared" si="264"/>
        <v>0</v>
      </c>
      <c r="AS701">
        <f t="shared" si="265"/>
        <v>1</v>
      </c>
      <c r="AT701">
        <f t="shared" si="266"/>
        <v>1</v>
      </c>
    </row>
    <row r="702" spans="1:46" x14ac:dyDescent="0.25">
      <c r="A702">
        <v>695</v>
      </c>
      <c r="B702">
        <v>0.27951902829065828</v>
      </c>
      <c r="C702">
        <v>0.49876400036622209</v>
      </c>
      <c r="D702" s="5">
        <f t="shared" si="272"/>
        <v>0.28326331310053254</v>
      </c>
      <c r="E702" s="5">
        <f t="shared" si="273"/>
        <v>0.13912444805246521</v>
      </c>
      <c r="F702" s="5">
        <f t="shared" si="274"/>
        <v>161.8880342116085</v>
      </c>
      <c r="G702" s="5" t="str">
        <f t="shared" si="275"/>
        <v>отказ</v>
      </c>
      <c r="H702" s="5">
        <f t="shared" si="276"/>
        <v>162.44313572422251</v>
      </c>
      <c r="I702">
        <v>0</v>
      </c>
      <c r="J702" s="5">
        <f t="shared" si="277"/>
        <v>0</v>
      </c>
      <c r="K702" t="e">
        <f t="shared" si="278"/>
        <v>#N/A</v>
      </c>
      <c r="L702" t="e">
        <f t="shared" si="279"/>
        <v>#N/A</v>
      </c>
      <c r="M702">
        <f t="shared" si="280"/>
        <v>1</v>
      </c>
      <c r="N702">
        <f t="shared" si="281"/>
        <v>0</v>
      </c>
      <c r="O702">
        <f t="shared" si="282"/>
        <v>1</v>
      </c>
      <c r="P702">
        <f t="shared" si="283"/>
        <v>1</v>
      </c>
      <c r="AG702">
        <v>695</v>
      </c>
      <c r="AH702">
        <v>0.73439741203039643</v>
      </c>
      <c r="AI702">
        <v>0.35135959959715568</v>
      </c>
      <c r="AJ702" s="5">
        <f t="shared" si="268"/>
        <v>2.0580330907054502E-2</v>
      </c>
      <c r="AK702" s="5">
        <f t="shared" si="267"/>
        <v>0.20918901593634387</v>
      </c>
      <c r="AL702" s="5">
        <f t="shared" si="269"/>
        <v>44.569252963099743</v>
      </c>
      <c r="AM702" s="5">
        <f t="shared" si="270"/>
        <v>44.569252963099743</v>
      </c>
      <c r="AN702" s="5">
        <f t="shared" si="271"/>
        <v>44.778441979036089</v>
      </c>
      <c r="AO702">
        <v>0</v>
      </c>
      <c r="AP702">
        <f t="shared" si="262"/>
        <v>0.20918901593634587</v>
      </c>
      <c r="AQ702">
        <f t="shared" si="263"/>
        <v>1</v>
      </c>
      <c r="AR702">
        <f t="shared" si="264"/>
        <v>1</v>
      </c>
      <c r="AS702">
        <f t="shared" si="265"/>
        <v>0</v>
      </c>
      <c r="AT702">
        <f t="shared" si="266"/>
        <v>0</v>
      </c>
    </row>
    <row r="703" spans="1:46" x14ac:dyDescent="0.25">
      <c r="A703">
        <v>696</v>
      </c>
      <c r="B703">
        <v>0.93139439069795826</v>
      </c>
      <c r="C703">
        <v>0.93646046327097388</v>
      </c>
      <c r="D703" s="5">
        <f t="shared" si="272"/>
        <v>1.5793882420783542E-2</v>
      </c>
      <c r="E703" s="5">
        <f t="shared" si="273"/>
        <v>1.3129595106437294E-2</v>
      </c>
      <c r="F703" s="5">
        <f t="shared" si="274"/>
        <v>161.90382809402928</v>
      </c>
      <c r="G703" s="5" t="str">
        <f t="shared" si="275"/>
        <v>отказ</v>
      </c>
      <c r="H703" s="5">
        <f t="shared" si="276"/>
        <v>162.44313572422251</v>
      </c>
      <c r="I703">
        <v>0</v>
      </c>
      <c r="J703" s="5">
        <f t="shared" si="277"/>
        <v>0</v>
      </c>
      <c r="K703" t="e">
        <f t="shared" si="278"/>
        <v>#N/A</v>
      </c>
      <c r="L703" t="e">
        <f t="shared" si="279"/>
        <v>#N/A</v>
      </c>
      <c r="M703">
        <f t="shared" si="280"/>
        <v>1</v>
      </c>
      <c r="N703">
        <f t="shared" si="281"/>
        <v>0</v>
      </c>
      <c r="O703">
        <f t="shared" si="282"/>
        <v>1</v>
      </c>
      <c r="P703">
        <f t="shared" si="283"/>
        <v>1</v>
      </c>
      <c r="AG703">
        <v>696</v>
      </c>
      <c r="AH703">
        <v>0.17130039368877223</v>
      </c>
      <c r="AI703">
        <v>0.94265572069460124</v>
      </c>
      <c r="AJ703" s="5">
        <f t="shared" si="268"/>
        <v>0.11762243836087898</v>
      </c>
      <c r="AK703" s="5">
        <f t="shared" si="267"/>
        <v>1.1810830482262327E-2</v>
      </c>
      <c r="AL703" s="5">
        <f t="shared" si="269"/>
        <v>44.686875401460618</v>
      </c>
      <c r="AM703" s="5" t="str">
        <f t="shared" si="270"/>
        <v>отказ</v>
      </c>
      <c r="AN703" s="5">
        <f t="shared" si="271"/>
        <v>44.778441979036089</v>
      </c>
      <c r="AO703">
        <v>0</v>
      </c>
      <c r="AP703">
        <f t="shared" si="262"/>
        <v>0</v>
      </c>
      <c r="AQ703">
        <f t="shared" si="263"/>
        <v>1</v>
      </c>
      <c r="AR703">
        <f t="shared" si="264"/>
        <v>0</v>
      </c>
      <c r="AS703">
        <f t="shared" si="265"/>
        <v>1</v>
      </c>
      <c r="AT703">
        <f t="shared" si="266"/>
        <v>1</v>
      </c>
    </row>
    <row r="704" spans="1:46" x14ac:dyDescent="0.25">
      <c r="A704">
        <v>697</v>
      </c>
      <c r="B704">
        <v>0.65373699148533582</v>
      </c>
      <c r="C704">
        <v>0.21561326944792017</v>
      </c>
      <c r="D704" s="5">
        <f t="shared" si="272"/>
        <v>9.4455591578348402E-2</v>
      </c>
      <c r="E704" s="5">
        <f t="shared" si="273"/>
        <v>0.30685377904735123</v>
      </c>
      <c r="F704" s="5">
        <f t="shared" si="274"/>
        <v>161.99828368560762</v>
      </c>
      <c r="G704" s="5" t="str">
        <f t="shared" si="275"/>
        <v>отказ</v>
      </c>
      <c r="H704" s="5">
        <f t="shared" si="276"/>
        <v>162.44313572422251</v>
      </c>
      <c r="I704">
        <v>0</v>
      </c>
      <c r="J704" s="5">
        <f t="shared" si="277"/>
        <v>0</v>
      </c>
      <c r="K704" t="e">
        <f t="shared" si="278"/>
        <v>#N/A</v>
      </c>
      <c r="L704" t="e">
        <f t="shared" si="279"/>
        <v>#N/A</v>
      </c>
      <c r="M704">
        <f t="shared" si="280"/>
        <v>1</v>
      </c>
      <c r="N704">
        <f t="shared" si="281"/>
        <v>0</v>
      </c>
      <c r="O704">
        <f t="shared" si="282"/>
        <v>1</v>
      </c>
      <c r="P704">
        <f t="shared" si="283"/>
        <v>1</v>
      </c>
      <c r="AG704">
        <v>697</v>
      </c>
      <c r="AH704">
        <v>0.70421460615863518</v>
      </c>
      <c r="AI704">
        <v>0.38550981170079651</v>
      </c>
      <c r="AJ704" s="5">
        <f t="shared" si="268"/>
        <v>2.3378142065622068E-2</v>
      </c>
      <c r="AK704" s="5">
        <f t="shared" si="267"/>
        <v>0.19063772688398117</v>
      </c>
      <c r="AL704" s="5">
        <f t="shared" si="269"/>
        <v>44.710253543526242</v>
      </c>
      <c r="AM704" s="5" t="str">
        <f t="shared" si="270"/>
        <v>отказ</v>
      </c>
      <c r="AN704" s="5">
        <f t="shared" si="271"/>
        <v>44.778441979036089</v>
      </c>
      <c r="AO704">
        <v>0</v>
      </c>
      <c r="AP704">
        <f t="shared" si="262"/>
        <v>0</v>
      </c>
      <c r="AQ704">
        <f t="shared" si="263"/>
        <v>1</v>
      </c>
      <c r="AR704">
        <f t="shared" si="264"/>
        <v>0</v>
      </c>
      <c r="AS704">
        <f t="shared" si="265"/>
        <v>1</v>
      </c>
      <c r="AT704">
        <f t="shared" si="266"/>
        <v>1</v>
      </c>
    </row>
    <row r="705" spans="1:46" x14ac:dyDescent="0.25">
      <c r="A705">
        <v>698</v>
      </c>
      <c r="B705">
        <v>0.7219763786736656</v>
      </c>
      <c r="C705">
        <v>0.60896633808404799</v>
      </c>
      <c r="D705" s="5">
        <f t="shared" si="272"/>
        <v>7.239174603177255E-2</v>
      </c>
      <c r="E705" s="5">
        <f t="shared" si="273"/>
        <v>9.9198457376386287E-2</v>
      </c>
      <c r="F705" s="5">
        <f t="shared" si="274"/>
        <v>162.07067543163939</v>
      </c>
      <c r="G705" s="5" t="str">
        <f t="shared" si="275"/>
        <v>отказ</v>
      </c>
      <c r="H705" s="5">
        <f t="shared" si="276"/>
        <v>162.44313572422251</v>
      </c>
      <c r="I705">
        <v>0</v>
      </c>
      <c r="J705" s="5">
        <f t="shared" si="277"/>
        <v>0</v>
      </c>
      <c r="K705" t="e">
        <f t="shared" si="278"/>
        <v>#N/A</v>
      </c>
      <c r="L705" t="e">
        <f t="shared" si="279"/>
        <v>#N/A</v>
      </c>
      <c r="M705">
        <f t="shared" si="280"/>
        <v>1</v>
      </c>
      <c r="N705">
        <f t="shared" si="281"/>
        <v>0</v>
      </c>
      <c r="O705">
        <f t="shared" si="282"/>
        <v>1</v>
      </c>
      <c r="P705">
        <f t="shared" si="283"/>
        <v>1</v>
      </c>
      <c r="AG705">
        <v>698</v>
      </c>
      <c r="AH705">
        <v>0.36512344737083041</v>
      </c>
      <c r="AI705">
        <v>9.158604693746758E-2</v>
      </c>
      <c r="AJ705" s="5">
        <f t="shared" si="268"/>
        <v>6.7167984707036346E-2</v>
      </c>
      <c r="AK705" s="5">
        <f t="shared" si="267"/>
        <v>0.47809526898300331</v>
      </c>
      <c r="AL705" s="5">
        <f t="shared" si="269"/>
        <v>44.777421528233276</v>
      </c>
      <c r="AM705" s="5" t="str">
        <f t="shared" si="270"/>
        <v>отказ</v>
      </c>
      <c r="AN705" s="5">
        <f t="shared" si="271"/>
        <v>44.778441979036089</v>
      </c>
      <c r="AO705">
        <v>0</v>
      </c>
      <c r="AP705">
        <f t="shared" si="262"/>
        <v>0</v>
      </c>
      <c r="AQ705">
        <f t="shared" si="263"/>
        <v>1</v>
      </c>
      <c r="AR705">
        <f t="shared" si="264"/>
        <v>0</v>
      </c>
      <c r="AS705">
        <f t="shared" si="265"/>
        <v>1</v>
      </c>
      <c r="AT705">
        <f t="shared" si="266"/>
        <v>1</v>
      </c>
    </row>
    <row r="706" spans="1:46" x14ac:dyDescent="0.25">
      <c r="A706">
        <v>699</v>
      </c>
      <c r="B706">
        <v>0.5042573320719016</v>
      </c>
      <c r="C706">
        <v>0.21427045503097628</v>
      </c>
      <c r="D706" s="5">
        <f t="shared" si="272"/>
        <v>0.15214856926764292</v>
      </c>
      <c r="E706" s="5">
        <f t="shared" si="273"/>
        <v>0.308103250667627</v>
      </c>
      <c r="F706" s="5">
        <f t="shared" si="274"/>
        <v>162.22282400090702</v>
      </c>
      <c r="G706" s="5" t="str">
        <f t="shared" si="275"/>
        <v>отказ</v>
      </c>
      <c r="H706" s="5">
        <f t="shared" si="276"/>
        <v>162.44313572422251</v>
      </c>
      <c r="I706">
        <v>0</v>
      </c>
      <c r="J706" s="5">
        <f t="shared" si="277"/>
        <v>0</v>
      </c>
      <c r="K706" t="e">
        <f t="shared" si="278"/>
        <v>#N/A</v>
      </c>
      <c r="L706" t="e">
        <f t="shared" si="279"/>
        <v>#N/A</v>
      </c>
      <c r="M706">
        <f t="shared" si="280"/>
        <v>1</v>
      </c>
      <c r="N706">
        <f t="shared" si="281"/>
        <v>0</v>
      </c>
      <c r="O706">
        <f t="shared" si="282"/>
        <v>1</v>
      </c>
      <c r="P706">
        <f t="shared" si="283"/>
        <v>1</v>
      </c>
      <c r="AG706">
        <v>699</v>
      </c>
      <c r="AH706">
        <v>0.20859401226844082</v>
      </c>
      <c r="AI706">
        <v>0.5909298989837336</v>
      </c>
      <c r="AJ706" s="5">
        <f t="shared" si="268"/>
        <v>0.10449102941315559</v>
      </c>
      <c r="AK706" s="5">
        <f t="shared" si="267"/>
        <v>0.10521157657039715</v>
      </c>
      <c r="AL706" s="5">
        <f t="shared" si="269"/>
        <v>44.88191255764643</v>
      </c>
      <c r="AM706" s="5">
        <f t="shared" si="270"/>
        <v>44.88191255764643</v>
      </c>
      <c r="AN706" s="5">
        <f t="shared" si="271"/>
        <v>44.987124134216828</v>
      </c>
      <c r="AO706">
        <v>0</v>
      </c>
      <c r="AP706">
        <f t="shared" si="262"/>
        <v>0.10521157657039737</v>
      </c>
      <c r="AQ706">
        <f t="shared" si="263"/>
        <v>1</v>
      </c>
      <c r="AR706">
        <f t="shared" si="264"/>
        <v>1</v>
      </c>
      <c r="AS706">
        <f t="shared" si="265"/>
        <v>0</v>
      </c>
      <c r="AT706">
        <f t="shared" si="266"/>
        <v>0</v>
      </c>
    </row>
    <row r="707" spans="1:46" x14ac:dyDescent="0.25">
      <c r="A707">
        <v>700</v>
      </c>
      <c r="B707">
        <v>0.61793877986999113</v>
      </c>
      <c r="C707">
        <v>0.10809656056398205</v>
      </c>
      <c r="D707" s="5">
        <f t="shared" si="272"/>
        <v>0.10697019736231643</v>
      </c>
      <c r="E707" s="5">
        <f t="shared" si="273"/>
        <v>0.44494607440252104</v>
      </c>
      <c r="F707" s="5">
        <f t="shared" si="274"/>
        <v>162.32979419826935</v>
      </c>
      <c r="G707" s="5" t="str">
        <f t="shared" si="275"/>
        <v>отказ</v>
      </c>
      <c r="H707" s="5">
        <f t="shared" si="276"/>
        <v>162.44313572422251</v>
      </c>
      <c r="I707">
        <v>0</v>
      </c>
      <c r="J707" s="5">
        <f t="shared" si="277"/>
        <v>0</v>
      </c>
      <c r="K707" t="e">
        <f t="shared" si="278"/>
        <v>#N/A</v>
      </c>
      <c r="L707" t="e">
        <f t="shared" si="279"/>
        <v>#N/A</v>
      </c>
      <c r="M707">
        <f t="shared" si="280"/>
        <v>1</v>
      </c>
      <c r="N707">
        <f t="shared" si="281"/>
        <v>0</v>
      </c>
      <c r="O707">
        <f t="shared" si="282"/>
        <v>1</v>
      </c>
      <c r="P707">
        <f t="shared" si="283"/>
        <v>1</v>
      </c>
      <c r="AG707">
        <v>700</v>
      </c>
      <c r="AH707">
        <v>0.87618640705587936</v>
      </c>
      <c r="AI707">
        <v>0.3269447920163579</v>
      </c>
      <c r="AJ707" s="5">
        <f t="shared" si="268"/>
        <v>8.8117611493516192E-3</v>
      </c>
      <c r="AK707" s="5">
        <f t="shared" si="267"/>
        <v>0.22359279081856517</v>
      </c>
      <c r="AL707" s="5">
        <f t="shared" si="269"/>
        <v>44.890724318795783</v>
      </c>
      <c r="AM707" s="5" t="str">
        <f t="shared" si="270"/>
        <v>отказ</v>
      </c>
      <c r="AN707" s="5">
        <f t="shared" si="271"/>
        <v>44.987124134216828</v>
      </c>
      <c r="AO707">
        <v>0</v>
      </c>
      <c r="AP707">
        <f t="shared" si="262"/>
        <v>0</v>
      </c>
      <c r="AQ707">
        <f t="shared" si="263"/>
        <v>1</v>
      </c>
      <c r="AR707">
        <f t="shared" si="264"/>
        <v>0</v>
      </c>
      <c r="AS707">
        <f t="shared" si="265"/>
        <v>1</v>
      </c>
      <c r="AT707">
        <f t="shared" si="266"/>
        <v>1</v>
      </c>
    </row>
    <row r="708" spans="1:46" x14ac:dyDescent="0.25">
      <c r="A708">
        <v>701</v>
      </c>
      <c r="B708">
        <v>0.13119907223731192</v>
      </c>
      <c r="C708">
        <v>0.59959715567491678</v>
      </c>
      <c r="D708" s="5">
        <f t="shared" si="272"/>
        <v>0.45134210530202279</v>
      </c>
      <c r="E708" s="5">
        <f t="shared" si="273"/>
        <v>0.10229945129384414</v>
      </c>
      <c r="F708" s="5">
        <f t="shared" si="274"/>
        <v>162.78113630357137</v>
      </c>
      <c r="G708" s="5">
        <f t="shared" si="275"/>
        <v>162.78113630357137</v>
      </c>
      <c r="H708" s="5">
        <f t="shared" si="276"/>
        <v>162.88343575486522</v>
      </c>
      <c r="I708">
        <v>0</v>
      </c>
      <c r="J708" s="5">
        <f t="shared" si="277"/>
        <v>0.10229945129384532</v>
      </c>
      <c r="K708" t="e">
        <f t="shared" si="278"/>
        <v>#N/A</v>
      </c>
      <c r="L708" t="e">
        <f t="shared" si="279"/>
        <v>#N/A</v>
      </c>
      <c r="M708">
        <f t="shared" si="280"/>
        <v>1</v>
      </c>
      <c r="N708">
        <f t="shared" si="281"/>
        <v>1</v>
      </c>
      <c r="O708">
        <f t="shared" si="282"/>
        <v>0</v>
      </c>
      <c r="P708">
        <f t="shared" si="283"/>
        <v>0</v>
      </c>
      <c r="AG708">
        <v>701</v>
      </c>
      <c r="AH708">
        <v>0.74599444563127537</v>
      </c>
      <c r="AI708">
        <v>0.60191656239509261</v>
      </c>
      <c r="AJ708" s="5">
        <f t="shared" si="268"/>
        <v>1.9535808289371851E-2</v>
      </c>
      <c r="AK708" s="5">
        <f t="shared" si="267"/>
        <v>0.10152728879037609</v>
      </c>
      <c r="AL708" s="5">
        <f t="shared" si="269"/>
        <v>44.910260127085152</v>
      </c>
      <c r="AM708" s="5" t="str">
        <f t="shared" si="270"/>
        <v>отказ</v>
      </c>
      <c r="AN708" s="5">
        <f t="shared" si="271"/>
        <v>44.987124134216828</v>
      </c>
      <c r="AO708">
        <v>0</v>
      </c>
      <c r="AP708">
        <f t="shared" si="262"/>
        <v>0</v>
      </c>
      <c r="AQ708">
        <f t="shared" si="263"/>
        <v>1</v>
      </c>
      <c r="AR708">
        <f t="shared" si="264"/>
        <v>0</v>
      </c>
      <c r="AS708">
        <f t="shared" si="265"/>
        <v>1</v>
      </c>
      <c r="AT708">
        <f t="shared" si="266"/>
        <v>1</v>
      </c>
    </row>
    <row r="709" spans="1:46" x14ac:dyDescent="0.25">
      <c r="A709">
        <v>702</v>
      </c>
      <c r="B709">
        <v>0.82082583086642047</v>
      </c>
      <c r="C709">
        <v>0.19959105197302163</v>
      </c>
      <c r="D709" s="5">
        <f t="shared" si="272"/>
        <v>4.3876518823774899E-2</v>
      </c>
      <c r="E709" s="5">
        <f t="shared" si="273"/>
        <v>0.32229694918082791</v>
      </c>
      <c r="F709" s="5">
        <f t="shared" si="274"/>
        <v>162.82501282239514</v>
      </c>
      <c r="G709" s="5" t="str">
        <f t="shared" si="275"/>
        <v>отказ</v>
      </c>
      <c r="H709" s="5">
        <f t="shared" si="276"/>
        <v>162.88343575486522</v>
      </c>
      <c r="I709">
        <v>0</v>
      </c>
      <c r="J709" s="5">
        <f t="shared" si="277"/>
        <v>0</v>
      </c>
      <c r="K709" t="e">
        <f t="shared" si="278"/>
        <v>#N/A</v>
      </c>
      <c r="L709" t="e">
        <f t="shared" si="279"/>
        <v>#N/A</v>
      </c>
      <c r="M709">
        <f t="shared" si="280"/>
        <v>1</v>
      </c>
      <c r="N709">
        <f t="shared" si="281"/>
        <v>0</v>
      </c>
      <c r="O709">
        <f t="shared" si="282"/>
        <v>1</v>
      </c>
      <c r="P709">
        <f t="shared" si="283"/>
        <v>1</v>
      </c>
      <c r="AG709">
        <v>702</v>
      </c>
      <c r="AH709">
        <v>0.91344950712607198</v>
      </c>
      <c r="AI709">
        <v>0.18616290780358288</v>
      </c>
      <c r="AJ709" s="5">
        <f t="shared" si="268"/>
        <v>6.0351452515844681E-3</v>
      </c>
      <c r="AK709" s="5">
        <f t="shared" si="267"/>
        <v>0.33622662803879627</v>
      </c>
      <c r="AL709" s="5">
        <f t="shared" si="269"/>
        <v>44.91629527233674</v>
      </c>
      <c r="AM709" s="5" t="str">
        <f t="shared" si="270"/>
        <v>отказ</v>
      </c>
      <c r="AN709" s="5">
        <f t="shared" si="271"/>
        <v>44.987124134216828</v>
      </c>
      <c r="AO709">
        <v>0</v>
      </c>
      <c r="AP709">
        <f t="shared" si="262"/>
        <v>0</v>
      </c>
      <c r="AQ709">
        <f t="shared" si="263"/>
        <v>1</v>
      </c>
      <c r="AR709">
        <f t="shared" si="264"/>
        <v>0</v>
      </c>
      <c r="AS709">
        <f t="shared" si="265"/>
        <v>1</v>
      </c>
      <c r="AT709">
        <f t="shared" si="266"/>
        <v>1</v>
      </c>
    </row>
    <row r="710" spans="1:46" x14ac:dyDescent="0.25">
      <c r="A710">
        <v>703</v>
      </c>
      <c r="B710">
        <v>0.1860408337656789</v>
      </c>
      <c r="C710">
        <v>0.89629810480056149</v>
      </c>
      <c r="D710" s="5">
        <f t="shared" si="272"/>
        <v>0.37373090955308924</v>
      </c>
      <c r="E710" s="5">
        <f t="shared" si="273"/>
        <v>2.1896443018206292E-2</v>
      </c>
      <c r="F710" s="5">
        <f t="shared" si="274"/>
        <v>163.19874373194824</v>
      </c>
      <c r="G710" s="5">
        <f t="shared" si="275"/>
        <v>163.19874373194824</v>
      </c>
      <c r="H710" s="5">
        <f t="shared" si="276"/>
        <v>163.22064017496643</v>
      </c>
      <c r="I710">
        <v>0</v>
      </c>
      <c r="J710" s="5">
        <f t="shared" si="277"/>
        <v>2.1896443018192713E-2</v>
      </c>
      <c r="K710" t="e">
        <f t="shared" si="278"/>
        <v>#N/A</v>
      </c>
      <c r="L710" t="e">
        <f t="shared" si="279"/>
        <v>#N/A</v>
      </c>
      <c r="M710">
        <f t="shared" si="280"/>
        <v>1</v>
      </c>
      <c r="N710">
        <f t="shared" si="281"/>
        <v>1</v>
      </c>
      <c r="O710">
        <f t="shared" si="282"/>
        <v>0</v>
      </c>
      <c r="P710">
        <f t="shared" si="283"/>
        <v>0</v>
      </c>
      <c r="AG710">
        <v>703</v>
      </c>
      <c r="AH710">
        <v>0.71040986358226266</v>
      </c>
      <c r="AI710">
        <v>0.71709341715750607</v>
      </c>
      <c r="AJ710" s="5">
        <f t="shared" si="268"/>
        <v>2.2794213523564148E-2</v>
      </c>
      <c r="AK710" s="5">
        <f t="shared" si="267"/>
        <v>6.6509831589355722E-2</v>
      </c>
      <c r="AL710" s="5">
        <f t="shared" si="269"/>
        <v>44.9390894858603</v>
      </c>
      <c r="AM710" s="5" t="str">
        <f t="shared" si="270"/>
        <v>отказ</v>
      </c>
      <c r="AN710" s="5">
        <f t="shared" si="271"/>
        <v>44.987124134216828</v>
      </c>
      <c r="AO710">
        <v>0</v>
      </c>
      <c r="AP710">
        <f t="shared" si="262"/>
        <v>0</v>
      </c>
      <c r="AQ710">
        <f t="shared" si="263"/>
        <v>1</v>
      </c>
      <c r="AR710">
        <f t="shared" si="264"/>
        <v>0</v>
      </c>
      <c r="AS710">
        <f t="shared" si="265"/>
        <v>1</v>
      </c>
      <c r="AT710">
        <f t="shared" si="266"/>
        <v>1</v>
      </c>
    </row>
    <row r="711" spans="1:46" x14ac:dyDescent="0.25">
      <c r="A711">
        <v>704</v>
      </c>
      <c r="B711">
        <v>0.92052980132450335</v>
      </c>
      <c r="C711">
        <v>0.65550706503494371</v>
      </c>
      <c r="D711" s="5">
        <f t="shared" si="272"/>
        <v>1.8401311929829453E-2</v>
      </c>
      <c r="E711" s="5">
        <f t="shared" si="273"/>
        <v>8.4469239550224118E-2</v>
      </c>
      <c r="F711" s="5">
        <f t="shared" si="274"/>
        <v>163.21714504387808</v>
      </c>
      <c r="G711" s="5" t="str">
        <f t="shared" si="275"/>
        <v>отказ</v>
      </c>
      <c r="H711" s="5">
        <f t="shared" si="276"/>
        <v>163.22064017496643</v>
      </c>
      <c r="I711">
        <v>0</v>
      </c>
      <c r="J711" s="5">
        <f t="shared" si="277"/>
        <v>0</v>
      </c>
      <c r="K711" t="e">
        <f t="shared" si="278"/>
        <v>#N/A</v>
      </c>
      <c r="L711" t="e">
        <f t="shared" si="279"/>
        <v>#N/A</v>
      </c>
      <c r="M711">
        <f t="shared" si="280"/>
        <v>1</v>
      </c>
      <c r="N711">
        <f t="shared" si="281"/>
        <v>0</v>
      </c>
      <c r="O711">
        <f t="shared" si="282"/>
        <v>1</v>
      </c>
      <c r="P711">
        <f t="shared" si="283"/>
        <v>1</v>
      </c>
      <c r="AG711">
        <v>704</v>
      </c>
      <c r="AH711">
        <v>0.63814203314310125</v>
      </c>
      <c r="AI711">
        <v>0.51417584765160074</v>
      </c>
      <c r="AJ711" s="5">
        <f t="shared" si="268"/>
        <v>2.9946293195513642E-2</v>
      </c>
      <c r="AK711" s="5">
        <f t="shared" si="267"/>
        <v>0.13303799119632542</v>
      </c>
      <c r="AL711" s="5">
        <f t="shared" si="269"/>
        <v>44.969035779055815</v>
      </c>
      <c r="AM711" s="5" t="str">
        <f t="shared" si="270"/>
        <v>отказ</v>
      </c>
      <c r="AN711" s="5">
        <f t="shared" si="271"/>
        <v>44.987124134216828</v>
      </c>
      <c r="AO711">
        <v>0</v>
      </c>
      <c r="AP711">
        <f t="shared" si="262"/>
        <v>0</v>
      </c>
      <c r="AQ711">
        <f t="shared" si="263"/>
        <v>1</v>
      </c>
      <c r="AR711">
        <f t="shared" si="264"/>
        <v>0</v>
      </c>
      <c r="AS711">
        <f t="shared" si="265"/>
        <v>1</v>
      </c>
      <c r="AT711">
        <f t="shared" si="266"/>
        <v>1</v>
      </c>
    </row>
    <row r="712" spans="1:46" x14ac:dyDescent="0.25">
      <c r="A712">
        <v>705</v>
      </c>
      <c r="B712">
        <v>0.32978301339762567</v>
      </c>
      <c r="C712">
        <v>0.31202124088259531</v>
      </c>
      <c r="D712" s="5">
        <f t="shared" si="272"/>
        <v>0.24651563910030505</v>
      </c>
      <c r="E712" s="5">
        <f t="shared" si="273"/>
        <v>0.23293680274761358</v>
      </c>
      <c r="F712" s="5">
        <f t="shared" si="274"/>
        <v>163.46366068297837</v>
      </c>
      <c r="G712" s="5">
        <f t="shared" si="275"/>
        <v>163.46366068297837</v>
      </c>
      <c r="H712" s="5">
        <f t="shared" si="276"/>
        <v>163.69659748572599</v>
      </c>
      <c r="I712">
        <v>0</v>
      </c>
      <c r="J712" s="5">
        <f t="shared" si="277"/>
        <v>0.23293680274761641</v>
      </c>
      <c r="K712" t="e">
        <f t="shared" si="278"/>
        <v>#N/A</v>
      </c>
      <c r="L712" t="e">
        <f t="shared" si="279"/>
        <v>#N/A</v>
      </c>
      <c r="M712">
        <f t="shared" si="280"/>
        <v>1</v>
      </c>
      <c r="N712">
        <f t="shared" si="281"/>
        <v>1</v>
      </c>
      <c r="O712">
        <f t="shared" si="282"/>
        <v>0</v>
      </c>
      <c r="P712">
        <f t="shared" si="283"/>
        <v>0</v>
      </c>
      <c r="AG712">
        <v>705</v>
      </c>
      <c r="AH712">
        <v>8.1331827753532523E-2</v>
      </c>
      <c r="AI712">
        <v>0.95574816125980411</v>
      </c>
      <c r="AJ712" s="5">
        <f t="shared" si="268"/>
        <v>0.16728119025036259</v>
      </c>
      <c r="AK712" s="5">
        <f t="shared" si="267"/>
        <v>9.0521660557951484E-3</v>
      </c>
      <c r="AL712" s="5">
        <f t="shared" si="269"/>
        <v>45.136316969306179</v>
      </c>
      <c r="AM712" s="5">
        <f t="shared" si="270"/>
        <v>45.136316969306179</v>
      </c>
      <c r="AN712" s="5">
        <f t="shared" si="271"/>
        <v>45.145369135361975</v>
      </c>
      <c r="AO712">
        <v>0</v>
      </c>
      <c r="AP712">
        <f t="shared" ref="AP712:AP775" si="284">(AN712-AL712)*AR712*(1-AT712)</f>
        <v>9.0521660557953965E-3</v>
      </c>
      <c r="AQ712">
        <f t="shared" ref="AQ712:AQ775" si="285">IF(AL712&lt;AH$2,1,0)</f>
        <v>1</v>
      </c>
      <c r="AR712">
        <f t="shared" ref="AR712:AR775" si="286">IF(AN712&lt;AH$2,1,0)*(1-AT712)</f>
        <v>1</v>
      </c>
      <c r="AS712">
        <f t="shared" ref="AS712:AS775" si="287">IF(AL712&lt;AH$2,1,0)*AT712</f>
        <v>0</v>
      </c>
      <c r="AT712">
        <f t="shared" ref="AT712:AT775" si="288">IF(AM712="отказ",1,0)</f>
        <v>0</v>
      </c>
    </row>
    <row r="713" spans="1:46" x14ac:dyDescent="0.25">
      <c r="A713">
        <v>706</v>
      </c>
      <c r="B713">
        <v>0.45487838373973816</v>
      </c>
      <c r="C713">
        <v>0.59392071291238135</v>
      </c>
      <c r="D713" s="5">
        <f t="shared" si="272"/>
        <v>0.175050040942936</v>
      </c>
      <c r="E713" s="5">
        <f t="shared" si="273"/>
        <v>0.10420188969484376</v>
      </c>
      <c r="F713" s="5">
        <f t="shared" si="274"/>
        <v>163.63871072392132</v>
      </c>
      <c r="G713" s="5" t="str">
        <f t="shared" si="275"/>
        <v>отказ</v>
      </c>
      <c r="H713" s="5">
        <f t="shared" si="276"/>
        <v>163.69659748572599</v>
      </c>
      <c r="I713">
        <v>0</v>
      </c>
      <c r="J713" s="5">
        <f t="shared" si="277"/>
        <v>0</v>
      </c>
      <c r="K713" t="e">
        <f t="shared" si="278"/>
        <v>#N/A</v>
      </c>
      <c r="L713" t="e">
        <f t="shared" si="279"/>
        <v>#N/A</v>
      </c>
      <c r="M713">
        <f t="shared" si="280"/>
        <v>1</v>
      </c>
      <c r="N713">
        <f t="shared" si="281"/>
        <v>0</v>
      </c>
      <c r="O713">
        <f t="shared" si="282"/>
        <v>1</v>
      </c>
      <c r="P713">
        <f t="shared" si="283"/>
        <v>1</v>
      </c>
      <c r="AG713">
        <v>706</v>
      </c>
      <c r="AH713">
        <v>0.619922482985931</v>
      </c>
      <c r="AI713">
        <v>0.21979430524613178</v>
      </c>
      <c r="AJ713" s="5">
        <f t="shared" si="268"/>
        <v>3.1877389080108585E-2</v>
      </c>
      <c r="AK713" s="5">
        <f t="shared" ref="AK713:AK776" si="289">-LN(AI713)/AH$4</f>
        <v>0.30301262922931266</v>
      </c>
      <c r="AL713" s="5">
        <f t="shared" si="269"/>
        <v>45.168194358386287</v>
      </c>
      <c r="AM713" s="5">
        <f t="shared" si="270"/>
        <v>45.168194358386287</v>
      </c>
      <c r="AN713" s="5">
        <f t="shared" si="271"/>
        <v>45.471206987615602</v>
      </c>
      <c r="AO713">
        <v>0</v>
      </c>
      <c r="AP713">
        <f t="shared" si="284"/>
        <v>0.30301262922931471</v>
      </c>
      <c r="AQ713">
        <f t="shared" si="285"/>
        <v>1</v>
      </c>
      <c r="AR713">
        <f t="shared" si="286"/>
        <v>1</v>
      </c>
      <c r="AS713">
        <f t="shared" si="287"/>
        <v>0</v>
      </c>
      <c r="AT713">
        <f t="shared" si="288"/>
        <v>0</v>
      </c>
    </row>
    <row r="714" spans="1:46" x14ac:dyDescent="0.25">
      <c r="A714">
        <v>707</v>
      </c>
      <c r="B714">
        <v>0.94799645985290082</v>
      </c>
      <c r="C714">
        <v>0.33115634632404556</v>
      </c>
      <c r="D714" s="5">
        <f t="shared" si="272"/>
        <v>1.1867669125882441E-2</v>
      </c>
      <c r="E714" s="5">
        <f t="shared" si="273"/>
        <v>0.22103293394703524</v>
      </c>
      <c r="F714" s="5">
        <f t="shared" si="274"/>
        <v>163.6505783930472</v>
      </c>
      <c r="G714" s="5" t="str">
        <f t="shared" si="275"/>
        <v>отказ</v>
      </c>
      <c r="H714" s="5">
        <f t="shared" si="276"/>
        <v>163.69659748572599</v>
      </c>
      <c r="I714">
        <v>0</v>
      </c>
      <c r="J714" s="5">
        <f t="shared" si="277"/>
        <v>0</v>
      </c>
      <c r="K714" t="e">
        <f t="shared" si="278"/>
        <v>#N/A</v>
      </c>
      <c r="L714" t="e">
        <f t="shared" si="279"/>
        <v>#N/A</v>
      </c>
      <c r="M714">
        <f t="shared" si="280"/>
        <v>1</v>
      </c>
      <c r="N714">
        <f t="shared" si="281"/>
        <v>0</v>
      </c>
      <c r="O714">
        <f t="shared" si="282"/>
        <v>1</v>
      </c>
      <c r="P714">
        <f t="shared" si="283"/>
        <v>1</v>
      </c>
      <c r="AG714">
        <v>707</v>
      </c>
      <c r="AH714">
        <v>0.77907650990325628</v>
      </c>
      <c r="AI714">
        <v>0.11600085451826533</v>
      </c>
      <c r="AJ714" s="5">
        <f t="shared" ref="AJ714:AJ777" si="290">-LN(AH714)/AH$3</f>
        <v>1.66430681598203E-2</v>
      </c>
      <c r="AK714" s="5">
        <f t="shared" si="289"/>
        <v>0.43083154427322701</v>
      </c>
      <c r="AL714" s="5">
        <f t="shared" ref="AL714:AL777" si="291">+AJ714+AL713</f>
        <v>45.18483742654611</v>
      </c>
      <c r="AM714" s="5" t="str">
        <f t="shared" ref="AM714:AM777" si="292">IF(AL714&gt;AN713,AL714,"отказ")</f>
        <v>отказ</v>
      </c>
      <c r="AN714" s="5">
        <f t="shared" ref="AN714:AN777" si="293">IF(AM714="отказ",AN713,AL714+AK714)</f>
        <v>45.471206987615602</v>
      </c>
      <c r="AO714">
        <v>0</v>
      </c>
      <c r="AP714">
        <f t="shared" si="284"/>
        <v>0</v>
      </c>
      <c r="AQ714">
        <f t="shared" si="285"/>
        <v>1</v>
      </c>
      <c r="AR714">
        <f t="shared" si="286"/>
        <v>0</v>
      </c>
      <c r="AS714">
        <f t="shared" si="287"/>
        <v>1</v>
      </c>
      <c r="AT714">
        <f t="shared" si="288"/>
        <v>1</v>
      </c>
    </row>
    <row r="715" spans="1:46" x14ac:dyDescent="0.25">
      <c r="A715">
        <v>708</v>
      </c>
      <c r="B715">
        <v>0.58186590166936247</v>
      </c>
      <c r="C715">
        <v>0.85851619006927704</v>
      </c>
      <c r="D715" s="5">
        <f t="shared" si="272"/>
        <v>0.12033672606708008</v>
      </c>
      <c r="E715" s="5">
        <f t="shared" si="273"/>
        <v>3.0509948053529801E-2</v>
      </c>
      <c r="F715" s="5">
        <f t="shared" si="274"/>
        <v>163.77091511911428</v>
      </c>
      <c r="G715" s="5">
        <f t="shared" si="275"/>
        <v>163.77091511911428</v>
      </c>
      <c r="H715" s="5">
        <f t="shared" si="276"/>
        <v>163.8014250671678</v>
      </c>
      <c r="I715">
        <v>0</v>
      </c>
      <c r="J715" s="5">
        <f t="shared" si="277"/>
        <v>3.0509948053520475E-2</v>
      </c>
      <c r="K715" t="e">
        <f t="shared" si="278"/>
        <v>#N/A</v>
      </c>
      <c r="L715" t="e">
        <f t="shared" si="279"/>
        <v>#N/A</v>
      </c>
      <c r="M715">
        <f t="shared" si="280"/>
        <v>1</v>
      </c>
      <c r="N715">
        <f t="shared" si="281"/>
        <v>1</v>
      </c>
      <c r="O715">
        <f t="shared" si="282"/>
        <v>0</v>
      </c>
      <c r="P715">
        <f t="shared" si="283"/>
        <v>0</v>
      </c>
      <c r="AG715">
        <v>708</v>
      </c>
      <c r="AH715">
        <v>0.28705710013122959</v>
      </c>
      <c r="AI715">
        <v>4.9989318521683403E-2</v>
      </c>
      <c r="AJ715" s="5">
        <f t="shared" si="290"/>
        <v>8.3204941856692707E-2</v>
      </c>
      <c r="AK715" s="5">
        <f t="shared" si="289"/>
        <v>0.59918918518847386</v>
      </c>
      <c r="AL715" s="5">
        <f t="shared" si="291"/>
        <v>45.268042368402803</v>
      </c>
      <c r="AM715" s="5" t="str">
        <f t="shared" si="292"/>
        <v>отказ</v>
      </c>
      <c r="AN715" s="5">
        <f t="shared" si="293"/>
        <v>45.471206987615602</v>
      </c>
      <c r="AO715">
        <v>0</v>
      </c>
      <c r="AP715">
        <f t="shared" si="284"/>
        <v>0</v>
      </c>
      <c r="AQ715">
        <f t="shared" si="285"/>
        <v>1</v>
      </c>
      <c r="AR715">
        <f t="shared" si="286"/>
        <v>0</v>
      </c>
      <c r="AS715">
        <f t="shared" si="287"/>
        <v>1</v>
      </c>
      <c r="AT715">
        <f t="shared" si="288"/>
        <v>1</v>
      </c>
    </row>
    <row r="716" spans="1:46" x14ac:dyDescent="0.25">
      <c r="A716">
        <v>709</v>
      </c>
      <c r="B716">
        <v>0.68584246345408495</v>
      </c>
      <c r="C716">
        <v>9.5980712302011176E-2</v>
      </c>
      <c r="D716" s="5">
        <f t="shared" si="272"/>
        <v>8.380162727542026E-2</v>
      </c>
      <c r="E716" s="5">
        <f t="shared" si="273"/>
        <v>0.46872160424416859</v>
      </c>
      <c r="F716" s="5">
        <f t="shared" si="274"/>
        <v>163.8547167463897</v>
      </c>
      <c r="G716" s="5">
        <f t="shared" si="275"/>
        <v>163.8547167463897</v>
      </c>
      <c r="H716" s="5">
        <f t="shared" si="276"/>
        <v>164.32343835063386</v>
      </c>
      <c r="I716">
        <v>0</v>
      </c>
      <c r="J716" s="5">
        <f t="shared" si="277"/>
        <v>0.4687216042441662</v>
      </c>
      <c r="K716" t="e">
        <f t="shared" si="278"/>
        <v>#N/A</v>
      </c>
      <c r="L716" t="e">
        <f t="shared" si="279"/>
        <v>#N/A</v>
      </c>
      <c r="M716">
        <f t="shared" si="280"/>
        <v>1</v>
      </c>
      <c r="N716">
        <f t="shared" si="281"/>
        <v>1</v>
      </c>
      <c r="O716">
        <f t="shared" si="282"/>
        <v>0</v>
      </c>
      <c r="P716">
        <f t="shared" si="283"/>
        <v>0</v>
      </c>
      <c r="AG716">
        <v>709</v>
      </c>
      <c r="AH716">
        <v>0.96765037995544301</v>
      </c>
      <c r="AI716">
        <v>0.99139378032776881</v>
      </c>
      <c r="AJ716" s="5">
        <f t="shared" si="290"/>
        <v>2.1922956451951221E-3</v>
      </c>
      <c r="AK716" s="5">
        <f t="shared" si="289"/>
        <v>1.7286934081505029E-3</v>
      </c>
      <c r="AL716" s="5">
        <f t="shared" si="291"/>
        <v>45.270234664047997</v>
      </c>
      <c r="AM716" s="5" t="str">
        <f t="shared" si="292"/>
        <v>отказ</v>
      </c>
      <c r="AN716" s="5">
        <f t="shared" si="293"/>
        <v>45.471206987615602</v>
      </c>
      <c r="AO716">
        <v>0</v>
      </c>
      <c r="AP716">
        <f t="shared" si="284"/>
        <v>0</v>
      </c>
      <c r="AQ716">
        <f t="shared" si="285"/>
        <v>1</v>
      </c>
      <c r="AR716">
        <f t="shared" si="286"/>
        <v>0</v>
      </c>
      <c r="AS716">
        <f t="shared" si="287"/>
        <v>1</v>
      </c>
      <c r="AT716">
        <f t="shared" si="288"/>
        <v>1</v>
      </c>
    </row>
    <row r="717" spans="1:46" x14ac:dyDescent="0.25">
      <c r="A717">
        <v>710</v>
      </c>
      <c r="B717">
        <v>0.82146671956541639</v>
      </c>
      <c r="C717">
        <v>0.31525620288705097</v>
      </c>
      <c r="D717" s="5">
        <f t="shared" si="272"/>
        <v>4.3703078692075931E-2</v>
      </c>
      <c r="E717" s="5">
        <f t="shared" si="273"/>
        <v>0.23087392564833994</v>
      </c>
      <c r="F717" s="5">
        <f t="shared" si="274"/>
        <v>163.89841982508179</v>
      </c>
      <c r="G717" s="5" t="str">
        <f t="shared" si="275"/>
        <v>отказ</v>
      </c>
      <c r="H717" s="5">
        <f t="shared" si="276"/>
        <v>164.32343835063386</v>
      </c>
      <c r="I717">
        <v>0</v>
      </c>
      <c r="J717" s="5">
        <f t="shared" si="277"/>
        <v>0</v>
      </c>
      <c r="K717" t="e">
        <f t="shared" si="278"/>
        <v>#N/A</v>
      </c>
      <c r="L717" t="e">
        <f t="shared" si="279"/>
        <v>#N/A</v>
      </c>
      <c r="M717">
        <f t="shared" si="280"/>
        <v>1</v>
      </c>
      <c r="N717">
        <f t="shared" si="281"/>
        <v>0</v>
      </c>
      <c r="O717">
        <f t="shared" si="282"/>
        <v>1</v>
      </c>
      <c r="P717">
        <f t="shared" si="283"/>
        <v>1</v>
      </c>
      <c r="AG717">
        <v>710</v>
      </c>
      <c r="AH717">
        <v>0.902188177129429</v>
      </c>
      <c r="AI717">
        <v>0.78756065553758359</v>
      </c>
      <c r="AJ717" s="5">
        <f t="shared" si="290"/>
        <v>6.8621439055577193E-3</v>
      </c>
      <c r="AK717" s="5">
        <f t="shared" si="289"/>
        <v>4.7762977668718502E-2</v>
      </c>
      <c r="AL717" s="5">
        <f t="shared" si="291"/>
        <v>45.277096807953555</v>
      </c>
      <c r="AM717" s="5" t="str">
        <f t="shared" si="292"/>
        <v>отказ</v>
      </c>
      <c r="AN717" s="5">
        <f t="shared" si="293"/>
        <v>45.471206987615602</v>
      </c>
      <c r="AO717">
        <v>0</v>
      </c>
      <c r="AP717">
        <f t="shared" si="284"/>
        <v>0</v>
      </c>
      <c r="AQ717">
        <f t="shared" si="285"/>
        <v>1</v>
      </c>
      <c r="AR717">
        <f t="shared" si="286"/>
        <v>0</v>
      </c>
      <c r="AS717">
        <f t="shared" si="287"/>
        <v>1</v>
      </c>
      <c r="AT717">
        <f t="shared" si="288"/>
        <v>1</v>
      </c>
    </row>
    <row r="718" spans="1:46" x14ac:dyDescent="0.25">
      <c r="A718">
        <v>711</v>
      </c>
      <c r="B718">
        <v>0.17899105807672352</v>
      </c>
      <c r="C718">
        <v>0.19168675801873836</v>
      </c>
      <c r="D718" s="5">
        <f t="shared" si="272"/>
        <v>0.38231542872617957</v>
      </c>
      <c r="E718" s="5">
        <f t="shared" si="273"/>
        <v>0.33037854158020064</v>
      </c>
      <c r="F718" s="5">
        <f t="shared" si="274"/>
        <v>164.28073525380796</v>
      </c>
      <c r="G718" s="5" t="str">
        <f t="shared" si="275"/>
        <v>отказ</v>
      </c>
      <c r="H718" s="5">
        <f t="shared" si="276"/>
        <v>164.32343835063386</v>
      </c>
      <c r="I718">
        <v>0</v>
      </c>
      <c r="J718" s="5">
        <f t="shared" si="277"/>
        <v>0</v>
      </c>
      <c r="K718" t="e">
        <f t="shared" si="278"/>
        <v>#N/A</v>
      </c>
      <c r="L718" t="e">
        <f t="shared" si="279"/>
        <v>#N/A</v>
      </c>
      <c r="M718">
        <f t="shared" si="280"/>
        <v>1</v>
      </c>
      <c r="N718">
        <f t="shared" si="281"/>
        <v>0</v>
      </c>
      <c r="O718">
        <f t="shared" si="282"/>
        <v>1</v>
      </c>
      <c r="P718">
        <f t="shared" si="283"/>
        <v>1</v>
      </c>
      <c r="AG718">
        <v>711</v>
      </c>
      <c r="AH718">
        <v>8.6214789269692074E-2</v>
      </c>
      <c r="AI718">
        <v>0.40150151066621909</v>
      </c>
      <c r="AJ718" s="5">
        <f t="shared" si="290"/>
        <v>0.16339423645165618</v>
      </c>
      <c r="AK718" s="5">
        <f t="shared" si="289"/>
        <v>0.18250879660928726</v>
      </c>
      <c r="AL718" s="5">
        <f t="shared" si="291"/>
        <v>45.440491044405213</v>
      </c>
      <c r="AM718" s="5" t="str">
        <f t="shared" si="292"/>
        <v>отказ</v>
      </c>
      <c r="AN718" s="5">
        <f t="shared" si="293"/>
        <v>45.471206987615602</v>
      </c>
      <c r="AO718">
        <v>0</v>
      </c>
      <c r="AP718">
        <f t="shared" si="284"/>
        <v>0</v>
      </c>
      <c r="AQ718">
        <f t="shared" si="285"/>
        <v>1</v>
      </c>
      <c r="AR718">
        <f t="shared" si="286"/>
        <v>0</v>
      </c>
      <c r="AS718">
        <f t="shared" si="287"/>
        <v>1</v>
      </c>
      <c r="AT718">
        <f t="shared" si="288"/>
        <v>1</v>
      </c>
    </row>
    <row r="719" spans="1:46" x14ac:dyDescent="0.25">
      <c r="A719">
        <v>712</v>
      </c>
      <c r="B719">
        <v>0.99227881710257271</v>
      </c>
      <c r="C719">
        <v>0.47099215674306466</v>
      </c>
      <c r="D719" s="5">
        <f t="shared" si="272"/>
        <v>1.7224767913810385E-3</v>
      </c>
      <c r="E719" s="5">
        <f t="shared" si="273"/>
        <v>0.15058276749091049</v>
      </c>
      <c r="F719" s="5">
        <f t="shared" si="274"/>
        <v>164.28245773059933</v>
      </c>
      <c r="G719" s="5" t="str">
        <f t="shared" si="275"/>
        <v>отказ</v>
      </c>
      <c r="H719" s="5">
        <f t="shared" si="276"/>
        <v>164.32343835063386</v>
      </c>
      <c r="I719">
        <v>0</v>
      </c>
      <c r="J719" s="5">
        <f t="shared" si="277"/>
        <v>0</v>
      </c>
      <c r="K719" t="e">
        <f t="shared" si="278"/>
        <v>#N/A</v>
      </c>
      <c r="L719" t="e">
        <f t="shared" si="279"/>
        <v>#N/A</v>
      </c>
      <c r="M719">
        <f t="shared" si="280"/>
        <v>1</v>
      </c>
      <c r="N719">
        <f t="shared" si="281"/>
        <v>0</v>
      </c>
      <c r="O719">
        <f t="shared" si="282"/>
        <v>1</v>
      </c>
      <c r="P719">
        <f t="shared" si="283"/>
        <v>1</v>
      </c>
      <c r="AG719">
        <v>712</v>
      </c>
      <c r="AH719">
        <v>9.4698934904019288E-2</v>
      </c>
      <c r="AI719">
        <v>0.77913754692220827</v>
      </c>
      <c r="AJ719" s="5">
        <f t="shared" si="290"/>
        <v>0.15713683506046691</v>
      </c>
      <c r="AK719" s="5">
        <f t="shared" si="289"/>
        <v>4.9913536023970889E-2</v>
      </c>
      <c r="AL719" s="5">
        <f t="shared" si="291"/>
        <v>45.597627879465684</v>
      </c>
      <c r="AM719" s="5">
        <f t="shared" si="292"/>
        <v>45.597627879465684</v>
      </c>
      <c r="AN719" s="5">
        <f t="shared" si="293"/>
        <v>45.647541415489655</v>
      </c>
      <c r="AO719">
        <v>0</v>
      </c>
      <c r="AP719">
        <f t="shared" si="284"/>
        <v>4.9913536023971972E-2</v>
      </c>
      <c r="AQ719">
        <f t="shared" si="285"/>
        <v>1</v>
      </c>
      <c r="AR719">
        <f t="shared" si="286"/>
        <v>1</v>
      </c>
      <c r="AS719">
        <f t="shared" si="287"/>
        <v>0</v>
      </c>
      <c r="AT719">
        <f t="shared" si="288"/>
        <v>0</v>
      </c>
    </row>
    <row r="720" spans="1:46" x14ac:dyDescent="0.25">
      <c r="A720">
        <v>713</v>
      </c>
      <c r="B720">
        <v>0.85723441267128508</v>
      </c>
      <c r="C720">
        <v>0.87377544480727565</v>
      </c>
      <c r="D720" s="5">
        <f t="shared" si="272"/>
        <v>3.4231971277418921E-2</v>
      </c>
      <c r="E720" s="5">
        <f t="shared" si="273"/>
        <v>2.6986372895283755E-2</v>
      </c>
      <c r="F720" s="5">
        <f t="shared" si="274"/>
        <v>164.31668970187675</v>
      </c>
      <c r="G720" s="5" t="str">
        <f t="shared" si="275"/>
        <v>отказ</v>
      </c>
      <c r="H720" s="5">
        <f t="shared" si="276"/>
        <v>164.32343835063386</v>
      </c>
      <c r="I720">
        <v>0</v>
      </c>
      <c r="J720" s="5">
        <f t="shared" si="277"/>
        <v>0</v>
      </c>
      <c r="K720" t="e">
        <f t="shared" si="278"/>
        <v>#N/A</v>
      </c>
      <c r="L720" t="e">
        <f t="shared" si="279"/>
        <v>#N/A</v>
      </c>
      <c r="M720">
        <f t="shared" si="280"/>
        <v>1</v>
      </c>
      <c r="N720">
        <f t="shared" si="281"/>
        <v>0</v>
      </c>
      <c r="O720">
        <f t="shared" si="282"/>
        <v>1</v>
      </c>
      <c r="P720">
        <f t="shared" si="283"/>
        <v>1</v>
      </c>
      <c r="AG720">
        <v>713</v>
      </c>
      <c r="AH720">
        <v>0.8903164769432661</v>
      </c>
      <c r="AI720">
        <v>0.19382305368205816</v>
      </c>
      <c r="AJ720" s="5">
        <f t="shared" si="290"/>
        <v>7.7452191595161887E-3</v>
      </c>
      <c r="AK720" s="5">
        <f t="shared" si="289"/>
        <v>0.32816192611048184</v>
      </c>
      <c r="AL720" s="5">
        <f t="shared" si="291"/>
        <v>45.605373098625201</v>
      </c>
      <c r="AM720" s="5" t="str">
        <f t="shared" si="292"/>
        <v>отказ</v>
      </c>
      <c r="AN720" s="5">
        <f t="shared" si="293"/>
        <v>45.647541415489655</v>
      </c>
      <c r="AO720">
        <v>0</v>
      </c>
      <c r="AP720">
        <f t="shared" si="284"/>
        <v>0</v>
      </c>
      <c r="AQ720">
        <f t="shared" si="285"/>
        <v>1</v>
      </c>
      <c r="AR720">
        <f t="shared" si="286"/>
        <v>0</v>
      </c>
      <c r="AS720">
        <f t="shared" si="287"/>
        <v>1</v>
      </c>
      <c r="AT720">
        <f t="shared" si="288"/>
        <v>1</v>
      </c>
    </row>
    <row r="721" spans="1:46" x14ac:dyDescent="0.25">
      <c r="A721">
        <v>714</v>
      </c>
      <c r="B721">
        <v>0.96102786339915158</v>
      </c>
      <c r="C721">
        <v>0.54445020905178987</v>
      </c>
      <c r="D721" s="5">
        <f t="shared" si="272"/>
        <v>8.8337502800696788E-3</v>
      </c>
      <c r="E721" s="5">
        <f t="shared" si="273"/>
        <v>0.12159575684427673</v>
      </c>
      <c r="F721" s="5">
        <f t="shared" si="274"/>
        <v>164.32552345215683</v>
      </c>
      <c r="G721" s="5">
        <f t="shared" si="275"/>
        <v>164.32552345215683</v>
      </c>
      <c r="H721" s="5">
        <f t="shared" si="276"/>
        <v>164.4471192090011</v>
      </c>
      <c r="I721">
        <v>0</v>
      </c>
      <c r="J721" s="5">
        <f t="shared" si="277"/>
        <v>0.12159575684427182</v>
      </c>
      <c r="K721" t="e">
        <f t="shared" si="278"/>
        <v>#N/A</v>
      </c>
      <c r="L721" t="e">
        <f t="shared" si="279"/>
        <v>#N/A</v>
      </c>
      <c r="M721">
        <f t="shared" si="280"/>
        <v>1</v>
      </c>
      <c r="N721">
        <f t="shared" si="281"/>
        <v>1</v>
      </c>
      <c r="O721">
        <f t="shared" si="282"/>
        <v>0</v>
      </c>
      <c r="P721">
        <f t="shared" si="283"/>
        <v>0</v>
      </c>
      <c r="AG721">
        <v>714</v>
      </c>
      <c r="AH721">
        <v>0.48103274636066773</v>
      </c>
      <c r="AI721">
        <v>0.19949949644459364</v>
      </c>
      <c r="AJ721" s="5">
        <f t="shared" si="290"/>
        <v>4.8787995429452599E-2</v>
      </c>
      <c r="AK721" s="5">
        <f t="shared" si="289"/>
        <v>0.32238871334853086</v>
      </c>
      <c r="AL721" s="5">
        <f t="shared" si="291"/>
        <v>45.654161094054651</v>
      </c>
      <c r="AM721" s="5">
        <f t="shared" si="292"/>
        <v>45.654161094054651</v>
      </c>
      <c r="AN721" s="5">
        <f t="shared" si="293"/>
        <v>45.976549807403181</v>
      </c>
      <c r="AO721">
        <v>0</v>
      </c>
      <c r="AP721">
        <f t="shared" si="284"/>
        <v>0.32238871334853059</v>
      </c>
      <c r="AQ721">
        <f t="shared" si="285"/>
        <v>1</v>
      </c>
      <c r="AR721">
        <f t="shared" si="286"/>
        <v>1</v>
      </c>
      <c r="AS721">
        <f t="shared" si="287"/>
        <v>0</v>
      </c>
      <c r="AT721">
        <f t="shared" si="288"/>
        <v>0</v>
      </c>
    </row>
    <row r="722" spans="1:46" x14ac:dyDescent="0.25">
      <c r="A722">
        <v>715</v>
      </c>
      <c r="B722">
        <v>0.21527756584368418</v>
      </c>
      <c r="C722">
        <v>0.59199804681539359</v>
      </c>
      <c r="D722" s="5">
        <f t="shared" si="272"/>
        <v>0.34129490656875261</v>
      </c>
      <c r="E722" s="5">
        <f t="shared" si="273"/>
        <v>0.10485038868037914</v>
      </c>
      <c r="F722" s="5">
        <f t="shared" si="274"/>
        <v>164.66681835872558</v>
      </c>
      <c r="G722" s="5">
        <f t="shared" si="275"/>
        <v>164.66681835872558</v>
      </c>
      <c r="H722" s="5">
        <f t="shared" si="276"/>
        <v>164.77166874740595</v>
      </c>
      <c r="I722">
        <v>0</v>
      </c>
      <c r="J722" s="5">
        <f t="shared" si="277"/>
        <v>0.10485038868037577</v>
      </c>
      <c r="K722" t="e">
        <f t="shared" si="278"/>
        <v>#N/A</v>
      </c>
      <c r="L722" t="e">
        <f t="shared" si="279"/>
        <v>#N/A</v>
      </c>
      <c r="M722">
        <f t="shared" si="280"/>
        <v>1</v>
      </c>
      <c r="N722">
        <f t="shared" si="281"/>
        <v>1</v>
      </c>
      <c r="O722">
        <f t="shared" si="282"/>
        <v>0</v>
      </c>
      <c r="P722">
        <f t="shared" si="283"/>
        <v>0</v>
      </c>
      <c r="AG722">
        <v>715</v>
      </c>
      <c r="AH722">
        <v>0.28373058259834588</v>
      </c>
      <c r="AI722">
        <v>0.87209692678609574</v>
      </c>
      <c r="AJ722" s="5">
        <f t="shared" si="290"/>
        <v>8.3982009593301737E-2</v>
      </c>
      <c r="AK722" s="5">
        <f t="shared" si="289"/>
        <v>2.737094133583166E-2</v>
      </c>
      <c r="AL722" s="5">
        <f t="shared" si="291"/>
        <v>45.73814310364795</v>
      </c>
      <c r="AM722" s="5" t="str">
        <f t="shared" si="292"/>
        <v>отказ</v>
      </c>
      <c r="AN722" s="5">
        <f t="shared" si="293"/>
        <v>45.976549807403181</v>
      </c>
      <c r="AO722">
        <v>0</v>
      </c>
      <c r="AP722">
        <f t="shared" si="284"/>
        <v>0</v>
      </c>
      <c r="AQ722">
        <f t="shared" si="285"/>
        <v>1</v>
      </c>
      <c r="AR722">
        <f t="shared" si="286"/>
        <v>0</v>
      </c>
      <c r="AS722">
        <f t="shared" si="287"/>
        <v>1</v>
      </c>
      <c r="AT722">
        <f t="shared" si="288"/>
        <v>1</v>
      </c>
    </row>
    <row r="723" spans="1:46" x14ac:dyDescent="0.25">
      <c r="A723">
        <v>716</v>
      </c>
      <c r="B723">
        <v>0.27057710501419113</v>
      </c>
      <c r="C723">
        <v>0.68010498367259742</v>
      </c>
      <c r="D723" s="5">
        <f t="shared" si="272"/>
        <v>0.29048848334452998</v>
      </c>
      <c r="E723" s="5">
        <f t="shared" si="273"/>
        <v>7.7101620994945538E-2</v>
      </c>
      <c r="F723" s="5">
        <f t="shared" si="274"/>
        <v>164.9573068420701</v>
      </c>
      <c r="G723" s="5">
        <f t="shared" si="275"/>
        <v>164.9573068420701</v>
      </c>
      <c r="H723" s="5">
        <f t="shared" si="276"/>
        <v>165.03440846306503</v>
      </c>
      <c r="I723">
        <v>0</v>
      </c>
      <c r="J723" s="5">
        <f t="shared" si="277"/>
        <v>7.7101620994938003E-2</v>
      </c>
      <c r="K723" t="e">
        <f t="shared" si="278"/>
        <v>#N/A</v>
      </c>
      <c r="L723" t="e">
        <f t="shared" si="279"/>
        <v>#N/A</v>
      </c>
      <c r="M723">
        <f t="shared" si="280"/>
        <v>1</v>
      </c>
      <c r="N723">
        <f t="shared" si="281"/>
        <v>1</v>
      </c>
      <c r="O723">
        <f t="shared" si="282"/>
        <v>0</v>
      </c>
      <c r="P723">
        <f t="shared" si="283"/>
        <v>0</v>
      </c>
      <c r="AG723">
        <v>716</v>
      </c>
      <c r="AH723">
        <v>0.40385143589587086</v>
      </c>
      <c r="AI723">
        <v>0.95849482711264378</v>
      </c>
      <c r="AJ723" s="5">
        <f t="shared" si="290"/>
        <v>6.0447213438822298E-2</v>
      </c>
      <c r="AK723" s="5">
        <f t="shared" si="289"/>
        <v>8.4782226735838576E-3</v>
      </c>
      <c r="AL723" s="5">
        <f t="shared" si="291"/>
        <v>45.79859031708677</v>
      </c>
      <c r="AM723" s="5" t="str">
        <f t="shared" si="292"/>
        <v>отказ</v>
      </c>
      <c r="AN723" s="5">
        <f t="shared" si="293"/>
        <v>45.976549807403181</v>
      </c>
      <c r="AO723">
        <v>0</v>
      </c>
      <c r="AP723">
        <f t="shared" si="284"/>
        <v>0</v>
      </c>
      <c r="AQ723">
        <f t="shared" si="285"/>
        <v>1</v>
      </c>
      <c r="AR723">
        <f t="shared" si="286"/>
        <v>0</v>
      </c>
      <c r="AS723">
        <f t="shared" si="287"/>
        <v>1</v>
      </c>
      <c r="AT723">
        <f t="shared" si="288"/>
        <v>1</v>
      </c>
    </row>
    <row r="724" spans="1:46" x14ac:dyDescent="0.25">
      <c r="A724">
        <v>717</v>
      </c>
      <c r="B724">
        <v>0.60487685781426437</v>
      </c>
      <c r="C724">
        <v>0.99459822382274854</v>
      </c>
      <c r="D724" s="5">
        <f t="shared" si="272"/>
        <v>0.11171786277142332</v>
      </c>
      <c r="E724" s="5">
        <f t="shared" si="273"/>
        <v>1.0832837047553222E-3</v>
      </c>
      <c r="F724" s="5">
        <f t="shared" si="274"/>
        <v>165.06902470484152</v>
      </c>
      <c r="G724" s="5">
        <f t="shared" si="275"/>
        <v>165.06902470484152</v>
      </c>
      <c r="H724" s="5">
        <f t="shared" si="276"/>
        <v>165.07010798854628</v>
      </c>
      <c r="I724">
        <v>0</v>
      </c>
      <c r="J724" s="5">
        <f t="shared" si="277"/>
        <v>1.0832837047587418E-3</v>
      </c>
      <c r="K724" t="e">
        <f t="shared" si="278"/>
        <v>#N/A</v>
      </c>
      <c r="L724" t="e">
        <f t="shared" si="279"/>
        <v>#N/A</v>
      </c>
      <c r="M724">
        <f t="shared" si="280"/>
        <v>1</v>
      </c>
      <c r="N724">
        <f t="shared" si="281"/>
        <v>1</v>
      </c>
      <c r="O724">
        <f t="shared" si="282"/>
        <v>0</v>
      </c>
      <c r="P724">
        <f t="shared" si="283"/>
        <v>0</v>
      </c>
      <c r="AG724">
        <v>717</v>
      </c>
      <c r="AH724">
        <v>0.22315134128849148</v>
      </c>
      <c r="AI724">
        <v>8.1179235206152531E-3</v>
      </c>
      <c r="AJ724" s="5">
        <f t="shared" si="290"/>
        <v>9.9993671814759863E-2</v>
      </c>
      <c r="AK724" s="5">
        <f t="shared" si="289"/>
        <v>0.96273617631473696</v>
      </c>
      <c r="AL724" s="5">
        <f t="shared" si="291"/>
        <v>45.898583988901528</v>
      </c>
      <c r="AM724" s="5" t="str">
        <f t="shared" si="292"/>
        <v>отказ</v>
      </c>
      <c r="AN724" s="5">
        <f t="shared" si="293"/>
        <v>45.976549807403181</v>
      </c>
      <c r="AO724">
        <v>0</v>
      </c>
      <c r="AP724">
        <f t="shared" si="284"/>
        <v>0</v>
      </c>
      <c r="AQ724">
        <f t="shared" si="285"/>
        <v>1</v>
      </c>
      <c r="AR724">
        <f t="shared" si="286"/>
        <v>0</v>
      </c>
      <c r="AS724">
        <f t="shared" si="287"/>
        <v>1</v>
      </c>
      <c r="AT724">
        <f t="shared" si="288"/>
        <v>1</v>
      </c>
    </row>
    <row r="725" spans="1:46" x14ac:dyDescent="0.25">
      <c r="A725">
        <v>718</v>
      </c>
      <c r="B725">
        <v>0.73769341105380415</v>
      </c>
      <c r="C725">
        <v>1.8005920590838343E-3</v>
      </c>
      <c r="D725" s="5">
        <f t="shared" si="272"/>
        <v>6.7605993971985495E-2</v>
      </c>
      <c r="E725" s="5">
        <f t="shared" si="273"/>
        <v>1.2639279492899329</v>
      </c>
      <c r="F725" s="5">
        <f t="shared" si="274"/>
        <v>165.13663069881352</v>
      </c>
      <c r="G725" s="5">
        <f t="shared" si="275"/>
        <v>165.13663069881352</v>
      </c>
      <c r="H725" s="5">
        <f t="shared" si="276"/>
        <v>166.40055864810344</v>
      </c>
      <c r="I725">
        <v>0</v>
      </c>
      <c r="J725" s="5">
        <f t="shared" si="277"/>
        <v>1.263927949289922</v>
      </c>
      <c r="K725" t="e">
        <f t="shared" si="278"/>
        <v>#N/A</v>
      </c>
      <c r="L725" t="e">
        <f t="shared" si="279"/>
        <v>#N/A</v>
      </c>
      <c r="M725">
        <f t="shared" si="280"/>
        <v>1</v>
      </c>
      <c r="N725">
        <f t="shared" si="281"/>
        <v>1</v>
      </c>
      <c r="O725">
        <f t="shared" si="282"/>
        <v>0</v>
      </c>
      <c r="P725">
        <f t="shared" si="283"/>
        <v>0</v>
      </c>
      <c r="AG725">
        <v>718</v>
      </c>
      <c r="AH725">
        <v>0.32206183050019838</v>
      </c>
      <c r="AI725">
        <v>0.65651417584765159</v>
      </c>
      <c r="AJ725" s="5">
        <f t="shared" si="290"/>
        <v>7.5534115445619568E-2</v>
      </c>
      <c r="AK725" s="5">
        <f t="shared" si="289"/>
        <v>8.4162198481336659E-2</v>
      </c>
      <c r="AL725" s="5">
        <f t="shared" si="291"/>
        <v>45.974118104347149</v>
      </c>
      <c r="AM725" s="5" t="str">
        <f t="shared" si="292"/>
        <v>отказ</v>
      </c>
      <c r="AN725" s="5">
        <f t="shared" si="293"/>
        <v>45.976549807403181</v>
      </c>
      <c r="AO725">
        <v>0</v>
      </c>
      <c r="AP725">
        <f t="shared" si="284"/>
        <v>0</v>
      </c>
      <c r="AQ725">
        <f t="shared" si="285"/>
        <v>1</v>
      </c>
      <c r="AR725">
        <f t="shared" si="286"/>
        <v>0</v>
      </c>
      <c r="AS725">
        <f t="shared" si="287"/>
        <v>1</v>
      </c>
      <c r="AT725">
        <f t="shared" si="288"/>
        <v>1</v>
      </c>
    </row>
    <row r="726" spans="1:46" x14ac:dyDescent="0.25">
      <c r="A726">
        <v>719</v>
      </c>
      <c r="B726">
        <v>0.52345347453230384</v>
      </c>
      <c r="C726">
        <v>0.56703390606402782</v>
      </c>
      <c r="D726" s="5">
        <f t="shared" si="272"/>
        <v>0.14384602810774563</v>
      </c>
      <c r="E726" s="5">
        <f t="shared" si="273"/>
        <v>0.11346723559751089</v>
      </c>
      <c r="F726" s="5">
        <f t="shared" si="274"/>
        <v>165.28047672692128</v>
      </c>
      <c r="G726" s="5" t="str">
        <f t="shared" si="275"/>
        <v>отказ</v>
      </c>
      <c r="H726" s="5">
        <f t="shared" si="276"/>
        <v>166.40055864810344</v>
      </c>
      <c r="I726">
        <v>0</v>
      </c>
      <c r="J726" s="5">
        <f t="shared" si="277"/>
        <v>0</v>
      </c>
      <c r="K726" t="e">
        <f t="shared" si="278"/>
        <v>#N/A</v>
      </c>
      <c r="L726" t="e">
        <f t="shared" si="279"/>
        <v>#N/A</v>
      </c>
      <c r="M726">
        <f t="shared" si="280"/>
        <v>1</v>
      </c>
      <c r="N726">
        <f t="shared" si="281"/>
        <v>0</v>
      </c>
      <c r="O726">
        <f t="shared" si="282"/>
        <v>1</v>
      </c>
      <c r="P726">
        <f t="shared" si="283"/>
        <v>1</v>
      </c>
      <c r="AG726">
        <v>719</v>
      </c>
      <c r="AH726">
        <v>0.47611926633503221</v>
      </c>
      <c r="AI726">
        <v>9.2989898373363439E-2</v>
      </c>
      <c r="AJ726" s="5">
        <f t="shared" si="290"/>
        <v>4.9472459773875627E-2</v>
      </c>
      <c r="AK726" s="5">
        <f t="shared" si="289"/>
        <v>0.47505288227393494</v>
      </c>
      <c r="AL726" s="5">
        <f t="shared" si="291"/>
        <v>46.023590564121022</v>
      </c>
      <c r="AM726" s="5">
        <f t="shared" si="292"/>
        <v>46.023590564121022</v>
      </c>
      <c r="AN726" s="5">
        <f t="shared" si="293"/>
        <v>46.498643446394958</v>
      </c>
      <c r="AO726">
        <v>0</v>
      </c>
      <c r="AP726">
        <f t="shared" si="284"/>
        <v>0.4750528822739355</v>
      </c>
      <c r="AQ726">
        <f t="shared" si="285"/>
        <v>1</v>
      </c>
      <c r="AR726">
        <f t="shared" si="286"/>
        <v>1</v>
      </c>
      <c r="AS726">
        <f t="shared" si="287"/>
        <v>0</v>
      </c>
      <c r="AT726">
        <f t="shared" si="288"/>
        <v>0</v>
      </c>
    </row>
    <row r="727" spans="1:46" x14ac:dyDescent="0.25">
      <c r="A727">
        <v>720</v>
      </c>
      <c r="B727">
        <v>0.33973204748680075</v>
      </c>
      <c r="C727">
        <v>0.29380169072542495</v>
      </c>
      <c r="D727" s="5">
        <f t="shared" si="272"/>
        <v>0.23991068171324498</v>
      </c>
      <c r="E727" s="5">
        <f t="shared" si="273"/>
        <v>0.24497005211548348</v>
      </c>
      <c r="F727" s="5">
        <f t="shared" si="274"/>
        <v>165.52038740863452</v>
      </c>
      <c r="G727" s="5" t="str">
        <f t="shared" si="275"/>
        <v>отказ</v>
      </c>
      <c r="H727" s="5">
        <f t="shared" si="276"/>
        <v>166.40055864810344</v>
      </c>
      <c r="I727">
        <v>0</v>
      </c>
      <c r="J727" s="5">
        <f t="shared" si="277"/>
        <v>0</v>
      </c>
      <c r="K727" t="e">
        <f t="shared" si="278"/>
        <v>#N/A</v>
      </c>
      <c r="L727" t="e">
        <f t="shared" si="279"/>
        <v>#N/A</v>
      </c>
      <c r="M727">
        <f t="shared" si="280"/>
        <v>1</v>
      </c>
      <c r="N727">
        <f t="shared" si="281"/>
        <v>0</v>
      </c>
      <c r="O727">
        <f t="shared" si="282"/>
        <v>1</v>
      </c>
      <c r="P727">
        <f t="shared" si="283"/>
        <v>1</v>
      </c>
      <c r="AG727">
        <v>720</v>
      </c>
      <c r="AH727">
        <v>0.88207647938474687</v>
      </c>
      <c r="AI727">
        <v>0.49552903836176643</v>
      </c>
      <c r="AJ727" s="5">
        <f t="shared" si="290"/>
        <v>8.365101027598687E-3</v>
      </c>
      <c r="AK727" s="5">
        <f t="shared" si="289"/>
        <v>0.14042586455365388</v>
      </c>
      <c r="AL727" s="5">
        <f t="shared" si="291"/>
        <v>46.031955665148622</v>
      </c>
      <c r="AM727" s="5" t="str">
        <f t="shared" si="292"/>
        <v>отказ</v>
      </c>
      <c r="AN727" s="5">
        <f t="shared" si="293"/>
        <v>46.498643446394958</v>
      </c>
      <c r="AO727">
        <v>0</v>
      </c>
      <c r="AP727">
        <f t="shared" si="284"/>
        <v>0</v>
      </c>
      <c r="AQ727">
        <f t="shared" si="285"/>
        <v>1</v>
      </c>
      <c r="AR727">
        <f t="shared" si="286"/>
        <v>0</v>
      </c>
      <c r="AS727">
        <f t="shared" si="287"/>
        <v>1</v>
      </c>
      <c r="AT727">
        <f t="shared" si="288"/>
        <v>1</v>
      </c>
    </row>
    <row r="728" spans="1:46" x14ac:dyDescent="0.25">
      <c r="A728">
        <v>721</v>
      </c>
      <c r="B728">
        <v>0.69188512833033233</v>
      </c>
      <c r="C728">
        <v>0.79683828241828669</v>
      </c>
      <c r="D728" s="5">
        <f t="shared" si="272"/>
        <v>8.1852297037012078E-2</v>
      </c>
      <c r="E728" s="5">
        <f t="shared" si="273"/>
        <v>4.542070573244187E-2</v>
      </c>
      <c r="F728" s="5">
        <f t="shared" si="274"/>
        <v>165.60223970567154</v>
      </c>
      <c r="G728" s="5" t="str">
        <f t="shared" si="275"/>
        <v>отказ</v>
      </c>
      <c r="H728" s="5">
        <f t="shared" si="276"/>
        <v>166.40055864810344</v>
      </c>
      <c r="I728">
        <v>0</v>
      </c>
      <c r="J728" s="5">
        <f t="shared" si="277"/>
        <v>0</v>
      </c>
      <c r="K728" t="e">
        <f t="shared" si="278"/>
        <v>#N/A</v>
      </c>
      <c r="L728" t="e">
        <f t="shared" si="279"/>
        <v>#N/A</v>
      </c>
      <c r="M728">
        <f t="shared" si="280"/>
        <v>1</v>
      </c>
      <c r="N728">
        <f t="shared" si="281"/>
        <v>0</v>
      </c>
      <c r="O728">
        <f t="shared" si="282"/>
        <v>1</v>
      </c>
      <c r="P728">
        <f t="shared" si="283"/>
        <v>1</v>
      </c>
      <c r="AG728">
        <v>721</v>
      </c>
      <c r="AH728">
        <v>0.51347392193365271</v>
      </c>
      <c r="AI728">
        <v>0.98397778252510149</v>
      </c>
      <c r="AJ728" s="5">
        <f t="shared" si="290"/>
        <v>4.4437069056163694E-2</v>
      </c>
      <c r="AK728" s="5">
        <f t="shared" si="289"/>
        <v>3.2303921838880111E-3</v>
      </c>
      <c r="AL728" s="5">
        <f t="shared" si="291"/>
        <v>46.076392734204788</v>
      </c>
      <c r="AM728" s="5" t="str">
        <f t="shared" si="292"/>
        <v>отказ</v>
      </c>
      <c r="AN728" s="5">
        <f t="shared" si="293"/>
        <v>46.498643446394958</v>
      </c>
      <c r="AO728">
        <v>0</v>
      </c>
      <c r="AP728">
        <f t="shared" si="284"/>
        <v>0</v>
      </c>
      <c r="AQ728">
        <f t="shared" si="285"/>
        <v>1</v>
      </c>
      <c r="AR728">
        <f t="shared" si="286"/>
        <v>0</v>
      </c>
      <c r="AS728">
        <f t="shared" si="287"/>
        <v>1</v>
      </c>
      <c r="AT728">
        <f t="shared" si="288"/>
        <v>1</v>
      </c>
    </row>
    <row r="729" spans="1:46" x14ac:dyDescent="0.25">
      <c r="A729">
        <v>722</v>
      </c>
      <c r="B729">
        <v>0.76720480971709337</v>
      </c>
      <c r="C729">
        <v>0.88570818201239054</v>
      </c>
      <c r="D729" s="5">
        <f t="shared" si="272"/>
        <v>5.8889219166599033E-2</v>
      </c>
      <c r="E729" s="5">
        <f t="shared" si="273"/>
        <v>2.4273549660869129E-2</v>
      </c>
      <c r="F729" s="5">
        <f t="shared" si="274"/>
        <v>165.66112892483812</v>
      </c>
      <c r="G729" s="5" t="str">
        <f t="shared" si="275"/>
        <v>отказ</v>
      </c>
      <c r="H729" s="5">
        <f t="shared" si="276"/>
        <v>166.40055864810344</v>
      </c>
      <c r="I729">
        <v>0</v>
      </c>
      <c r="J729" s="5">
        <f t="shared" si="277"/>
        <v>0</v>
      </c>
      <c r="K729" t="e">
        <f t="shared" si="278"/>
        <v>#N/A</v>
      </c>
      <c r="L729" t="e">
        <f t="shared" si="279"/>
        <v>#N/A</v>
      </c>
      <c r="M729">
        <f t="shared" si="280"/>
        <v>1</v>
      </c>
      <c r="N729">
        <f t="shared" si="281"/>
        <v>0</v>
      </c>
      <c r="O729">
        <f t="shared" si="282"/>
        <v>1</v>
      </c>
      <c r="P729">
        <f t="shared" si="283"/>
        <v>1</v>
      </c>
      <c r="AG729">
        <v>722</v>
      </c>
      <c r="AH729">
        <v>0.20209356975005341</v>
      </c>
      <c r="AI729">
        <v>0.55092013306070131</v>
      </c>
      <c r="AJ729" s="5">
        <f t="shared" si="290"/>
        <v>0.10660163148321282</v>
      </c>
      <c r="AK729" s="5">
        <f t="shared" si="289"/>
        <v>0.11923308588169841</v>
      </c>
      <c r="AL729" s="5">
        <f t="shared" si="291"/>
        <v>46.182994365688003</v>
      </c>
      <c r="AM729" s="5" t="str">
        <f t="shared" si="292"/>
        <v>отказ</v>
      </c>
      <c r="AN729" s="5">
        <f t="shared" si="293"/>
        <v>46.498643446394958</v>
      </c>
      <c r="AO729">
        <v>0</v>
      </c>
      <c r="AP729">
        <f t="shared" si="284"/>
        <v>0</v>
      </c>
      <c r="AQ729">
        <f t="shared" si="285"/>
        <v>1</v>
      </c>
      <c r="AR729">
        <f t="shared" si="286"/>
        <v>0</v>
      </c>
      <c r="AS729">
        <f t="shared" si="287"/>
        <v>1</v>
      </c>
      <c r="AT729">
        <f t="shared" si="288"/>
        <v>1</v>
      </c>
    </row>
    <row r="730" spans="1:46" x14ac:dyDescent="0.25">
      <c r="A730">
        <v>723</v>
      </c>
      <c r="B730">
        <v>4.196295052949614E-2</v>
      </c>
      <c r="C730">
        <v>0.38151188695944088</v>
      </c>
      <c r="D730" s="5">
        <f t="shared" si="272"/>
        <v>0.7046595956121583</v>
      </c>
      <c r="E730" s="5">
        <f t="shared" si="273"/>
        <v>0.19272265405296415</v>
      </c>
      <c r="F730" s="5">
        <f t="shared" si="274"/>
        <v>166.36578852045028</v>
      </c>
      <c r="G730" s="5" t="str">
        <f t="shared" si="275"/>
        <v>отказ</v>
      </c>
      <c r="H730" s="5">
        <f t="shared" si="276"/>
        <v>166.40055864810344</v>
      </c>
      <c r="I730">
        <v>0</v>
      </c>
      <c r="J730" s="5">
        <f t="shared" si="277"/>
        <v>0</v>
      </c>
      <c r="K730" t="e">
        <f t="shared" si="278"/>
        <v>#N/A</v>
      </c>
      <c r="L730" t="e">
        <f t="shared" si="279"/>
        <v>#N/A</v>
      </c>
      <c r="M730">
        <f t="shared" si="280"/>
        <v>1</v>
      </c>
      <c r="N730">
        <f t="shared" si="281"/>
        <v>0</v>
      </c>
      <c r="O730">
        <f t="shared" si="282"/>
        <v>1</v>
      </c>
      <c r="P730">
        <f t="shared" si="283"/>
        <v>1</v>
      </c>
      <c r="AG730">
        <v>723</v>
      </c>
      <c r="AH730">
        <v>0.31833857234412671</v>
      </c>
      <c r="AI730">
        <v>0.60322885830256046</v>
      </c>
      <c r="AJ730" s="5">
        <f t="shared" si="290"/>
        <v>7.6309317978627528E-2</v>
      </c>
      <c r="AK730" s="5">
        <f t="shared" si="289"/>
        <v>0.10109172428385096</v>
      </c>
      <c r="AL730" s="5">
        <f t="shared" si="291"/>
        <v>46.25930368366663</v>
      </c>
      <c r="AM730" s="5" t="str">
        <f t="shared" si="292"/>
        <v>отказ</v>
      </c>
      <c r="AN730" s="5">
        <f t="shared" si="293"/>
        <v>46.498643446394958</v>
      </c>
      <c r="AO730">
        <v>0</v>
      </c>
      <c r="AP730">
        <f t="shared" si="284"/>
        <v>0</v>
      </c>
      <c r="AQ730">
        <f t="shared" si="285"/>
        <v>1</v>
      </c>
      <c r="AR730">
        <f t="shared" si="286"/>
        <v>0</v>
      </c>
      <c r="AS730">
        <f t="shared" si="287"/>
        <v>1</v>
      </c>
      <c r="AT730">
        <f t="shared" si="288"/>
        <v>1</v>
      </c>
    </row>
    <row r="731" spans="1:46" x14ac:dyDescent="0.25">
      <c r="A731">
        <v>724</v>
      </c>
      <c r="B731">
        <v>0.52732932523575549</v>
      </c>
      <c r="C731">
        <v>0.43830683309427165</v>
      </c>
      <c r="D731" s="5">
        <f t="shared" si="272"/>
        <v>0.14220667112050267</v>
      </c>
      <c r="E731" s="5">
        <f t="shared" si="273"/>
        <v>0.16496721633702421</v>
      </c>
      <c r="F731" s="5">
        <f t="shared" si="274"/>
        <v>166.50799519157079</v>
      </c>
      <c r="G731" s="5">
        <f t="shared" si="275"/>
        <v>166.50799519157079</v>
      </c>
      <c r="H731" s="5">
        <f t="shared" si="276"/>
        <v>166.67296240790782</v>
      </c>
      <c r="I731">
        <v>0</v>
      </c>
      <c r="J731" s="5">
        <f t="shared" si="277"/>
        <v>0.1649672163370326</v>
      </c>
      <c r="K731" t="e">
        <f t="shared" si="278"/>
        <v>#N/A</v>
      </c>
      <c r="L731" t="e">
        <f t="shared" si="279"/>
        <v>#N/A</v>
      </c>
      <c r="M731">
        <f t="shared" si="280"/>
        <v>1</v>
      </c>
      <c r="N731">
        <f t="shared" si="281"/>
        <v>1</v>
      </c>
      <c r="O731">
        <f t="shared" si="282"/>
        <v>0</v>
      </c>
      <c r="P731">
        <f t="shared" si="283"/>
        <v>0</v>
      </c>
      <c r="AG731">
        <v>724</v>
      </c>
      <c r="AH731">
        <v>0.40067751091036713</v>
      </c>
      <c r="AI731">
        <v>0.31141087069307533</v>
      </c>
      <c r="AJ731" s="5">
        <f t="shared" si="290"/>
        <v>6.0973225828084905E-2</v>
      </c>
      <c r="AK731" s="5">
        <f t="shared" si="289"/>
        <v>0.2333284222187364</v>
      </c>
      <c r="AL731" s="5">
        <f t="shared" si="291"/>
        <v>46.320276909494716</v>
      </c>
      <c r="AM731" s="5" t="str">
        <f t="shared" si="292"/>
        <v>отказ</v>
      </c>
      <c r="AN731" s="5">
        <f t="shared" si="293"/>
        <v>46.498643446394958</v>
      </c>
      <c r="AO731">
        <v>0</v>
      </c>
      <c r="AP731">
        <f t="shared" si="284"/>
        <v>0</v>
      </c>
      <c r="AQ731">
        <f t="shared" si="285"/>
        <v>1</v>
      </c>
      <c r="AR731">
        <f t="shared" si="286"/>
        <v>0</v>
      </c>
      <c r="AS731">
        <f t="shared" si="287"/>
        <v>1</v>
      </c>
      <c r="AT731">
        <f t="shared" si="288"/>
        <v>1</v>
      </c>
    </row>
    <row r="732" spans="1:46" x14ac:dyDescent="0.25">
      <c r="A732">
        <v>725</v>
      </c>
      <c r="B732">
        <v>0.20615253151036103</v>
      </c>
      <c r="C732">
        <v>0.64070558793908505</v>
      </c>
      <c r="D732" s="5">
        <f t="shared" si="272"/>
        <v>0.35091976443579659</v>
      </c>
      <c r="E732" s="5">
        <f t="shared" si="273"/>
        <v>8.9037045751928168E-2</v>
      </c>
      <c r="F732" s="5">
        <f t="shared" si="274"/>
        <v>166.85891495600657</v>
      </c>
      <c r="G732" s="5">
        <f t="shared" si="275"/>
        <v>166.85891495600657</v>
      </c>
      <c r="H732" s="5">
        <f t="shared" si="276"/>
        <v>166.94795200175849</v>
      </c>
      <c r="I732">
        <v>0</v>
      </c>
      <c r="J732" s="5">
        <f t="shared" si="277"/>
        <v>8.9037045751922506E-2</v>
      </c>
      <c r="K732" t="e">
        <f t="shared" si="278"/>
        <v>#N/A</v>
      </c>
      <c r="L732" t="e">
        <f t="shared" si="279"/>
        <v>#N/A</v>
      </c>
      <c r="M732">
        <f t="shared" si="280"/>
        <v>1</v>
      </c>
      <c r="N732">
        <f t="shared" si="281"/>
        <v>1</v>
      </c>
      <c r="O732">
        <f t="shared" si="282"/>
        <v>0</v>
      </c>
      <c r="P732">
        <f t="shared" si="283"/>
        <v>0</v>
      </c>
      <c r="AG732">
        <v>725</v>
      </c>
      <c r="AH732">
        <v>0.39204077272865995</v>
      </c>
      <c r="AI732">
        <v>4.5106357005523852E-2</v>
      </c>
      <c r="AJ732" s="5">
        <f t="shared" si="290"/>
        <v>6.2425962169176404E-2</v>
      </c>
      <c r="AK732" s="5">
        <f t="shared" si="289"/>
        <v>0.61974641776944739</v>
      </c>
      <c r="AL732" s="5">
        <f t="shared" si="291"/>
        <v>46.382702871663895</v>
      </c>
      <c r="AM732" s="5" t="str">
        <f t="shared" si="292"/>
        <v>отказ</v>
      </c>
      <c r="AN732" s="5">
        <f t="shared" si="293"/>
        <v>46.498643446394958</v>
      </c>
      <c r="AO732">
        <v>0</v>
      </c>
      <c r="AP732">
        <f t="shared" si="284"/>
        <v>0</v>
      </c>
      <c r="AQ732">
        <f t="shared" si="285"/>
        <v>1</v>
      </c>
      <c r="AR732">
        <f t="shared" si="286"/>
        <v>0</v>
      </c>
      <c r="AS732">
        <f t="shared" si="287"/>
        <v>1</v>
      </c>
      <c r="AT732">
        <f t="shared" si="288"/>
        <v>1</v>
      </c>
    </row>
    <row r="733" spans="1:46" x14ac:dyDescent="0.25">
      <c r="A733">
        <v>726</v>
      </c>
      <c r="B733">
        <v>7.3213904232917265E-2</v>
      </c>
      <c r="C733">
        <v>0.39906002990813927</v>
      </c>
      <c r="D733" s="5">
        <f t="shared" si="272"/>
        <v>0.58097109500348643</v>
      </c>
      <c r="E733" s="5">
        <f t="shared" si="273"/>
        <v>0.18372868450225655</v>
      </c>
      <c r="F733" s="5">
        <f t="shared" si="274"/>
        <v>167.43988605101006</v>
      </c>
      <c r="G733" s="5">
        <f t="shared" si="275"/>
        <v>167.43988605101006</v>
      </c>
      <c r="H733" s="5">
        <f t="shared" si="276"/>
        <v>167.62361473551232</v>
      </c>
      <c r="I733">
        <v>0</v>
      </c>
      <c r="J733" s="5">
        <f t="shared" si="277"/>
        <v>0.1837286845022561</v>
      </c>
      <c r="K733" t="e">
        <f t="shared" si="278"/>
        <v>#N/A</v>
      </c>
      <c r="L733" t="e">
        <f t="shared" si="279"/>
        <v>#N/A</v>
      </c>
      <c r="M733">
        <f t="shared" si="280"/>
        <v>1</v>
      </c>
      <c r="N733">
        <f t="shared" si="281"/>
        <v>1</v>
      </c>
      <c r="O733">
        <f t="shared" si="282"/>
        <v>0</v>
      </c>
      <c r="P733">
        <f t="shared" si="283"/>
        <v>0</v>
      </c>
      <c r="AG733">
        <v>726</v>
      </c>
      <c r="AH733">
        <v>0.90044862208929721</v>
      </c>
      <c r="AI733">
        <v>0.89239173558763385</v>
      </c>
      <c r="AJ733" s="5">
        <f t="shared" si="290"/>
        <v>6.9908113909409788E-3</v>
      </c>
      <c r="AK733" s="5">
        <f t="shared" si="289"/>
        <v>2.2770015470012849E-2</v>
      </c>
      <c r="AL733" s="5">
        <f t="shared" si="291"/>
        <v>46.389693683054837</v>
      </c>
      <c r="AM733" s="5" t="str">
        <f t="shared" si="292"/>
        <v>отказ</v>
      </c>
      <c r="AN733" s="5">
        <f t="shared" si="293"/>
        <v>46.498643446394958</v>
      </c>
      <c r="AO733">
        <v>0</v>
      </c>
      <c r="AP733">
        <f t="shared" si="284"/>
        <v>0</v>
      </c>
      <c r="AQ733">
        <f t="shared" si="285"/>
        <v>1</v>
      </c>
      <c r="AR733">
        <f t="shared" si="286"/>
        <v>0</v>
      </c>
      <c r="AS733">
        <f t="shared" si="287"/>
        <v>1</v>
      </c>
      <c r="AT733">
        <f t="shared" si="288"/>
        <v>1</v>
      </c>
    </row>
    <row r="734" spans="1:46" x14ac:dyDescent="0.25">
      <c r="A734">
        <v>727</v>
      </c>
      <c r="B734">
        <v>0.33710745567186501</v>
      </c>
      <c r="C734">
        <v>7.5563829462569052E-2</v>
      </c>
      <c r="D734" s="5">
        <f t="shared" si="272"/>
        <v>0.24163411997650019</v>
      </c>
      <c r="E734" s="5">
        <f t="shared" si="273"/>
        <v>0.5165555113101794</v>
      </c>
      <c r="F734" s="5">
        <f t="shared" si="274"/>
        <v>167.68152017098657</v>
      </c>
      <c r="G734" s="5">
        <f t="shared" si="275"/>
        <v>167.68152017098657</v>
      </c>
      <c r="H734" s="5">
        <f t="shared" si="276"/>
        <v>168.19807568229675</v>
      </c>
      <c r="I734">
        <v>0</v>
      </c>
      <c r="J734" s="5">
        <f t="shared" si="277"/>
        <v>0.51655551131017319</v>
      </c>
      <c r="K734" t="e">
        <f t="shared" si="278"/>
        <v>#N/A</v>
      </c>
      <c r="L734" t="e">
        <f t="shared" si="279"/>
        <v>#N/A</v>
      </c>
      <c r="M734">
        <f t="shared" si="280"/>
        <v>1</v>
      </c>
      <c r="N734">
        <f t="shared" si="281"/>
        <v>1</v>
      </c>
      <c r="O734">
        <f t="shared" si="282"/>
        <v>0</v>
      </c>
      <c r="P734">
        <f t="shared" si="283"/>
        <v>0</v>
      </c>
      <c r="AG734">
        <v>727</v>
      </c>
      <c r="AH734">
        <v>0.73851741080965605</v>
      </c>
      <c r="AI734">
        <v>0.74755088961455118</v>
      </c>
      <c r="AJ734" s="5">
        <f t="shared" si="290"/>
        <v>2.0207373425229734E-2</v>
      </c>
      <c r="AK734" s="5">
        <f t="shared" si="289"/>
        <v>5.8190579256541752E-2</v>
      </c>
      <c r="AL734" s="5">
        <f t="shared" si="291"/>
        <v>46.409901056480066</v>
      </c>
      <c r="AM734" s="5" t="str">
        <f t="shared" si="292"/>
        <v>отказ</v>
      </c>
      <c r="AN734" s="5">
        <f t="shared" si="293"/>
        <v>46.498643446394958</v>
      </c>
      <c r="AO734">
        <v>0</v>
      </c>
      <c r="AP734">
        <f t="shared" si="284"/>
        <v>0</v>
      </c>
      <c r="AQ734">
        <f t="shared" si="285"/>
        <v>1</v>
      </c>
      <c r="AR734">
        <f t="shared" si="286"/>
        <v>0</v>
      </c>
      <c r="AS734">
        <f t="shared" si="287"/>
        <v>1</v>
      </c>
      <c r="AT734">
        <f t="shared" si="288"/>
        <v>1</v>
      </c>
    </row>
    <row r="735" spans="1:46" x14ac:dyDescent="0.25">
      <c r="A735">
        <v>728</v>
      </c>
      <c r="B735">
        <v>0.72304452650532547</v>
      </c>
      <c r="C735">
        <v>0.54631183812982576</v>
      </c>
      <c r="D735" s="5">
        <f t="shared" si="272"/>
        <v>7.2063216213006237E-2</v>
      </c>
      <c r="E735" s="5">
        <f t="shared" si="273"/>
        <v>0.12091306683303846</v>
      </c>
      <c r="F735" s="5">
        <f t="shared" si="274"/>
        <v>167.75358338719957</v>
      </c>
      <c r="G735" s="5" t="str">
        <f t="shared" si="275"/>
        <v>отказ</v>
      </c>
      <c r="H735" s="5">
        <f t="shared" si="276"/>
        <v>168.19807568229675</v>
      </c>
      <c r="I735">
        <v>0</v>
      </c>
      <c r="J735" s="5">
        <f t="shared" si="277"/>
        <v>0</v>
      </c>
      <c r="K735" t="e">
        <f t="shared" si="278"/>
        <v>#N/A</v>
      </c>
      <c r="L735" t="e">
        <f t="shared" si="279"/>
        <v>#N/A</v>
      </c>
      <c r="M735">
        <f t="shared" si="280"/>
        <v>1</v>
      </c>
      <c r="N735">
        <f t="shared" si="281"/>
        <v>0</v>
      </c>
      <c r="O735">
        <f t="shared" si="282"/>
        <v>1</v>
      </c>
      <c r="P735">
        <f t="shared" si="283"/>
        <v>1</v>
      </c>
      <c r="AG735">
        <v>728</v>
      </c>
      <c r="AH735">
        <v>0.53862117374187446</v>
      </c>
      <c r="AI735">
        <v>0.82949308755760365</v>
      </c>
      <c r="AJ735" s="5">
        <f t="shared" si="290"/>
        <v>4.1249519121521215E-2</v>
      </c>
      <c r="AK735" s="5">
        <f t="shared" si="289"/>
        <v>3.7388100530049845E-2</v>
      </c>
      <c r="AL735" s="5">
        <f t="shared" si="291"/>
        <v>46.451150575601588</v>
      </c>
      <c r="AM735" s="5" t="str">
        <f t="shared" si="292"/>
        <v>отказ</v>
      </c>
      <c r="AN735" s="5">
        <f t="shared" si="293"/>
        <v>46.498643446394958</v>
      </c>
      <c r="AO735">
        <v>0</v>
      </c>
      <c r="AP735">
        <f t="shared" si="284"/>
        <v>0</v>
      </c>
      <c r="AQ735">
        <f t="shared" si="285"/>
        <v>1</v>
      </c>
      <c r="AR735">
        <f t="shared" si="286"/>
        <v>0</v>
      </c>
      <c r="AS735">
        <f t="shared" si="287"/>
        <v>1</v>
      </c>
      <c r="AT735">
        <f t="shared" si="288"/>
        <v>1</v>
      </c>
    </row>
    <row r="736" spans="1:46" x14ac:dyDescent="0.25">
      <c r="A736">
        <v>729</v>
      </c>
      <c r="B736">
        <v>0.21359904782250436</v>
      </c>
      <c r="C736">
        <v>6.8208868678853729E-2</v>
      </c>
      <c r="D736" s="5">
        <f t="shared" si="272"/>
        <v>0.3430343621479654</v>
      </c>
      <c r="E736" s="5">
        <f t="shared" si="273"/>
        <v>0.53703613666154293</v>
      </c>
      <c r="F736" s="5">
        <f t="shared" si="274"/>
        <v>168.09661774934753</v>
      </c>
      <c r="G736" s="5" t="str">
        <f t="shared" si="275"/>
        <v>отказ</v>
      </c>
      <c r="H736" s="5">
        <f t="shared" si="276"/>
        <v>168.19807568229675</v>
      </c>
      <c r="I736">
        <v>0</v>
      </c>
      <c r="J736" s="5">
        <f t="shared" si="277"/>
        <v>0</v>
      </c>
      <c r="K736" t="e">
        <f t="shared" si="278"/>
        <v>#N/A</v>
      </c>
      <c r="L736" t="e">
        <f t="shared" si="279"/>
        <v>#N/A</v>
      </c>
      <c r="M736">
        <f t="shared" si="280"/>
        <v>1</v>
      </c>
      <c r="N736">
        <f t="shared" si="281"/>
        <v>0</v>
      </c>
      <c r="O736">
        <f t="shared" si="282"/>
        <v>1</v>
      </c>
      <c r="P736">
        <f t="shared" si="283"/>
        <v>1</v>
      </c>
      <c r="AG736">
        <v>729</v>
      </c>
      <c r="AH736">
        <v>0.10855433820612201</v>
      </c>
      <c r="AI736">
        <v>0.88415173802911462</v>
      </c>
      <c r="AJ736" s="5">
        <f t="shared" si="290"/>
        <v>0.14803362789379523</v>
      </c>
      <c r="AK736" s="5">
        <f t="shared" si="289"/>
        <v>2.4625316344071273E-2</v>
      </c>
      <c r="AL736" s="5">
        <f t="shared" si="291"/>
        <v>46.599184203495383</v>
      </c>
      <c r="AM736" s="5">
        <f t="shared" si="292"/>
        <v>46.599184203495383</v>
      </c>
      <c r="AN736" s="5">
        <f t="shared" si="293"/>
        <v>46.623809519839455</v>
      </c>
      <c r="AO736">
        <v>0</v>
      </c>
      <c r="AP736">
        <f t="shared" si="284"/>
        <v>2.462531634407128E-2</v>
      </c>
      <c r="AQ736">
        <f t="shared" si="285"/>
        <v>1</v>
      </c>
      <c r="AR736">
        <f t="shared" si="286"/>
        <v>1</v>
      </c>
      <c r="AS736">
        <f t="shared" si="287"/>
        <v>0</v>
      </c>
      <c r="AT736">
        <f t="shared" si="288"/>
        <v>0</v>
      </c>
    </row>
    <row r="737" spans="1:46" x14ac:dyDescent="0.25">
      <c r="A737">
        <v>730</v>
      </c>
      <c r="B737">
        <v>0.75347148045289469</v>
      </c>
      <c r="C737">
        <v>0.89498580889309365</v>
      </c>
      <c r="D737" s="5">
        <f t="shared" si="272"/>
        <v>6.2903135792004128E-2</v>
      </c>
      <c r="E737" s="5">
        <f t="shared" si="273"/>
        <v>2.2189483363671873E-2</v>
      </c>
      <c r="F737" s="5">
        <f t="shared" si="274"/>
        <v>168.15952088513953</v>
      </c>
      <c r="G737" s="5" t="str">
        <f t="shared" si="275"/>
        <v>отказ</v>
      </c>
      <c r="H737" s="5">
        <f t="shared" si="276"/>
        <v>168.19807568229675</v>
      </c>
      <c r="I737">
        <v>0</v>
      </c>
      <c r="J737" s="5">
        <f t="shared" si="277"/>
        <v>0</v>
      </c>
      <c r="K737" t="e">
        <f t="shared" si="278"/>
        <v>#N/A</v>
      </c>
      <c r="L737" t="e">
        <f t="shared" si="279"/>
        <v>#N/A</v>
      </c>
      <c r="M737">
        <f t="shared" si="280"/>
        <v>1</v>
      </c>
      <c r="N737">
        <f t="shared" si="281"/>
        <v>0</v>
      </c>
      <c r="O737">
        <f t="shared" si="282"/>
        <v>1</v>
      </c>
      <c r="P737">
        <f t="shared" si="283"/>
        <v>1</v>
      </c>
      <c r="AG737">
        <v>730</v>
      </c>
      <c r="AH737">
        <v>1.5381328775902585E-2</v>
      </c>
      <c r="AI737">
        <v>0.85863826410718103</v>
      </c>
      <c r="AJ737" s="5">
        <f t="shared" si="290"/>
        <v>0.2783067281522677</v>
      </c>
      <c r="AK737" s="5">
        <f t="shared" si="289"/>
        <v>3.04815116976009E-2</v>
      </c>
      <c r="AL737" s="5">
        <f t="shared" si="291"/>
        <v>46.87749093164765</v>
      </c>
      <c r="AM737" s="5">
        <f t="shared" si="292"/>
        <v>46.87749093164765</v>
      </c>
      <c r="AN737" s="5">
        <f t="shared" si="293"/>
        <v>46.907972443345251</v>
      </c>
      <c r="AO737">
        <v>0</v>
      </c>
      <c r="AP737">
        <f t="shared" si="284"/>
        <v>3.0481511697601604E-2</v>
      </c>
      <c r="AQ737">
        <f t="shared" si="285"/>
        <v>1</v>
      </c>
      <c r="AR737">
        <f t="shared" si="286"/>
        <v>1</v>
      </c>
      <c r="AS737">
        <f t="shared" si="287"/>
        <v>0</v>
      </c>
      <c r="AT737">
        <f t="shared" si="288"/>
        <v>0</v>
      </c>
    </row>
    <row r="738" spans="1:46" x14ac:dyDescent="0.25">
      <c r="A738">
        <v>731</v>
      </c>
      <c r="B738">
        <v>0.72945341349528492</v>
      </c>
      <c r="C738">
        <v>0.15286721396526995</v>
      </c>
      <c r="D738" s="5">
        <f t="shared" si="272"/>
        <v>7.0102171984123898E-2</v>
      </c>
      <c r="E738" s="5">
        <f t="shared" si="273"/>
        <v>0.37563712339955341</v>
      </c>
      <c r="F738" s="5">
        <f t="shared" si="274"/>
        <v>168.22962305712366</v>
      </c>
      <c r="G738" s="5">
        <f t="shared" si="275"/>
        <v>168.22962305712366</v>
      </c>
      <c r="H738" s="5">
        <f t="shared" si="276"/>
        <v>168.6052601805232</v>
      </c>
      <c r="I738">
        <v>0</v>
      </c>
      <c r="J738" s="5">
        <f t="shared" si="277"/>
        <v>0.37563712339954236</v>
      </c>
      <c r="K738" t="e">
        <f t="shared" si="278"/>
        <v>#N/A</v>
      </c>
      <c r="L738" t="e">
        <f t="shared" si="279"/>
        <v>#N/A</v>
      </c>
      <c r="M738">
        <f t="shared" si="280"/>
        <v>1</v>
      </c>
      <c r="N738">
        <f t="shared" si="281"/>
        <v>1</v>
      </c>
      <c r="O738">
        <f t="shared" si="282"/>
        <v>0</v>
      </c>
      <c r="P738">
        <f t="shared" si="283"/>
        <v>0</v>
      </c>
      <c r="AG738">
        <v>731</v>
      </c>
      <c r="AH738">
        <v>0.28531754509109775</v>
      </c>
      <c r="AI738">
        <v>0.63353373821222569</v>
      </c>
      <c r="AJ738" s="5">
        <f t="shared" si="290"/>
        <v>8.3610168377604543E-2</v>
      </c>
      <c r="AK738" s="5">
        <f t="shared" si="289"/>
        <v>9.1288404758517877E-2</v>
      </c>
      <c r="AL738" s="5">
        <f t="shared" si="291"/>
        <v>46.961101100025253</v>
      </c>
      <c r="AM738" s="5">
        <f t="shared" si="292"/>
        <v>46.961101100025253</v>
      </c>
      <c r="AN738" s="5">
        <f t="shared" si="293"/>
        <v>47.052389504783768</v>
      </c>
      <c r="AO738">
        <v>0</v>
      </c>
      <c r="AP738">
        <f t="shared" si="284"/>
        <v>9.1288404758515185E-2</v>
      </c>
      <c r="AQ738">
        <f t="shared" si="285"/>
        <v>1</v>
      </c>
      <c r="AR738">
        <f t="shared" si="286"/>
        <v>1</v>
      </c>
      <c r="AS738">
        <f t="shared" si="287"/>
        <v>0</v>
      </c>
      <c r="AT738">
        <f t="shared" si="288"/>
        <v>0</v>
      </c>
    </row>
    <row r="739" spans="1:46" x14ac:dyDescent="0.25">
      <c r="A739">
        <v>732</v>
      </c>
      <c r="B739">
        <v>0.62376781517990665</v>
      </c>
      <c r="C739">
        <v>0.91799676503799554</v>
      </c>
      <c r="D739" s="5">
        <f t="shared" si="272"/>
        <v>0.10488379353635688</v>
      </c>
      <c r="E739" s="5">
        <f t="shared" si="273"/>
        <v>1.711228245832155E-2</v>
      </c>
      <c r="F739" s="5">
        <f t="shared" si="274"/>
        <v>168.33450685066001</v>
      </c>
      <c r="G739" s="5" t="str">
        <f t="shared" si="275"/>
        <v>отказ</v>
      </c>
      <c r="H739" s="5">
        <f t="shared" si="276"/>
        <v>168.6052601805232</v>
      </c>
      <c r="I739">
        <v>0</v>
      </c>
      <c r="J739" s="5">
        <f t="shared" si="277"/>
        <v>0</v>
      </c>
      <c r="K739" t="e">
        <f t="shared" si="278"/>
        <v>#N/A</v>
      </c>
      <c r="L739" t="e">
        <f t="shared" si="279"/>
        <v>#N/A</v>
      </c>
      <c r="M739">
        <f t="shared" si="280"/>
        <v>1</v>
      </c>
      <c r="N739">
        <f t="shared" si="281"/>
        <v>0</v>
      </c>
      <c r="O739">
        <f t="shared" si="282"/>
        <v>1</v>
      </c>
      <c r="P739">
        <f t="shared" si="283"/>
        <v>1</v>
      </c>
      <c r="AG739">
        <v>732</v>
      </c>
      <c r="AH739">
        <v>0.71138645588549454</v>
      </c>
      <c r="AI739">
        <v>0.58839686269722591</v>
      </c>
      <c r="AJ739" s="5">
        <f t="shared" si="290"/>
        <v>2.2702630555038739E-2</v>
      </c>
      <c r="AK739" s="5">
        <f t="shared" si="289"/>
        <v>0.10607072443816945</v>
      </c>
      <c r="AL739" s="5">
        <f t="shared" si="291"/>
        <v>46.983803730580291</v>
      </c>
      <c r="AM739" s="5" t="str">
        <f t="shared" si="292"/>
        <v>отказ</v>
      </c>
      <c r="AN739" s="5">
        <f t="shared" si="293"/>
        <v>47.052389504783768</v>
      </c>
      <c r="AO739">
        <v>0</v>
      </c>
      <c r="AP739">
        <f t="shared" si="284"/>
        <v>0</v>
      </c>
      <c r="AQ739">
        <f t="shared" si="285"/>
        <v>1</v>
      </c>
      <c r="AR739">
        <f t="shared" si="286"/>
        <v>0</v>
      </c>
      <c r="AS739">
        <f t="shared" si="287"/>
        <v>1</v>
      </c>
      <c r="AT739">
        <f t="shared" si="288"/>
        <v>1</v>
      </c>
    </row>
    <row r="740" spans="1:46" x14ac:dyDescent="0.25">
      <c r="A740">
        <v>733</v>
      </c>
      <c r="B740">
        <v>0.14734336375011445</v>
      </c>
      <c r="C740">
        <v>0.24600970488601337</v>
      </c>
      <c r="D740" s="5">
        <f t="shared" si="272"/>
        <v>0.42555324625288038</v>
      </c>
      <c r="E740" s="5">
        <f t="shared" si="273"/>
        <v>0.28047685861435656</v>
      </c>
      <c r="F740" s="5">
        <f t="shared" si="274"/>
        <v>168.76006009691289</v>
      </c>
      <c r="G740" s="5">
        <f t="shared" si="275"/>
        <v>168.76006009691289</v>
      </c>
      <c r="H740" s="5">
        <f t="shared" si="276"/>
        <v>169.04053695552724</v>
      </c>
      <c r="I740">
        <v>0</v>
      </c>
      <c r="J740" s="5">
        <f t="shared" si="277"/>
        <v>0.28047685861434957</v>
      </c>
      <c r="K740" t="e">
        <f t="shared" si="278"/>
        <v>#N/A</v>
      </c>
      <c r="L740" t="e">
        <f t="shared" si="279"/>
        <v>#N/A</v>
      </c>
      <c r="M740">
        <f t="shared" si="280"/>
        <v>1</v>
      </c>
      <c r="N740">
        <f t="shared" si="281"/>
        <v>1</v>
      </c>
      <c r="O740">
        <f t="shared" si="282"/>
        <v>0</v>
      </c>
      <c r="P740">
        <f t="shared" si="283"/>
        <v>0</v>
      </c>
      <c r="AG740">
        <v>733</v>
      </c>
      <c r="AH740">
        <v>0.69157994323557237</v>
      </c>
      <c r="AI740">
        <v>0.48167363505966371</v>
      </c>
      <c r="AJ740" s="5">
        <f t="shared" si="290"/>
        <v>2.4585101741363944E-2</v>
      </c>
      <c r="AK740" s="5">
        <f t="shared" si="289"/>
        <v>0.14609769999129338</v>
      </c>
      <c r="AL740" s="5">
        <f t="shared" si="291"/>
        <v>47.008388832321657</v>
      </c>
      <c r="AM740" s="5" t="str">
        <f t="shared" si="292"/>
        <v>отказ</v>
      </c>
      <c r="AN740" s="5">
        <f t="shared" si="293"/>
        <v>47.052389504783768</v>
      </c>
      <c r="AO740">
        <v>0</v>
      </c>
      <c r="AP740">
        <f t="shared" si="284"/>
        <v>0</v>
      </c>
      <c r="AQ740">
        <f t="shared" si="285"/>
        <v>1</v>
      </c>
      <c r="AR740">
        <f t="shared" si="286"/>
        <v>0</v>
      </c>
      <c r="AS740">
        <f t="shared" si="287"/>
        <v>1</v>
      </c>
      <c r="AT740">
        <f t="shared" si="288"/>
        <v>1</v>
      </c>
    </row>
    <row r="741" spans="1:46" x14ac:dyDescent="0.25">
      <c r="A741">
        <v>734</v>
      </c>
      <c r="B741">
        <v>0.43690298165837582</v>
      </c>
      <c r="C741">
        <v>0.1727958006530961</v>
      </c>
      <c r="D741" s="5">
        <f t="shared" si="272"/>
        <v>0.1840098041043261</v>
      </c>
      <c r="E741" s="5">
        <f t="shared" si="273"/>
        <v>0.35112894493670777</v>
      </c>
      <c r="F741" s="5">
        <f t="shared" si="274"/>
        <v>168.94406990101723</v>
      </c>
      <c r="G741" s="5" t="str">
        <f t="shared" si="275"/>
        <v>отказ</v>
      </c>
      <c r="H741" s="5">
        <f t="shared" si="276"/>
        <v>169.04053695552724</v>
      </c>
      <c r="I741">
        <v>0</v>
      </c>
      <c r="J741" s="5">
        <f t="shared" si="277"/>
        <v>0</v>
      </c>
      <c r="K741" t="e">
        <f t="shared" si="278"/>
        <v>#N/A</v>
      </c>
      <c r="L741" t="e">
        <f t="shared" si="279"/>
        <v>#N/A</v>
      </c>
      <c r="M741">
        <f t="shared" si="280"/>
        <v>1</v>
      </c>
      <c r="N741">
        <f t="shared" si="281"/>
        <v>0</v>
      </c>
      <c r="O741">
        <f t="shared" si="282"/>
        <v>1</v>
      </c>
      <c r="P741">
        <f t="shared" si="283"/>
        <v>1</v>
      </c>
      <c r="AG741">
        <v>734</v>
      </c>
      <c r="AH741">
        <v>0.4056215094454787</v>
      </c>
      <c r="AI741">
        <v>0.47132786034730062</v>
      </c>
      <c r="AJ741" s="5">
        <f t="shared" si="290"/>
        <v>6.015565312893674E-2</v>
      </c>
      <c r="AK741" s="5">
        <f t="shared" si="289"/>
        <v>0.15044026659425139</v>
      </c>
      <c r="AL741" s="5">
        <f t="shared" si="291"/>
        <v>47.068544485450595</v>
      </c>
      <c r="AM741" s="5">
        <f t="shared" si="292"/>
        <v>47.068544485450595</v>
      </c>
      <c r="AN741" s="5">
        <f t="shared" si="293"/>
        <v>47.218984752044847</v>
      </c>
      <c r="AO741">
        <v>0</v>
      </c>
      <c r="AP741">
        <f t="shared" si="284"/>
        <v>0.15044026659425214</v>
      </c>
      <c r="AQ741">
        <f t="shared" si="285"/>
        <v>1</v>
      </c>
      <c r="AR741">
        <f t="shared" si="286"/>
        <v>1</v>
      </c>
      <c r="AS741">
        <f t="shared" si="287"/>
        <v>0</v>
      </c>
      <c r="AT741">
        <f t="shared" si="288"/>
        <v>0</v>
      </c>
    </row>
    <row r="742" spans="1:46" x14ac:dyDescent="0.25">
      <c r="A742">
        <v>735</v>
      </c>
      <c r="B742">
        <v>4.7425763725699635E-2</v>
      </c>
      <c r="C742">
        <v>0.81756035035248875</v>
      </c>
      <c r="D742" s="5">
        <f t="shared" si="272"/>
        <v>0.67746436876173144</v>
      </c>
      <c r="E742" s="5">
        <f t="shared" si="273"/>
        <v>4.0286111174873671E-2</v>
      </c>
      <c r="F742" s="5">
        <f t="shared" si="274"/>
        <v>169.62153426977895</v>
      </c>
      <c r="G742" s="5">
        <f t="shared" si="275"/>
        <v>169.62153426977895</v>
      </c>
      <c r="H742" s="5">
        <f t="shared" si="276"/>
        <v>169.66182038095383</v>
      </c>
      <c r="I742">
        <v>0</v>
      </c>
      <c r="J742" s="5">
        <f t="shared" si="277"/>
        <v>4.0286111174879125E-2</v>
      </c>
      <c r="K742" t="e">
        <f t="shared" si="278"/>
        <v>#N/A</v>
      </c>
      <c r="L742" t="e">
        <f t="shared" si="279"/>
        <v>#N/A</v>
      </c>
      <c r="M742">
        <f t="shared" si="280"/>
        <v>1</v>
      </c>
      <c r="N742">
        <f t="shared" si="281"/>
        <v>1</v>
      </c>
      <c r="O742">
        <f t="shared" si="282"/>
        <v>0</v>
      </c>
      <c r="P742">
        <f t="shared" si="283"/>
        <v>0</v>
      </c>
      <c r="AG742">
        <v>735</v>
      </c>
      <c r="AH742">
        <v>0.10095522934659872</v>
      </c>
      <c r="AI742">
        <v>0.21366008484145635</v>
      </c>
      <c r="AJ742" s="5">
        <f t="shared" si="290"/>
        <v>0.15287187561412013</v>
      </c>
      <c r="AK742" s="5">
        <f t="shared" si="289"/>
        <v>0.30867378307563725</v>
      </c>
      <c r="AL742" s="5">
        <f t="shared" si="291"/>
        <v>47.221416361064712</v>
      </c>
      <c r="AM742" s="5">
        <f t="shared" si="292"/>
        <v>47.221416361064712</v>
      </c>
      <c r="AN742" s="5">
        <f t="shared" si="293"/>
        <v>47.530090144140352</v>
      </c>
      <c r="AO742">
        <v>0</v>
      </c>
      <c r="AP742">
        <f t="shared" si="284"/>
        <v>0.30867378307564053</v>
      </c>
      <c r="AQ742">
        <f t="shared" si="285"/>
        <v>1</v>
      </c>
      <c r="AR742">
        <f t="shared" si="286"/>
        <v>1</v>
      </c>
      <c r="AS742">
        <f t="shared" si="287"/>
        <v>0</v>
      </c>
      <c r="AT742">
        <f t="shared" si="288"/>
        <v>0</v>
      </c>
    </row>
    <row r="743" spans="1:46" x14ac:dyDescent="0.25">
      <c r="A743">
        <v>736</v>
      </c>
      <c r="B743">
        <v>9.8178044984282967E-2</v>
      </c>
      <c r="C743">
        <v>0.63481551561021765</v>
      </c>
      <c r="D743" s="5">
        <f t="shared" si="272"/>
        <v>0.51577170291474617</v>
      </c>
      <c r="E743" s="5">
        <f t="shared" si="273"/>
        <v>9.0884169779711158E-2</v>
      </c>
      <c r="F743" s="5">
        <f t="shared" si="274"/>
        <v>170.1373059726937</v>
      </c>
      <c r="G743" s="5">
        <f t="shared" si="275"/>
        <v>170.1373059726937</v>
      </c>
      <c r="H743" s="5">
        <f t="shared" si="276"/>
        <v>170.22819014247341</v>
      </c>
      <c r="I743">
        <v>0</v>
      </c>
      <c r="J743" s="5">
        <f t="shared" si="277"/>
        <v>9.088416977971292E-2</v>
      </c>
      <c r="K743" t="e">
        <f t="shared" si="278"/>
        <v>#N/A</v>
      </c>
      <c r="L743" t="e">
        <f t="shared" si="279"/>
        <v>#N/A</v>
      </c>
      <c r="M743">
        <f t="shared" si="280"/>
        <v>1</v>
      </c>
      <c r="N743">
        <f t="shared" si="281"/>
        <v>1</v>
      </c>
      <c r="O743">
        <f t="shared" si="282"/>
        <v>0</v>
      </c>
      <c r="P743">
        <f t="shared" si="283"/>
        <v>0</v>
      </c>
      <c r="AG743">
        <v>736</v>
      </c>
      <c r="AH743">
        <v>0.92498550370799892</v>
      </c>
      <c r="AI743">
        <v>0.9804376354258858</v>
      </c>
      <c r="AJ743" s="5">
        <f t="shared" si="290"/>
        <v>5.1984808839694602E-3</v>
      </c>
      <c r="AK743" s="5">
        <f t="shared" si="289"/>
        <v>3.951248047534486E-3</v>
      </c>
      <c r="AL743" s="5">
        <f t="shared" si="291"/>
        <v>47.226614841948681</v>
      </c>
      <c r="AM743" s="5" t="str">
        <f t="shared" si="292"/>
        <v>отказ</v>
      </c>
      <c r="AN743" s="5">
        <f t="shared" si="293"/>
        <v>47.530090144140352</v>
      </c>
      <c r="AO743">
        <v>0</v>
      </c>
      <c r="AP743">
        <f t="shared" si="284"/>
        <v>0</v>
      </c>
      <c r="AQ743">
        <f t="shared" si="285"/>
        <v>1</v>
      </c>
      <c r="AR743">
        <f t="shared" si="286"/>
        <v>0</v>
      </c>
      <c r="AS743">
        <f t="shared" si="287"/>
        <v>1</v>
      </c>
      <c r="AT743">
        <f t="shared" si="288"/>
        <v>1</v>
      </c>
    </row>
    <row r="744" spans="1:46" x14ac:dyDescent="0.25">
      <c r="A744">
        <v>737</v>
      </c>
      <c r="B744">
        <v>0.83953367717520677</v>
      </c>
      <c r="C744">
        <v>0.34788048951689199</v>
      </c>
      <c r="D744" s="5">
        <f t="shared" si="272"/>
        <v>3.8868597225663534E-2</v>
      </c>
      <c r="E744" s="5">
        <f t="shared" si="273"/>
        <v>0.21117925582372105</v>
      </c>
      <c r="F744" s="5">
        <f t="shared" si="274"/>
        <v>170.17617456991937</v>
      </c>
      <c r="G744" s="5" t="str">
        <f t="shared" si="275"/>
        <v>отказ</v>
      </c>
      <c r="H744" s="5">
        <f t="shared" si="276"/>
        <v>170.22819014247341</v>
      </c>
      <c r="I744">
        <v>0</v>
      </c>
      <c r="J744" s="5">
        <f t="shared" si="277"/>
        <v>0</v>
      </c>
      <c r="K744" t="e">
        <f t="shared" si="278"/>
        <v>#N/A</v>
      </c>
      <c r="L744" t="e">
        <f t="shared" si="279"/>
        <v>#N/A</v>
      </c>
      <c r="M744">
        <f t="shared" si="280"/>
        <v>1</v>
      </c>
      <c r="N744">
        <f t="shared" si="281"/>
        <v>0</v>
      </c>
      <c r="O744">
        <f t="shared" si="282"/>
        <v>1</v>
      </c>
      <c r="P744">
        <f t="shared" si="283"/>
        <v>1</v>
      </c>
      <c r="AG744">
        <v>737</v>
      </c>
      <c r="AH744">
        <v>0.73375652333140051</v>
      </c>
      <c r="AI744">
        <v>0.75121311075167085</v>
      </c>
      <c r="AJ744" s="5">
        <f t="shared" si="290"/>
        <v>2.0638534498586956E-2</v>
      </c>
      <c r="AK744" s="5">
        <f t="shared" si="289"/>
        <v>5.7213179632616594E-2</v>
      </c>
      <c r="AL744" s="5">
        <f t="shared" si="291"/>
        <v>47.247253376447269</v>
      </c>
      <c r="AM744" s="5" t="str">
        <f t="shared" si="292"/>
        <v>отказ</v>
      </c>
      <c r="AN744" s="5">
        <f t="shared" si="293"/>
        <v>47.530090144140352</v>
      </c>
      <c r="AO744">
        <v>0</v>
      </c>
      <c r="AP744">
        <f t="shared" si="284"/>
        <v>0</v>
      </c>
      <c r="AQ744">
        <f t="shared" si="285"/>
        <v>1</v>
      </c>
      <c r="AR744">
        <f t="shared" si="286"/>
        <v>0</v>
      </c>
      <c r="AS744">
        <f t="shared" si="287"/>
        <v>1</v>
      </c>
      <c r="AT744">
        <f t="shared" si="288"/>
        <v>1</v>
      </c>
    </row>
    <row r="745" spans="1:46" x14ac:dyDescent="0.25">
      <c r="A745">
        <v>738</v>
      </c>
      <c r="B745">
        <v>0.81313516647846917</v>
      </c>
      <c r="C745">
        <v>0.95568712424085211</v>
      </c>
      <c r="D745" s="5">
        <f t="shared" si="272"/>
        <v>4.5968428182736415E-2</v>
      </c>
      <c r="E745" s="5">
        <f t="shared" si="273"/>
        <v>9.0649390791741231E-3</v>
      </c>
      <c r="F745" s="5">
        <f t="shared" si="274"/>
        <v>170.2221429981021</v>
      </c>
      <c r="G745" s="5" t="str">
        <f t="shared" si="275"/>
        <v>отказ</v>
      </c>
      <c r="H745" s="5">
        <f t="shared" si="276"/>
        <v>170.22819014247341</v>
      </c>
      <c r="I745">
        <v>0</v>
      </c>
      <c r="J745" s="5">
        <f t="shared" si="277"/>
        <v>0</v>
      </c>
      <c r="K745" t="e">
        <f t="shared" si="278"/>
        <v>#N/A</v>
      </c>
      <c r="L745" t="e">
        <f t="shared" si="279"/>
        <v>#N/A</v>
      </c>
      <c r="M745">
        <f t="shared" si="280"/>
        <v>1</v>
      </c>
      <c r="N745">
        <f t="shared" si="281"/>
        <v>0</v>
      </c>
      <c r="O745">
        <f t="shared" si="282"/>
        <v>1</v>
      </c>
      <c r="P745">
        <f t="shared" si="283"/>
        <v>1</v>
      </c>
      <c r="AG745">
        <v>738</v>
      </c>
      <c r="AH745">
        <v>0.25659962767418437</v>
      </c>
      <c r="AI745">
        <v>0.39674062318796349</v>
      </c>
      <c r="AJ745" s="5">
        <f t="shared" si="290"/>
        <v>9.0682551853239785E-2</v>
      </c>
      <c r="AK745" s="5">
        <f t="shared" si="289"/>
        <v>0.18489451078234204</v>
      </c>
      <c r="AL745" s="5">
        <f t="shared" si="291"/>
        <v>47.33793592830051</v>
      </c>
      <c r="AM745" s="5" t="str">
        <f t="shared" si="292"/>
        <v>отказ</v>
      </c>
      <c r="AN745" s="5">
        <f t="shared" si="293"/>
        <v>47.530090144140352</v>
      </c>
      <c r="AO745">
        <v>0</v>
      </c>
      <c r="AP745">
        <f t="shared" si="284"/>
        <v>0</v>
      </c>
      <c r="AQ745">
        <f t="shared" si="285"/>
        <v>1</v>
      </c>
      <c r="AR745">
        <f t="shared" si="286"/>
        <v>0</v>
      </c>
      <c r="AS745">
        <f t="shared" si="287"/>
        <v>1</v>
      </c>
      <c r="AT745">
        <f t="shared" si="288"/>
        <v>1</v>
      </c>
    </row>
    <row r="746" spans="1:46" x14ac:dyDescent="0.25">
      <c r="A746">
        <v>739</v>
      </c>
      <c r="B746">
        <v>0.1641285439619129</v>
      </c>
      <c r="C746">
        <v>0.66609698782311477</v>
      </c>
      <c r="D746" s="5">
        <f t="shared" si="272"/>
        <v>0.40157896745034977</v>
      </c>
      <c r="E746" s="5">
        <f t="shared" si="273"/>
        <v>8.1263998336469731E-2</v>
      </c>
      <c r="F746" s="5">
        <f t="shared" si="274"/>
        <v>170.62372196555245</v>
      </c>
      <c r="G746" s="5">
        <f t="shared" si="275"/>
        <v>170.62372196555245</v>
      </c>
      <c r="H746" s="5">
        <f t="shared" si="276"/>
        <v>170.70498596388893</v>
      </c>
      <c r="I746">
        <v>0</v>
      </c>
      <c r="J746" s="5">
        <f t="shared" si="277"/>
        <v>8.1263998336481791E-2</v>
      </c>
      <c r="K746" t="e">
        <f t="shared" si="278"/>
        <v>#N/A</v>
      </c>
      <c r="L746" t="e">
        <f t="shared" si="279"/>
        <v>#N/A</v>
      </c>
      <c r="M746">
        <f t="shared" si="280"/>
        <v>1</v>
      </c>
      <c r="N746">
        <f t="shared" si="281"/>
        <v>1</v>
      </c>
      <c r="O746">
        <f t="shared" si="282"/>
        <v>0</v>
      </c>
      <c r="P746">
        <f t="shared" si="283"/>
        <v>0</v>
      </c>
      <c r="AG746">
        <v>739</v>
      </c>
      <c r="AH746">
        <v>0.51866206854457231</v>
      </c>
      <c r="AI746">
        <v>0.49223303933835871</v>
      </c>
      <c r="AJ746" s="5">
        <f t="shared" si="290"/>
        <v>4.3766848548344492E-2</v>
      </c>
      <c r="AK746" s="5">
        <f t="shared" si="289"/>
        <v>0.14176060348764025</v>
      </c>
      <c r="AL746" s="5">
        <f t="shared" si="291"/>
        <v>47.381702776848854</v>
      </c>
      <c r="AM746" s="5" t="str">
        <f t="shared" si="292"/>
        <v>отказ</v>
      </c>
      <c r="AN746" s="5">
        <f t="shared" si="293"/>
        <v>47.530090144140352</v>
      </c>
      <c r="AO746">
        <v>0</v>
      </c>
      <c r="AP746">
        <f t="shared" si="284"/>
        <v>0</v>
      </c>
      <c r="AQ746">
        <f t="shared" si="285"/>
        <v>1</v>
      </c>
      <c r="AR746">
        <f t="shared" si="286"/>
        <v>0</v>
      </c>
      <c r="AS746">
        <f t="shared" si="287"/>
        <v>1</v>
      </c>
      <c r="AT746">
        <f t="shared" si="288"/>
        <v>1</v>
      </c>
    </row>
    <row r="747" spans="1:46" x14ac:dyDescent="0.25">
      <c r="A747">
        <v>740</v>
      </c>
      <c r="B747">
        <v>0.20130008850367748</v>
      </c>
      <c r="C747">
        <v>0.108767967772454</v>
      </c>
      <c r="D747" s="5">
        <f t="shared" si="272"/>
        <v>0.35621300148353208</v>
      </c>
      <c r="E747" s="5">
        <f t="shared" si="273"/>
        <v>0.44370768035293678</v>
      </c>
      <c r="F747" s="5">
        <f t="shared" si="274"/>
        <v>170.97993496703597</v>
      </c>
      <c r="G747" s="5">
        <f t="shared" si="275"/>
        <v>170.97993496703597</v>
      </c>
      <c r="H747" s="5">
        <f t="shared" si="276"/>
        <v>171.4236426473889</v>
      </c>
      <c r="I747">
        <v>0</v>
      </c>
      <c r="J747" s="5">
        <f t="shared" si="277"/>
        <v>0.4437076803529294</v>
      </c>
      <c r="K747" t="e">
        <f t="shared" si="278"/>
        <v>#N/A</v>
      </c>
      <c r="L747" t="e">
        <f t="shared" si="279"/>
        <v>#N/A</v>
      </c>
      <c r="M747">
        <f t="shared" si="280"/>
        <v>1</v>
      </c>
      <c r="N747">
        <f t="shared" si="281"/>
        <v>1</v>
      </c>
      <c r="O747">
        <f t="shared" si="282"/>
        <v>0</v>
      </c>
      <c r="P747">
        <f t="shared" si="283"/>
        <v>0</v>
      </c>
      <c r="AG747">
        <v>740</v>
      </c>
      <c r="AH747">
        <v>0.15460676900540177</v>
      </c>
      <c r="AI747">
        <v>0.11478011413922544</v>
      </c>
      <c r="AJ747" s="5">
        <f t="shared" si="290"/>
        <v>0.1244580239862509</v>
      </c>
      <c r="AK747" s="5">
        <f t="shared" si="289"/>
        <v>0.43294740637700951</v>
      </c>
      <c r="AL747" s="5">
        <f t="shared" si="291"/>
        <v>47.506160800835104</v>
      </c>
      <c r="AM747" s="5" t="str">
        <f t="shared" si="292"/>
        <v>отказ</v>
      </c>
      <c r="AN747" s="5">
        <f t="shared" si="293"/>
        <v>47.530090144140352</v>
      </c>
      <c r="AO747">
        <v>0</v>
      </c>
      <c r="AP747">
        <f t="shared" si="284"/>
        <v>0</v>
      </c>
      <c r="AQ747">
        <f t="shared" si="285"/>
        <v>1</v>
      </c>
      <c r="AR747">
        <f t="shared" si="286"/>
        <v>0</v>
      </c>
      <c r="AS747">
        <f t="shared" si="287"/>
        <v>1</v>
      </c>
      <c r="AT747">
        <f t="shared" si="288"/>
        <v>1</v>
      </c>
    </row>
    <row r="748" spans="1:46" x14ac:dyDescent="0.25">
      <c r="A748">
        <v>741</v>
      </c>
      <c r="B748">
        <v>0.60197759941404461</v>
      </c>
      <c r="C748">
        <v>3.2990508743552964E-2</v>
      </c>
      <c r="D748" s="5">
        <f t="shared" si="272"/>
        <v>0.11278556547584644</v>
      </c>
      <c r="E748" s="5">
        <f t="shared" si="273"/>
        <v>0.68230707454323514</v>
      </c>
      <c r="F748" s="5">
        <f t="shared" si="274"/>
        <v>171.09272053251183</v>
      </c>
      <c r="G748" s="5" t="str">
        <f t="shared" si="275"/>
        <v>отказ</v>
      </c>
      <c r="H748" s="5">
        <f t="shared" si="276"/>
        <v>171.4236426473889</v>
      </c>
      <c r="I748">
        <v>0</v>
      </c>
      <c r="J748" s="5">
        <f t="shared" si="277"/>
        <v>0</v>
      </c>
      <c r="K748" t="e">
        <f t="shared" si="278"/>
        <v>#N/A</v>
      </c>
      <c r="L748" t="e">
        <f t="shared" si="279"/>
        <v>#N/A</v>
      </c>
      <c r="M748">
        <f t="shared" si="280"/>
        <v>1</v>
      </c>
      <c r="N748">
        <f t="shared" si="281"/>
        <v>0</v>
      </c>
      <c r="O748">
        <f t="shared" si="282"/>
        <v>1</v>
      </c>
      <c r="P748">
        <f t="shared" si="283"/>
        <v>1</v>
      </c>
      <c r="AG748">
        <v>741</v>
      </c>
      <c r="AH748">
        <v>0.80196539201025419</v>
      </c>
      <c r="AI748">
        <v>0.30842005676442763</v>
      </c>
      <c r="AJ748" s="5">
        <f t="shared" si="290"/>
        <v>1.4712654943574432E-2</v>
      </c>
      <c r="AK748" s="5">
        <f t="shared" si="289"/>
        <v>0.23525852090070601</v>
      </c>
      <c r="AL748" s="5">
        <f t="shared" si="291"/>
        <v>47.520873455778677</v>
      </c>
      <c r="AM748" s="5" t="str">
        <f t="shared" si="292"/>
        <v>отказ</v>
      </c>
      <c r="AN748" s="5">
        <f t="shared" si="293"/>
        <v>47.530090144140352</v>
      </c>
      <c r="AO748">
        <v>0</v>
      </c>
      <c r="AP748">
        <f t="shared" si="284"/>
        <v>0</v>
      </c>
      <c r="AQ748">
        <f t="shared" si="285"/>
        <v>1</v>
      </c>
      <c r="AR748">
        <f t="shared" si="286"/>
        <v>0</v>
      </c>
      <c r="AS748">
        <f t="shared" si="287"/>
        <v>1</v>
      </c>
      <c r="AT748">
        <f t="shared" si="288"/>
        <v>1</v>
      </c>
    </row>
    <row r="749" spans="1:46" x14ac:dyDescent="0.25">
      <c r="A749">
        <v>742</v>
      </c>
      <c r="B749">
        <v>1.5320291756950591E-2</v>
      </c>
      <c r="C749">
        <v>8.1240272225104521E-2</v>
      </c>
      <c r="D749" s="5">
        <f t="shared" si="272"/>
        <v>0.92857268236970092</v>
      </c>
      <c r="E749" s="5">
        <f t="shared" si="273"/>
        <v>0.50206883828006543</v>
      </c>
      <c r="F749" s="5">
        <f t="shared" si="274"/>
        <v>172.02129321488152</v>
      </c>
      <c r="G749" s="5">
        <f t="shared" si="275"/>
        <v>172.02129321488152</v>
      </c>
      <c r="H749" s="5">
        <f t="shared" si="276"/>
        <v>172.52336205316158</v>
      </c>
      <c r="I749">
        <v>0</v>
      </c>
      <c r="J749" s="5">
        <f t="shared" si="277"/>
        <v>0.50206883828005289</v>
      </c>
      <c r="K749" t="e">
        <f t="shared" si="278"/>
        <v>#N/A</v>
      </c>
      <c r="L749" t="e">
        <f t="shared" si="279"/>
        <v>#N/A</v>
      </c>
      <c r="M749">
        <f t="shared" si="280"/>
        <v>1</v>
      </c>
      <c r="N749">
        <f t="shared" si="281"/>
        <v>1</v>
      </c>
      <c r="O749">
        <f t="shared" si="282"/>
        <v>0</v>
      </c>
      <c r="P749">
        <f t="shared" si="283"/>
        <v>0</v>
      </c>
      <c r="AG749">
        <v>742</v>
      </c>
      <c r="AH749">
        <v>0.77196569719534902</v>
      </c>
      <c r="AI749">
        <v>0.8715781121250038</v>
      </c>
      <c r="AJ749" s="5">
        <f t="shared" si="290"/>
        <v>1.7254344241956491E-2</v>
      </c>
      <c r="AK749" s="5">
        <f t="shared" si="289"/>
        <v>2.7489957704094008E-2</v>
      </c>
      <c r="AL749" s="5">
        <f t="shared" si="291"/>
        <v>47.538127800020632</v>
      </c>
      <c r="AM749" s="5">
        <f t="shared" si="292"/>
        <v>47.538127800020632</v>
      </c>
      <c r="AN749" s="5">
        <f t="shared" si="293"/>
        <v>47.565617757724723</v>
      </c>
      <c r="AO749">
        <v>0</v>
      </c>
      <c r="AP749">
        <f t="shared" si="284"/>
        <v>2.7489957704091239E-2</v>
      </c>
      <c r="AQ749">
        <f t="shared" si="285"/>
        <v>1</v>
      </c>
      <c r="AR749">
        <f t="shared" si="286"/>
        <v>1</v>
      </c>
      <c r="AS749">
        <f t="shared" si="287"/>
        <v>0</v>
      </c>
      <c r="AT749">
        <f t="shared" si="288"/>
        <v>0</v>
      </c>
    </row>
    <row r="750" spans="1:46" x14ac:dyDescent="0.25">
      <c r="A750">
        <v>743</v>
      </c>
      <c r="B750">
        <v>0.97350993377483441</v>
      </c>
      <c r="C750">
        <v>0.24094363231299784</v>
      </c>
      <c r="D750" s="5">
        <f t="shared" si="272"/>
        <v>5.9660555635973446E-3</v>
      </c>
      <c r="E750" s="5">
        <f t="shared" si="273"/>
        <v>0.28463845273312827</v>
      </c>
      <c r="F750" s="5">
        <f t="shared" si="274"/>
        <v>172.02725927044511</v>
      </c>
      <c r="G750" s="5" t="str">
        <f t="shared" si="275"/>
        <v>отказ</v>
      </c>
      <c r="H750" s="5">
        <f t="shared" si="276"/>
        <v>172.52336205316158</v>
      </c>
      <c r="I750">
        <v>0</v>
      </c>
      <c r="J750" s="5">
        <f t="shared" si="277"/>
        <v>0</v>
      </c>
      <c r="K750" t="e">
        <f t="shared" si="278"/>
        <v>#N/A</v>
      </c>
      <c r="L750" t="e">
        <f t="shared" si="279"/>
        <v>#N/A</v>
      </c>
      <c r="M750">
        <f t="shared" si="280"/>
        <v>1</v>
      </c>
      <c r="N750">
        <f t="shared" si="281"/>
        <v>0</v>
      </c>
      <c r="O750">
        <f t="shared" si="282"/>
        <v>1</v>
      </c>
      <c r="P750">
        <f t="shared" si="283"/>
        <v>1</v>
      </c>
      <c r="AG750">
        <v>743</v>
      </c>
      <c r="AH750">
        <v>0.28522598956266976</v>
      </c>
      <c r="AI750">
        <v>0.85750907925656916</v>
      </c>
      <c r="AJ750" s="5">
        <f t="shared" si="290"/>
        <v>8.3631564473000825E-2</v>
      </c>
      <c r="AK750" s="5">
        <f t="shared" si="289"/>
        <v>3.074470238875741E-2</v>
      </c>
      <c r="AL750" s="5">
        <f t="shared" si="291"/>
        <v>47.621759364493634</v>
      </c>
      <c r="AM750" s="5">
        <f t="shared" si="292"/>
        <v>47.621759364493634</v>
      </c>
      <c r="AN750" s="5">
        <f t="shared" si="293"/>
        <v>47.652504066882393</v>
      </c>
      <c r="AO750">
        <v>0</v>
      </c>
      <c r="AP750">
        <f t="shared" si="284"/>
        <v>3.0744702388759038E-2</v>
      </c>
      <c r="AQ750">
        <f t="shared" si="285"/>
        <v>1</v>
      </c>
      <c r="AR750">
        <f t="shared" si="286"/>
        <v>1</v>
      </c>
      <c r="AS750">
        <f t="shared" si="287"/>
        <v>0</v>
      </c>
      <c r="AT750">
        <f t="shared" si="288"/>
        <v>0</v>
      </c>
    </row>
    <row r="751" spans="1:46" x14ac:dyDescent="0.25">
      <c r="A751">
        <v>744</v>
      </c>
      <c r="B751">
        <v>0.87105929746391186</v>
      </c>
      <c r="C751">
        <v>4.7242652668843657E-2</v>
      </c>
      <c r="D751" s="5">
        <f t="shared" si="272"/>
        <v>3.0676716598899423E-2</v>
      </c>
      <c r="E751" s="5">
        <f t="shared" si="273"/>
        <v>0.61049162724114225</v>
      </c>
      <c r="F751" s="5">
        <f t="shared" si="274"/>
        <v>172.057935987044</v>
      </c>
      <c r="G751" s="5" t="str">
        <f t="shared" si="275"/>
        <v>отказ</v>
      </c>
      <c r="H751" s="5">
        <f t="shared" si="276"/>
        <v>172.52336205316158</v>
      </c>
      <c r="I751">
        <v>0</v>
      </c>
      <c r="J751" s="5">
        <f t="shared" si="277"/>
        <v>0</v>
      </c>
      <c r="K751" t="e">
        <f t="shared" si="278"/>
        <v>#N/A</v>
      </c>
      <c r="L751" t="e">
        <f t="shared" si="279"/>
        <v>#N/A</v>
      </c>
      <c r="M751">
        <f t="shared" si="280"/>
        <v>1</v>
      </c>
      <c r="N751">
        <f t="shared" si="281"/>
        <v>0</v>
      </c>
      <c r="O751">
        <f t="shared" si="282"/>
        <v>1</v>
      </c>
      <c r="P751">
        <f t="shared" si="283"/>
        <v>1</v>
      </c>
      <c r="AG751">
        <v>744</v>
      </c>
      <c r="AH751">
        <v>0.34897915585802791</v>
      </c>
      <c r="AI751">
        <v>0.80590227973265782</v>
      </c>
      <c r="AJ751" s="5">
        <f t="shared" si="290"/>
        <v>7.018287225990015E-2</v>
      </c>
      <c r="AK751" s="5">
        <f t="shared" si="289"/>
        <v>4.315855697045505E-2</v>
      </c>
      <c r="AL751" s="5">
        <f t="shared" si="291"/>
        <v>47.691942236753533</v>
      </c>
      <c r="AM751" s="5">
        <f t="shared" si="292"/>
        <v>47.691942236753533</v>
      </c>
      <c r="AN751" s="5">
        <f t="shared" si="293"/>
        <v>47.735100793723987</v>
      </c>
      <c r="AO751">
        <v>0</v>
      </c>
      <c r="AP751">
        <f t="shared" si="284"/>
        <v>4.3158556970453787E-2</v>
      </c>
      <c r="AQ751">
        <f t="shared" si="285"/>
        <v>1</v>
      </c>
      <c r="AR751">
        <f t="shared" si="286"/>
        <v>1</v>
      </c>
      <c r="AS751">
        <f t="shared" si="287"/>
        <v>0</v>
      </c>
      <c r="AT751">
        <f t="shared" si="288"/>
        <v>0</v>
      </c>
    </row>
    <row r="752" spans="1:46" x14ac:dyDescent="0.25">
      <c r="A752">
        <v>745</v>
      </c>
      <c r="B752">
        <v>0.26215399639881587</v>
      </c>
      <c r="C752">
        <v>0.67583239234595782</v>
      </c>
      <c r="D752" s="5">
        <f t="shared" si="272"/>
        <v>0.29751626119490732</v>
      </c>
      <c r="E752" s="5">
        <f t="shared" si="273"/>
        <v>7.8362034799617064E-2</v>
      </c>
      <c r="F752" s="5">
        <f t="shared" si="274"/>
        <v>172.35545224823892</v>
      </c>
      <c r="G752" s="5" t="str">
        <f t="shared" si="275"/>
        <v>отказ</v>
      </c>
      <c r="H752" s="5">
        <f t="shared" si="276"/>
        <v>172.52336205316158</v>
      </c>
      <c r="I752">
        <v>0</v>
      </c>
      <c r="J752" s="5">
        <f t="shared" si="277"/>
        <v>0</v>
      </c>
      <c r="K752" t="e">
        <f t="shared" si="278"/>
        <v>#N/A</v>
      </c>
      <c r="L752" t="e">
        <f t="shared" si="279"/>
        <v>#N/A</v>
      </c>
      <c r="M752">
        <f t="shared" si="280"/>
        <v>1</v>
      </c>
      <c r="N752">
        <f t="shared" si="281"/>
        <v>0</v>
      </c>
      <c r="O752">
        <f t="shared" si="282"/>
        <v>1</v>
      </c>
      <c r="P752">
        <f t="shared" si="283"/>
        <v>1</v>
      </c>
      <c r="AG752">
        <v>745</v>
      </c>
      <c r="AH752">
        <v>0.47254860072634053</v>
      </c>
      <c r="AI752">
        <v>0.36585589159825432</v>
      </c>
      <c r="AJ752" s="5">
        <f t="shared" si="290"/>
        <v>4.9974311910523012E-2</v>
      </c>
      <c r="AK752" s="5">
        <f t="shared" si="289"/>
        <v>0.20110315238376603</v>
      </c>
      <c r="AL752" s="5">
        <f t="shared" si="291"/>
        <v>47.741916548664058</v>
      </c>
      <c r="AM752" s="5">
        <f t="shared" si="292"/>
        <v>47.741916548664058</v>
      </c>
      <c r="AN752" s="5">
        <f t="shared" si="293"/>
        <v>47.943019701047824</v>
      </c>
      <c r="AO752">
        <v>0</v>
      </c>
      <c r="AP752">
        <f t="shared" si="284"/>
        <v>0.20110315238376586</v>
      </c>
      <c r="AQ752">
        <f t="shared" si="285"/>
        <v>1</v>
      </c>
      <c r="AR752">
        <f t="shared" si="286"/>
        <v>1</v>
      </c>
      <c r="AS752">
        <f t="shared" si="287"/>
        <v>0</v>
      </c>
      <c r="AT752">
        <f t="shared" si="288"/>
        <v>0</v>
      </c>
    </row>
    <row r="753" spans="1:46" x14ac:dyDescent="0.25">
      <c r="A753">
        <v>746</v>
      </c>
      <c r="B753">
        <v>0.1379436628315073</v>
      </c>
      <c r="C753">
        <v>0.43617053743095185</v>
      </c>
      <c r="D753" s="5">
        <f t="shared" si="272"/>
        <v>0.44020220389535714</v>
      </c>
      <c r="E753" s="5">
        <f t="shared" si="273"/>
        <v>0.16594439424241669</v>
      </c>
      <c r="F753" s="5">
        <f t="shared" si="274"/>
        <v>172.79565445213427</v>
      </c>
      <c r="G753" s="5">
        <f t="shared" si="275"/>
        <v>172.79565445213427</v>
      </c>
      <c r="H753" s="5">
        <f t="shared" si="276"/>
        <v>172.96159884637669</v>
      </c>
      <c r="I753">
        <v>0</v>
      </c>
      <c r="J753" s="5">
        <f t="shared" si="277"/>
        <v>0.16594439424241614</v>
      </c>
      <c r="K753" t="e">
        <f t="shared" si="278"/>
        <v>#N/A</v>
      </c>
      <c r="L753" t="e">
        <f t="shared" si="279"/>
        <v>#N/A</v>
      </c>
      <c r="M753">
        <f t="shared" si="280"/>
        <v>1</v>
      </c>
      <c r="N753">
        <f t="shared" si="281"/>
        <v>1</v>
      </c>
      <c r="O753">
        <f t="shared" si="282"/>
        <v>0</v>
      </c>
      <c r="P753">
        <f t="shared" si="283"/>
        <v>0</v>
      </c>
      <c r="AG753">
        <v>746</v>
      </c>
      <c r="AH753">
        <v>0.48997466963713493</v>
      </c>
      <c r="AI753">
        <v>0.75377666554765466</v>
      </c>
      <c r="AJ753" s="5">
        <f t="shared" si="290"/>
        <v>4.7560105588784637E-2</v>
      </c>
      <c r="AK753" s="5">
        <f t="shared" si="289"/>
        <v>5.6531830877769626E-2</v>
      </c>
      <c r="AL753" s="5">
        <f t="shared" si="291"/>
        <v>47.789476654252844</v>
      </c>
      <c r="AM753" s="5" t="str">
        <f t="shared" si="292"/>
        <v>отказ</v>
      </c>
      <c r="AN753" s="5">
        <f t="shared" si="293"/>
        <v>47.943019701047824</v>
      </c>
      <c r="AO753">
        <v>0</v>
      </c>
      <c r="AP753">
        <f t="shared" si="284"/>
        <v>0</v>
      </c>
      <c r="AQ753">
        <f t="shared" si="285"/>
        <v>1</v>
      </c>
      <c r="AR753">
        <f t="shared" si="286"/>
        <v>0</v>
      </c>
      <c r="AS753">
        <f t="shared" si="287"/>
        <v>1</v>
      </c>
      <c r="AT753">
        <f t="shared" si="288"/>
        <v>1</v>
      </c>
    </row>
    <row r="754" spans="1:46" x14ac:dyDescent="0.25">
      <c r="A754">
        <v>747</v>
      </c>
      <c r="B754">
        <v>0.96215704824976345</v>
      </c>
      <c r="C754">
        <v>0.3511764885402997</v>
      </c>
      <c r="D754" s="5">
        <f t="shared" si="272"/>
        <v>8.5727977381506049E-3</v>
      </c>
      <c r="E754" s="5">
        <f t="shared" si="273"/>
        <v>0.20929327310638507</v>
      </c>
      <c r="F754" s="5">
        <f t="shared" si="274"/>
        <v>172.80422724987241</v>
      </c>
      <c r="G754" s="5" t="str">
        <f t="shared" si="275"/>
        <v>отказ</v>
      </c>
      <c r="H754" s="5">
        <f t="shared" si="276"/>
        <v>172.96159884637669</v>
      </c>
      <c r="I754">
        <v>0</v>
      </c>
      <c r="J754" s="5">
        <f t="shared" si="277"/>
        <v>0</v>
      </c>
      <c r="K754" t="e">
        <f t="shared" si="278"/>
        <v>#N/A</v>
      </c>
      <c r="L754" t="e">
        <f t="shared" si="279"/>
        <v>#N/A</v>
      </c>
      <c r="M754">
        <f t="shared" si="280"/>
        <v>1</v>
      </c>
      <c r="N754">
        <f t="shared" si="281"/>
        <v>0</v>
      </c>
      <c r="O754">
        <f t="shared" si="282"/>
        <v>1</v>
      </c>
      <c r="P754">
        <f t="shared" si="283"/>
        <v>1</v>
      </c>
      <c r="AG754">
        <v>747</v>
      </c>
      <c r="AH754">
        <v>0.40897854548783835</v>
      </c>
      <c r="AI754">
        <v>0.53859065523239846</v>
      </c>
      <c r="AJ754" s="5">
        <f t="shared" si="290"/>
        <v>5.9606172022343709E-2</v>
      </c>
      <c r="AK754" s="5">
        <f t="shared" si="289"/>
        <v>0.12375988977242003</v>
      </c>
      <c r="AL754" s="5">
        <f t="shared" si="291"/>
        <v>47.849082826275186</v>
      </c>
      <c r="AM754" s="5" t="str">
        <f t="shared" si="292"/>
        <v>отказ</v>
      </c>
      <c r="AN754" s="5">
        <f t="shared" si="293"/>
        <v>47.943019701047824</v>
      </c>
      <c r="AO754">
        <v>0</v>
      </c>
      <c r="AP754">
        <f t="shared" si="284"/>
        <v>0</v>
      </c>
      <c r="AQ754">
        <f t="shared" si="285"/>
        <v>1</v>
      </c>
      <c r="AR754">
        <f t="shared" si="286"/>
        <v>0</v>
      </c>
      <c r="AS754">
        <f t="shared" si="287"/>
        <v>1</v>
      </c>
      <c r="AT754">
        <f t="shared" si="288"/>
        <v>1</v>
      </c>
    </row>
    <row r="755" spans="1:46" x14ac:dyDescent="0.25">
      <c r="A755">
        <v>748</v>
      </c>
      <c r="B755">
        <v>0.83745841853083891</v>
      </c>
      <c r="C755">
        <v>0.1152073732718894</v>
      </c>
      <c r="D755" s="5">
        <f t="shared" si="272"/>
        <v>3.9418592451313281E-2</v>
      </c>
      <c r="E755" s="5">
        <f t="shared" si="273"/>
        <v>0.43220430573445173</v>
      </c>
      <c r="F755" s="5">
        <f t="shared" si="274"/>
        <v>172.84364584232372</v>
      </c>
      <c r="G755" s="5" t="str">
        <f t="shared" si="275"/>
        <v>отказ</v>
      </c>
      <c r="H755" s="5">
        <f t="shared" si="276"/>
        <v>172.96159884637669</v>
      </c>
      <c r="I755">
        <v>0</v>
      </c>
      <c r="J755" s="5">
        <f t="shared" si="277"/>
        <v>0</v>
      </c>
      <c r="K755" t="e">
        <f t="shared" si="278"/>
        <v>#N/A</v>
      </c>
      <c r="L755" t="e">
        <f t="shared" si="279"/>
        <v>#N/A</v>
      </c>
      <c r="M755">
        <f t="shared" si="280"/>
        <v>1</v>
      </c>
      <c r="N755">
        <f t="shared" si="281"/>
        <v>0</v>
      </c>
      <c r="O755">
        <f t="shared" si="282"/>
        <v>1</v>
      </c>
      <c r="P755">
        <f t="shared" si="283"/>
        <v>1</v>
      </c>
      <c r="AG755">
        <v>748</v>
      </c>
      <c r="AH755">
        <v>5.8778649250770594E-2</v>
      </c>
      <c r="AI755">
        <v>0.68663594470046085</v>
      </c>
      <c r="AJ755" s="5">
        <f t="shared" si="290"/>
        <v>0.18893177319982085</v>
      </c>
      <c r="AK755" s="5">
        <f t="shared" si="289"/>
        <v>7.5190209519000073E-2</v>
      </c>
      <c r="AL755" s="5">
        <f t="shared" si="291"/>
        <v>48.038014599475005</v>
      </c>
      <c r="AM755" s="5">
        <f t="shared" si="292"/>
        <v>48.038014599475005</v>
      </c>
      <c r="AN755" s="5">
        <f t="shared" si="293"/>
        <v>48.113204808994006</v>
      </c>
      <c r="AO755">
        <v>0</v>
      </c>
      <c r="AP755">
        <f t="shared" si="284"/>
        <v>7.5190209519000462E-2</v>
      </c>
      <c r="AQ755">
        <f t="shared" si="285"/>
        <v>1</v>
      </c>
      <c r="AR755">
        <f t="shared" si="286"/>
        <v>1</v>
      </c>
      <c r="AS755">
        <f t="shared" si="287"/>
        <v>0</v>
      </c>
      <c r="AT755">
        <f t="shared" si="288"/>
        <v>0</v>
      </c>
    </row>
    <row r="756" spans="1:46" x14ac:dyDescent="0.25">
      <c r="A756">
        <v>749</v>
      </c>
      <c r="B756">
        <v>0.56004516739402443</v>
      </c>
      <c r="C756">
        <v>0.50462355418561355</v>
      </c>
      <c r="D756" s="5">
        <f t="shared" si="272"/>
        <v>0.12883063165437986</v>
      </c>
      <c r="E756" s="5">
        <f t="shared" si="273"/>
        <v>0.13678851298789815</v>
      </c>
      <c r="F756" s="5">
        <f t="shared" si="274"/>
        <v>172.97247647397811</v>
      </c>
      <c r="G756" s="5">
        <f t="shared" si="275"/>
        <v>172.97247647397811</v>
      </c>
      <c r="H756" s="5">
        <f t="shared" si="276"/>
        <v>173.109264986966</v>
      </c>
      <c r="I756">
        <v>0</v>
      </c>
      <c r="J756" s="5">
        <f t="shared" si="277"/>
        <v>0.13678851298789141</v>
      </c>
      <c r="K756" t="e">
        <f t="shared" si="278"/>
        <v>#N/A</v>
      </c>
      <c r="L756" t="e">
        <f t="shared" si="279"/>
        <v>#N/A</v>
      </c>
      <c r="M756">
        <f t="shared" si="280"/>
        <v>1</v>
      </c>
      <c r="N756">
        <f t="shared" si="281"/>
        <v>1</v>
      </c>
      <c r="O756">
        <f t="shared" si="282"/>
        <v>0</v>
      </c>
      <c r="P756">
        <f t="shared" si="283"/>
        <v>0</v>
      </c>
      <c r="AG756">
        <v>749</v>
      </c>
      <c r="AH756">
        <v>0.99133274330881682</v>
      </c>
      <c r="AI756">
        <v>0.75234229560228283</v>
      </c>
      <c r="AJ756" s="5">
        <f t="shared" si="290"/>
        <v>5.8033572087270947E-4</v>
      </c>
      <c r="AK756" s="5">
        <f t="shared" si="289"/>
        <v>5.6912775654650014E-2</v>
      </c>
      <c r="AL756" s="5">
        <f t="shared" si="291"/>
        <v>48.038594935195881</v>
      </c>
      <c r="AM756" s="5" t="str">
        <f t="shared" si="292"/>
        <v>отказ</v>
      </c>
      <c r="AN756" s="5">
        <f t="shared" si="293"/>
        <v>48.113204808994006</v>
      </c>
      <c r="AO756">
        <v>0</v>
      </c>
      <c r="AP756">
        <f t="shared" si="284"/>
        <v>0</v>
      </c>
      <c r="AQ756">
        <f t="shared" si="285"/>
        <v>1</v>
      </c>
      <c r="AR756">
        <f t="shared" si="286"/>
        <v>0</v>
      </c>
      <c r="AS756">
        <f t="shared" si="287"/>
        <v>1</v>
      </c>
      <c r="AT756">
        <f t="shared" si="288"/>
        <v>1</v>
      </c>
    </row>
    <row r="757" spans="1:46" x14ac:dyDescent="0.25">
      <c r="A757">
        <v>750</v>
      </c>
      <c r="B757">
        <v>0.67049165318765835</v>
      </c>
      <c r="C757">
        <v>0.16641743217261268</v>
      </c>
      <c r="D757" s="5">
        <f t="shared" si="272"/>
        <v>8.8832005550383994E-2</v>
      </c>
      <c r="E757" s="5">
        <f t="shared" si="273"/>
        <v>0.35865119908586446</v>
      </c>
      <c r="F757" s="5">
        <f t="shared" si="274"/>
        <v>173.06130847952849</v>
      </c>
      <c r="G757" s="5" t="str">
        <f t="shared" si="275"/>
        <v>отказ</v>
      </c>
      <c r="H757" s="5">
        <f t="shared" si="276"/>
        <v>173.109264986966</v>
      </c>
      <c r="I757">
        <v>0</v>
      </c>
      <c r="J757" s="5">
        <f t="shared" si="277"/>
        <v>0</v>
      </c>
      <c r="K757" t="e">
        <f t="shared" si="278"/>
        <v>#N/A</v>
      </c>
      <c r="L757" t="e">
        <f t="shared" si="279"/>
        <v>#N/A</v>
      </c>
      <c r="M757">
        <f t="shared" si="280"/>
        <v>1</v>
      </c>
      <c r="N757">
        <f t="shared" si="281"/>
        <v>0</v>
      </c>
      <c r="O757">
        <f t="shared" si="282"/>
        <v>1</v>
      </c>
      <c r="P757">
        <f t="shared" si="283"/>
        <v>1</v>
      </c>
      <c r="AG757">
        <v>750</v>
      </c>
      <c r="AH757">
        <v>0.22482985930967131</v>
      </c>
      <c r="AI757">
        <v>0.69823297830133979</v>
      </c>
      <c r="AJ757" s="5">
        <f t="shared" si="290"/>
        <v>9.9494089578171352E-2</v>
      </c>
      <c r="AK757" s="5">
        <f t="shared" si="289"/>
        <v>7.1840490422100764E-2</v>
      </c>
      <c r="AL757" s="5">
        <f t="shared" si="291"/>
        <v>48.138089024774054</v>
      </c>
      <c r="AM757" s="5">
        <f t="shared" si="292"/>
        <v>48.138089024774054</v>
      </c>
      <c r="AN757" s="5">
        <f t="shared" si="293"/>
        <v>48.209929515196151</v>
      </c>
      <c r="AO757">
        <v>0</v>
      </c>
      <c r="AP757">
        <f t="shared" si="284"/>
        <v>7.1840490422097503E-2</v>
      </c>
      <c r="AQ757">
        <f t="shared" si="285"/>
        <v>1</v>
      </c>
      <c r="AR757">
        <f t="shared" si="286"/>
        <v>1</v>
      </c>
      <c r="AS757">
        <f t="shared" si="287"/>
        <v>0</v>
      </c>
      <c r="AT757">
        <f t="shared" si="288"/>
        <v>0</v>
      </c>
    </row>
    <row r="758" spans="1:46" x14ac:dyDescent="0.25">
      <c r="A758">
        <v>751</v>
      </c>
      <c r="B758">
        <v>3.3265175328836938E-2</v>
      </c>
      <c r="C758">
        <v>0.56736960966826377</v>
      </c>
      <c r="D758" s="5">
        <f t="shared" si="272"/>
        <v>0.75627649225159876</v>
      </c>
      <c r="E758" s="5">
        <f t="shared" si="273"/>
        <v>0.11334886374503335</v>
      </c>
      <c r="F758" s="5">
        <f t="shared" si="274"/>
        <v>173.81758497178009</v>
      </c>
      <c r="G758" s="5">
        <f t="shared" si="275"/>
        <v>173.81758497178009</v>
      </c>
      <c r="H758" s="5">
        <f t="shared" si="276"/>
        <v>173.93093383552514</v>
      </c>
      <c r="I758">
        <v>0</v>
      </c>
      <c r="J758" s="5">
        <f t="shared" si="277"/>
        <v>0.11334886374504549</v>
      </c>
      <c r="K758" t="e">
        <f t="shared" si="278"/>
        <v>#N/A</v>
      </c>
      <c r="L758" t="e">
        <f t="shared" si="279"/>
        <v>#N/A</v>
      </c>
      <c r="M758">
        <f t="shared" si="280"/>
        <v>1</v>
      </c>
      <c r="N758">
        <f t="shared" si="281"/>
        <v>1</v>
      </c>
      <c r="O758">
        <f t="shared" si="282"/>
        <v>0</v>
      </c>
      <c r="P758">
        <f t="shared" si="283"/>
        <v>0</v>
      </c>
      <c r="AG758">
        <v>751</v>
      </c>
      <c r="AH758">
        <v>0.63212988677632986</v>
      </c>
      <c r="AI758">
        <v>0.18771935178685872</v>
      </c>
      <c r="AJ758" s="5">
        <f t="shared" si="290"/>
        <v>3.0577359259990725E-2</v>
      </c>
      <c r="AK758" s="5">
        <f t="shared" si="289"/>
        <v>0.33456144822940315</v>
      </c>
      <c r="AL758" s="5">
        <f t="shared" si="291"/>
        <v>48.168666384034047</v>
      </c>
      <c r="AM758" s="5" t="str">
        <f t="shared" si="292"/>
        <v>отказ</v>
      </c>
      <c r="AN758" s="5">
        <f t="shared" si="293"/>
        <v>48.209929515196151</v>
      </c>
      <c r="AO758">
        <v>0</v>
      </c>
      <c r="AP758">
        <f t="shared" si="284"/>
        <v>0</v>
      </c>
      <c r="AQ758">
        <f t="shared" si="285"/>
        <v>1</v>
      </c>
      <c r="AR758">
        <f t="shared" si="286"/>
        <v>0</v>
      </c>
      <c r="AS758">
        <f t="shared" si="287"/>
        <v>1</v>
      </c>
      <c r="AT758">
        <f t="shared" si="288"/>
        <v>1</v>
      </c>
    </row>
    <row r="759" spans="1:46" x14ac:dyDescent="0.25">
      <c r="A759">
        <v>752</v>
      </c>
      <c r="B759">
        <v>0.77620777001251262</v>
      </c>
      <c r="C759">
        <v>7.5960570085757018E-2</v>
      </c>
      <c r="D759" s="5">
        <f t="shared" si="272"/>
        <v>5.6296677727709264E-2</v>
      </c>
      <c r="E759" s="5">
        <f t="shared" si="273"/>
        <v>0.51550817759755829</v>
      </c>
      <c r="F759" s="5">
        <f t="shared" si="274"/>
        <v>173.87388164950781</v>
      </c>
      <c r="G759" s="5" t="str">
        <f t="shared" si="275"/>
        <v>отказ</v>
      </c>
      <c r="H759" s="5">
        <f t="shared" si="276"/>
        <v>173.93093383552514</v>
      </c>
      <c r="I759">
        <v>0</v>
      </c>
      <c r="J759" s="5">
        <f t="shared" si="277"/>
        <v>0</v>
      </c>
      <c r="K759" t="e">
        <f t="shared" si="278"/>
        <v>#N/A</v>
      </c>
      <c r="L759" t="e">
        <f t="shared" si="279"/>
        <v>#N/A</v>
      </c>
      <c r="M759">
        <f t="shared" si="280"/>
        <v>1</v>
      </c>
      <c r="N759">
        <f t="shared" si="281"/>
        <v>0</v>
      </c>
      <c r="O759">
        <f t="shared" si="282"/>
        <v>1</v>
      </c>
      <c r="P759">
        <f t="shared" si="283"/>
        <v>1</v>
      </c>
      <c r="AG759">
        <v>752</v>
      </c>
      <c r="AH759">
        <v>0.69084749900814846</v>
      </c>
      <c r="AI759">
        <v>0.44666890469069492</v>
      </c>
      <c r="AJ759" s="5">
        <f t="shared" si="290"/>
        <v>2.4655745043483872E-2</v>
      </c>
      <c r="AK759" s="5">
        <f t="shared" si="289"/>
        <v>0.16118753284325729</v>
      </c>
      <c r="AL759" s="5">
        <f t="shared" si="291"/>
        <v>48.193322129077529</v>
      </c>
      <c r="AM759" s="5" t="str">
        <f t="shared" si="292"/>
        <v>отказ</v>
      </c>
      <c r="AN759" s="5">
        <f t="shared" si="293"/>
        <v>48.209929515196151</v>
      </c>
      <c r="AO759">
        <v>0</v>
      </c>
      <c r="AP759">
        <f t="shared" si="284"/>
        <v>0</v>
      </c>
      <c r="AQ759">
        <f t="shared" si="285"/>
        <v>1</v>
      </c>
      <c r="AR759">
        <f t="shared" si="286"/>
        <v>0</v>
      </c>
      <c r="AS759">
        <f t="shared" si="287"/>
        <v>1</v>
      </c>
      <c r="AT759">
        <f t="shared" si="288"/>
        <v>1</v>
      </c>
    </row>
    <row r="760" spans="1:46" x14ac:dyDescent="0.25">
      <c r="A760">
        <v>753</v>
      </c>
      <c r="B760">
        <v>0.8129520554216132</v>
      </c>
      <c r="C760">
        <v>0.30402539139988405</v>
      </c>
      <c r="D760" s="5">
        <f t="shared" si="272"/>
        <v>4.6018476354312901E-2</v>
      </c>
      <c r="E760" s="5">
        <f t="shared" si="273"/>
        <v>0.23812881134443104</v>
      </c>
      <c r="F760" s="5">
        <f t="shared" si="274"/>
        <v>173.91990012586211</v>
      </c>
      <c r="G760" s="5" t="str">
        <f t="shared" si="275"/>
        <v>отказ</v>
      </c>
      <c r="H760" s="5">
        <f t="shared" si="276"/>
        <v>173.93093383552514</v>
      </c>
      <c r="I760">
        <v>0</v>
      </c>
      <c r="J760" s="5">
        <f t="shared" si="277"/>
        <v>0</v>
      </c>
      <c r="K760" t="e">
        <f t="shared" si="278"/>
        <v>#N/A</v>
      </c>
      <c r="L760" t="e">
        <f t="shared" si="279"/>
        <v>#N/A</v>
      </c>
      <c r="M760">
        <f t="shared" si="280"/>
        <v>1</v>
      </c>
      <c r="N760">
        <f t="shared" si="281"/>
        <v>0</v>
      </c>
      <c r="O760">
        <f t="shared" si="282"/>
        <v>1</v>
      </c>
      <c r="P760">
        <f t="shared" si="283"/>
        <v>1</v>
      </c>
      <c r="AG760">
        <v>753</v>
      </c>
      <c r="AH760">
        <v>0.55885494552446058</v>
      </c>
      <c r="AI760">
        <v>5.7557908871730706E-2</v>
      </c>
      <c r="AJ760" s="5">
        <f t="shared" si="290"/>
        <v>3.8791021914865415E-2</v>
      </c>
      <c r="AK760" s="5">
        <f t="shared" si="289"/>
        <v>0.5709927454323962</v>
      </c>
      <c r="AL760" s="5">
        <f t="shared" si="291"/>
        <v>48.232113150992397</v>
      </c>
      <c r="AM760" s="5">
        <f t="shared" si="292"/>
        <v>48.232113150992397</v>
      </c>
      <c r="AN760" s="5">
        <f t="shared" si="293"/>
        <v>48.803105896424796</v>
      </c>
      <c r="AO760">
        <v>0</v>
      </c>
      <c r="AP760">
        <f t="shared" si="284"/>
        <v>0.57099274543239886</v>
      </c>
      <c r="AQ760">
        <f t="shared" si="285"/>
        <v>1</v>
      </c>
      <c r="AR760">
        <f t="shared" si="286"/>
        <v>1</v>
      </c>
      <c r="AS760">
        <f t="shared" si="287"/>
        <v>0</v>
      </c>
      <c r="AT760">
        <f t="shared" si="288"/>
        <v>0</v>
      </c>
    </row>
    <row r="761" spans="1:46" x14ac:dyDescent="0.25">
      <c r="A761">
        <v>754</v>
      </c>
      <c r="B761">
        <v>0.12833033234656818</v>
      </c>
      <c r="C761">
        <v>0.19376201666310616</v>
      </c>
      <c r="D761" s="5">
        <f t="shared" si="272"/>
        <v>0.45625502621074127</v>
      </c>
      <c r="E761" s="5">
        <f t="shared" si="273"/>
        <v>0.3282249182369868</v>
      </c>
      <c r="F761" s="5">
        <f t="shared" si="274"/>
        <v>174.37615515207287</v>
      </c>
      <c r="G761" s="5">
        <f t="shared" si="275"/>
        <v>174.37615515207287</v>
      </c>
      <c r="H761" s="5">
        <f t="shared" si="276"/>
        <v>174.70438007030987</v>
      </c>
      <c r="I761">
        <v>0</v>
      </c>
      <c r="J761" s="5">
        <f t="shared" si="277"/>
        <v>0.32822491823699806</v>
      </c>
      <c r="K761" t="e">
        <f t="shared" si="278"/>
        <v>#N/A</v>
      </c>
      <c r="L761" t="e">
        <f t="shared" si="279"/>
        <v>#N/A</v>
      </c>
      <c r="M761">
        <f t="shared" si="280"/>
        <v>1</v>
      </c>
      <c r="N761">
        <f t="shared" si="281"/>
        <v>1</v>
      </c>
      <c r="O761">
        <f t="shared" si="282"/>
        <v>0</v>
      </c>
      <c r="P761">
        <f t="shared" si="283"/>
        <v>0</v>
      </c>
      <c r="AG761">
        <v>754</v>
      </c>
      <c r="AH761">
        <v>0.63325907162694173</v>
      </c>
      <c r="AI761">
        <v>0.45768608661152987</v>
      </c>
      <c r="AJ761" s="5">
        <f t="shared" si="290"/>
        <v>3.0458377646435972E-2</v>
      </c>
      <c r="AK761" s="5">
        <f t="shared" si="289"/>
        <v>0.15631434605474076</v>
      </c>
      <c r="AL761" s="5">
        <f t="shared" si="291"/>
        <v>48.26257152863883</v>
      </c>
      <c r="AM761" s="5" t="str">
        <f t="shared" si="292"/>
        <v>отказ</v>
      </c>
      <c r="AN761" s="5">
        <f t="shared" si="293"/>
        <v>48.803105896424796</v>
      </c>
      <c r="AO761">
        <v>0</v>
      </c>
      <c r="AP761">
        <f t="shared" si="284"/>
        <v>0</v>
      </c>
      <c r="AQ761">
        <f t="shared" si="285"/>
        <v>1</v>
      </c>
      <c r="AR761">
        <f t="shared" si="286"/>
        <v>0</v>
      </c>
      <c r="AS761">
        <f t="shared" si="287"/>
        <v>1</v>
      </c>
      <c r="AT761">
        <f t="shared" si="288"/>
        <v>1</v>
      </c>
    </row>
    <row r="762" spans="1:46" x14ac:dyDescent="0.25">
      <c r="A762">
        <v>755</v>
      </c>
      <c r="B762">
        <v>0.73870052186651203</v>
      </c>
      <c r="C762">
        <v>0.79644154179509874</v>
      </c>
      <c r="D762" s="5">
        <f t="shared" si="272"/>
        <v>6.7302819551464263E-2</v>
      </c>
      <c r="E762" s="5">
        <f t="shared" si="273"/>
        <v>4.5520309235946681E-2</v>
      </c>
      <c r="F762" s="5">
        <f t="shared" si="274"/>
        <v>174.44345797162433</v>
      </c>
      <c r="G762" s="5" t="str">
        <f t="shared" si="275"/>
        <v>отказ</v>
      </c>
      <c r="H762" s="5">
        <f t="shared" si="276"/>
        <v>174.70438007030987</v>
      </c>
      <c r="I762">
        <v>0</v>
      </c>
      <c r="J762" s="5">
        <f t="shared" si="277"/>
        <v>0</v>
      </c>
      <c r="K762" t="e">
        <f t="shared" si="278"/>
        <v>#N/A</v>
      </c>
      <c r="L762" t="e">
        <f t="shared" si="279"/>
        <v>#N/A</v>
      </c>
      <c r="M762">
        <f t="shared" si="280"/>
        <v>1</v>
      </c>
      <c r="N762">
        <f t="shared" si="281"/>
        <v>0</v>
      </c>
      <c r="O762">
        <f t="shared" si="282"/>
        <v>1</v>
      </c>
      <c r="P762">
        <f t="shared" si="283"/>
        <v>1</v>
      </c>
      <c r="AG762">
        <v>755</v>
      </c>
      <c r="AH762">
        <v>0.52861110263374733</v>
      </c>
      <c r="AI762">
        <v>0.58699301126132997</v>
      </c>
      <c r="AJ762" s="5">
        <f t="shared" si="290"/>
        <v>4.2500151545673583E-2</v>
      </c>
      <c r="AK762" s="5">
        <f t="shared" si="289"/>
        <v>0.10654847301659136</v>
      </c>
      <c r="AL762" s="5">
        <f t="shared" si="291"/>
        <v>48.305071680184504</v>
      </c>
      <c r="AM762" s="5" t="str">
        <f t="shared" si="292"/>
        <v>отказ</v>
      </c>
      <c r="AN762" s="5">
        <f t="shared" si="293"/>
        <v>48.803105896424796</v>
      </c>
      <c r="AO762">
        <v>0</v>
      </c>
      <c r="AP762">
        <f t="shared" si="284"/>
        <v>0</v>
      </c>
      <c r="AQ762">
        <f t="shared" si="285"/>
        <v>1</v>
      </c>
      <c r="AR762">
        <f t="shared" si="286"/>
        <v>0</v>
      </c>
      <c r="AS762">
        <f t="shared" si="287"/>
        <v>1</v>
      </c>
      <c r="AT762">
        <f t="shared" si="288"/>
        <v>1</v>
      </c>
    </row>
    <row r="763" spans="1:46" x14ac:dyDescent="0.25">
      <c r="A763">
        <v>756</v>
      </c>
      <c r="B763">
        <v>0.23734244819483016</v>
      </c>
      <c r="C763">
        <v>0.69176305429242835</v>
      </c>
      <c r="D763" s="5">
        <f t="shared" si="272"/>
        <v>0.31961138925787569</v>
      </c>
      <c r="E763" s="5">
        <f t="shared" si="273"/>
        <v>7.3702357818205472E-2</v>
      </c>
      <c r="F763" s="5">
        <f t="shared" si="274"/>
        <v>174.76306936088221</v>
      </c>
      <c r="G763" s="5">
        <f t="shared" si="275"/>
        <v>174.76306936088221</v>
      </c>
      <c r="H763" s="5">
        <f t="shared" si="276"/>
        <v>174.83677171870042</v>
      </c>
      <c r="I763">
        <v>0</v>
      </c>
      <c r="J763" s="5">
        <f t="shared" si="277"/>
        <v>7.370235781820611E-2</v>
      </c>
      <c r="K763" t="e">
        <f t="shared" si="278"/>
        <v>#N/A</v>
      </c>
      <c r="L763" t="e">
        <f t="shared" si="279"/>
        <v>#N/A</v>
      </c>
      <c r="M763">
        <f t="shared" si="280"/>
        <v>1</v>
      </c>
      <c r="N763">
        <f t="shared" si="281"/>
        <v>1</v>
      </c>
      <c r="O763">
        <f t="shared" si="282"/>
        <v>0</v>
      </c>
      <c r="P763">
        <f t="shared" si="283"/>
        <v>0</v>
      </c>
      <c r="AG763">
        <v>756</v>
      </c>
      <c r="AH763">
        <v>0.38700521866512039</v>
      </c>
      <c r="AI763">
        <v>0.19568468276009399</v>
      </c>
      <c r="AJ763" s="5">
        <f t="shared" si="290"/>
        <v>6.3287806741365624E-2</v>
      </c>
      <c r="AK763" s="5">
        <f t="shared" si="289"/>
        <v>0.32625013532518804</v>
      </c>
      <c r="AL763" s="5">
        <f t="shared" si="291"/>
        <v>48.368359486925868</v>
      </c>
      <c r="AM763" s="5" t="str">
        <f t="shared" si="292"/>
        <v>отказ</v>
      </c>
      <c r="AN763" s="5">
        <f t="shared" si="293"/>
        <v>48.803105896424796</v>
      </c>
      <c r="AO763">
        <v>0</v>
      </c>
      <c r="AP763">
        <f t="shared" si="284"/>
        <v>0</v>
      </c>
      <c r="AQ763">
        <f t="shared" si="285"/>
        <v>1</v>
      </c>
      <c r="AR763">
        <f t="shared" si="286"/>
        <v>0</v>
      </c>
      <c r="AS763">
        <f t="shared" si="287"/>
        <v>1</v>
      </c>
      <c r="AT763">
        <f t="shared" si="288"/>
        <v>1</v>
      </c>
    </row>
    <row r="764" spans="1:46" x14ac:dyDescent="0.25">
      <c r="A764">
        <v>757</v>
      </c>
      <c r="B764">
        <v>0.25385296182134465</v>
      </c>
      <c r="C764">
        <v>0.83870967741935487</v>
      </c>
      <c r="D764" s="5">
        <f t="shared" si="272"/>
        <v>0.30466668223389487</v>
      </c>
      <c r="E764" s="5">
        <f t="shared" si="273"/>
        <v>3.5178133292732831E-2</v>
      </c>
      <c r="F764" s="5">
        <f t="shared" si="274"/>
        <v>175.0677360431161</v>
      </c>
      <c r="G764" s="5">
        <f t="shared" si="275"/>
        <v>175.0677360431161</v>
      </c>
      <c r="H764" s="5">
        <f t="shared" si="276"/>
        <v>175.10291417640883</v>
      </c>
      <c r="I764">
        <v>0</v>
      </c>
      <c r="J764" s="5">
        <f t="shared" si="277"/>
        <v>3.5178133292731673E-2</v>
      </c>
      <c r="K764" t="e">
        <f t="shared" si="278"/>
        <v>#N/A</v>
      </c>
      <c r="L764" t="e">
        <f t="shared" si="279"/>
        <v>#N/A</v>
      </c>
      <c r="M764">
        <f t="shared" si="280"/>
        <v>1</v>
      </c>
      <c r="N764">
        <f t="shared" si="281"/>
        <v>1</v>
      </c>
      <c r="O764">
        <f t="shared" si="282"/>
        <v>0</v>
      </c>
      <c r="P764">
        <f t="shared" si="283"/>
        <v>0</v>
      </c>
      <c r="AG764">
        <v>757</v>
      </c>
      <c r="AH764">
        <v>0.24057741019928586</v>
      </c>
      <c r="AI764">
        <v>0.90166936246833707</v>
      </c>
      <c r="AJ764" s="5">
        <f t="shared" si="290"/>
        <v>9.4980891286365041E-2</v>
      </c>
      <c r="AK764" s="5">
        <f t="shared" si="289"/>
        <v>2.0701477315121779E-2</v>
      </c>
      <c r="AL764" s="5">
        <f t="shared" si="291"/>
        <v>48.46334037821223</v>
      </c>
      <c r="AM764" s="5" t="str">
        <f t="shared" si="292"/>
        <v>отказ</v>
      </c>
      <c r="AN764" s="5">
        <f t="shared" si="293"/>
        <v>48.803105896424796</v>
      </c>
      <c r="AO764">
        <v>0</v>
      </c>
      <c r="AP764">
        <f t="shared" si="284"/>
        <v>0</v>
      </c>
      <c r="AQ764">
        <f t="shared" si="285"/>
        <v>1</v>
      </c>
      <c r="AR764">
        <f t="shared" si="286"/>
        <v>0</v>
      </c>
      <c r="AS764">
        <f t="shared" si="287"/>
        <v>1</v>
      </c>
      <c r="AT764">
        <f t="shared" si="288"/>
        <v>1</v>
      </c>
    </row>
    <row r="765" spans="1:46" x14ac:dyDescent="0.25">
      <c r="A765">
        <v>758</v>
      </c>
      <c r="B765">
        <v>0.6624652851954711</v>
      </c>
      <c r="C765">
        <v>0.5706045716727195</v>
      </c>
      <c r="D765" s="5">
        <f t="shared" ref="D765:D828" si="294">-LN(B765)/B$3</f>
        <v>9.1508249377693682E-2</v>
      </c>
      <c r="E765" s="5">
        <f t="shared" ref="E765:E828" si="295">-LN(C765)/B$4</f>
        <v>0.11221176563802196</v>
      </c>
      <c r="F765" s="5">
        <f t="shared" ref="F765:F828" si="296">+F764+D765</f>
        <v>175.15924429249378</v>
      </c>
      <c r="G765" s="5">
        <f t="shared" ref="G765:G828" si="297">IF(F765&gt;H764,F765,"отказ")</f>
        <v>175.15924429249378</v>
      </c>
      <c r="H765" s="5">
        <f t="shared" ref="H765:H828" si="298">IF(G765="отказ",H764,F765+E765)</f>
        <v>175.2714560581318</v>
      </c>
      <c r="I765">
        <v>0</v>
      </c>
      <c r="J765" s="5">
        <f t="shared" ref="J765:J828" si="299">(H765-F765)*N765*(1-P765)</f>
        <v>0.1122117656380226</v>
      </c>
      <c r="K765" t="e">
        <f t="shared" ref="K765:K828" si="300">_xlfn.RANK.EQ(H765,H$8:H$507,1)</f>
        <v>#N/A</v>
      </c>
      <c r="L765" t="e">
        <f t="shared" ref="L765:L828" si="301">IF(K765=A765,0,1)</f>
        <v>#N/A</v>
      </c>
      <c r="M765">
        <f t="shared" ref="M765:M828" si="302">IF(F765&lt;B$2,1,0)</f>
        <v>1</v>
      </c>
      <c r="N765">
        <f t="shared" ref="N765:N828" si="303">IF(H765&lt;B$2,1,0)*(1-P765)</f>
        <v>1</v>
      </c>
      <c r="O765">
        <f t="shared" ref="O765:O828" si="304">IF(F765&lt;B$2,1,0)*P765</f>
        <v>0</v>
      </c>
      <c r="P765">
        <f t="shared" ref="P765:P828" si="305">IF(G765="отказ",1,0)</f>
        <v>0</v>
      </c>
      <c r="AG765">
        <v>758</v>
      </c>
      <c r="AH765">
        <v>0.4056520279549547</v>
      </c>
      <c r="AI765">
        <v>0.30838953825495163</v>
      </c>
      <c r="AJ765" s="5">
        <f t="shared" si="290"/>
        <v>6.0150637392059933E-2</v>
      </c>
      <c r="AK765" s="5">
        <f t="shared" si="289"/>
        <v>0.23527831210353251</v>
      </c>
      <c r="AL765" s="5">
        <f t="shared" si="291"/>
        <v>48.523491015604293</v>
      </c>
      <c r="AM765" s="5" t="str">
        <f t="shared" si="292"/>
        <v>отказ</v>
      </c>
      <c r="AN765" s="5">
        <f t="shared" si="293"/>
        <v>48.803105896424796</v>
      </c>
      <c r="AO765">
        <v>0</v>
      </c>
      <c r="AP765">
        <f t="shared" si="284"/>
        <v>0</v>
      </c>
      <c r="AQ765">
        <f t="shared" si="285"/>
        <v>1</v>
      </c>
      <c r="AR765">
        <f t="shared" si="286"/>
        <v>0</v>
      </c>
      <c r="AS765">
        <f t="shared" si="287"/>
        <v>1</v>
      </c>
      <c r="AT765">
        <f t="shared" si="288"/>
        <v>1</v>
      </c>
    </row>
    <row r="766" spans="1:46" x14ac:dyDescent="0.25">
      <c r="A766">
        <v>759</v>
      </c>
      <c r="B766">
        <v>0.57539597766045103</v>
      </c>
      <c r="C766">
        <v>0.34272286141544844</v>
      </c>
      <c r="D766" s="5">
        <f t="shared" si="294"/>
        <v>0.12282151519984184</v>
      </c>
      <c r="E766" s="5">
        <f t="shared" si="295"/>
        <v>0.21416662852457904</v>
      </c>
      <c r="F766" s="5">
        <f t="shared" si="296"/>
        <v>175.28206580769361</v>
      </c>
      <c r="G766" s="5">
        <f t="shared" si="297"/>
        <v>175.28206580769361</v>
      </c>
      <c r="H766" s="5">
        <f t="shared" si="298"/>
        <v>175.49623243621818</v>
      </c>
      <c r="I766">
        <v>0</v>
      </c>
      <c r="J766" s="5">
        <f t="shared" si="299"/>
        <v>0.21416662852456625</v>
      </c>
      <c r="K766" t="e">
        <f t="shared" si="300"/>
        <v>#N/A</v>
      </c>
      <c r="L766" t="e">
        <f t="shared" si="301"/>
        <v>#N/A</v>
      </c>
      <c r="M766">
        <f t="shared" si="302"/>
        <v>1</v>
      </c>
      <c r="N766">
        <f t="shared" si="303"/>
        <v>1</v>
      </c>
      <c r="O766">
        <f t="shared" si="304"/>
        <v>0</v>
      </c>
      <c r="P766">
        <f t="shared" si="305"/>
        <v>0</v>
      </c>
      <c r="AG766">
        <v>759</v>
      </c>
      <c r="AH766">
        <v>0.22666096987823114</v>
      </c>
      <c r="AI766">
        <v>0.48063600573747978</v>
      </c>
      <c r="AJ766" s="5">
        <f t="shared" si="290"/>
        <v>9.8953326845739167E-2</v>
      </c>
      <c r="AK766" s="5">
        <f t="shared" si="289"/>
        <v>0.14652900803616065</v>
      </c>
      <c r="AL766" s="5">
        <f t="shared" si="291"/>
        <v>48.622444342450031</v>
      </c>
      <c r="AM766" s="5" t="str">
        <f t="shared" si="292"/>
        <v>отказ</v>
      </c>
      <c r="AN766" s="5">
        <f t="shared" si="293"/>
        <v>48.803105896424796</v>
      </c>
      <c r="AO766">
        <v>0</v>
      </c>
      <c r="AP766">
        <f t="shared" si="284"/>
        <v>0</v>
      </c>
      <c r="AQ766">
        <f t="shared" si="285"/>
        <v>1</v>
      </c>
      <c r="AR766">
        <f t="shared" si="286"/>
        <v>0</v>
      </c>
      <c r="AS766">
        <f t="shared" si="287"/>
        <v>1</v>
      </c>
      <c r="AT766">
        <f t="shared" si="288"/>
        <v>1</v>
      </c>
    </row>
    <row r="767" spans="1:46" x14ac:dyDescent="0.25">
      <c r="A767">
        <v>760</v>
      </c>
      <c r="B767">
        <v>0.38087099826044496</v>
      </c>
      <c r="C767">
        <v>0.1651966917935728</v>
      </c>
      <c r="D767" s="5">
        <f t="shared" si="294"/>
        <v>0.21450989965154785</v>
      </c>
      <c r="E767" s="5">
        <f t="shared" si="295"/>
        <v>0.36012368871168121</v>
      </c>
      <c r="F767" s="5">
        <f t="shared" si="296"/>
        <v>175.49657570734516</v>
      </c>
      <c r="G767" s="5">
        <f t="shared" si="297"/>
        <v>175.49657570734516</v>
      </c>
      <c r="H767" s="5">
        <f t="shared" si="298"/>
        <v>175.85669939605685</v>
      </c>
      <c r="I767">
        <v>0</v>
      </c>
      <c r="J767" s="5">
        <f t="shared" si="299"/>
        <v>0.36012368871169542</v>
      </c>
      <c r="K767" t="e">
        <f t="shared" si="300"/>
        <v>#N/A</v>
      </c>
      <c r="L767" t="e">
        <f t="shared" si="301"/>
        <v>#N/A</v>
      </c>
      <c r="M767">
        <f t="shared" si="302"/>
        <v>1</v>
      </c>
      <c r="N767">
        <f t="shared" si="303"/>
        <v>1</v>
      </c>
      <c r="O767">
        <f t="shared" si="304"/>
        <v>0</v>
      </c>
      <c r="P767">
        <f t="shared" si="305"/>
        <v>0</v>
      </c>
      <c r="AG767">
        <v>760</v>
      </c>
      <c r="AH767">
        <v>0.52800073244422741</v>
      </c>
      <c r="AI767">
        <v>0.95175023651844848</v>
      </c>
      <c r="AJ767" s="5">
        <f t="shared" si="290"/>
        <v>4.2577173871457437E-2</v>
      </c>
      <c r="AK767" s="5">
        <f t="shared" si="289"/>
        <v>9.890527042110615E-3</v>
      </c>
      <c r="AL767" s="5">
        <f t="shared" si="291"/>
        <v>48.665021516321488</v>
      </c>
      <c r="AM767" s="5" t="str">
        <f t="shared" si="292"/>
        <v>отказ</v>
      </c>
      <c r="AN767" s="5">
        <f t="shared" si="293"/>
        <v>48.803105896424796</v>
      </c>
      <c r="AO767">
        <v>0</v>
      </c>
      <c r="AP767">
        <f t="shared" si="284"/>
        <v>0</v>
      </c>
      <c r="AQ767">
        <f t="shared" si="285"/>
        <v>1</v>
      </c>
      <c r="AR767">
        <f t="shared" si="286"/>
        <v>0</v>
      </c>
      <c r="AS767">
        <f t="shared" si="287"/>
        <v>1</v>
      </c>
      <c r="AT767">
        <f t="shared" si="288"/>
        <v>1</v>
      </c>
    </row>
    <row r="768" spans="1:46" x14ac:dyDescent="0.25">
      <c r="A768">
        <v>761</v>
      </c>
      <c r="B768">
        <v>0.95028534806360054</v>
      </c>
      <c r="C768">
        <v>0.65355388042847984</v>
      </c>
      <c r="D768" s="5">
        <f t="shared" si="294"/>
        <v>1.1331771801280905E-2</v>
      </c>
      <c r="E768" s="5">
        <f t="shared" si="295"/>
        <v>8.5066060061182516E-2</v>
      </c>
      <c r="F768" s="5">
        <f t="shared" si="296"/>
        <v>175.50790747914644</v>
      </c>
      <c r="G768" s="5" t="str">
        <f t="shared" si="297"/>
        <v>отказ</v>
      </c>
      <c r="H768" s="5">
        <f t="shared" si="298"/>
        <v>175.85669939605685</v>
      </c>
      <c r="I768">
        <v>0</v>
      </c>
      <c r="J768" s="5">
        <f t="shared" si="299"/>
        <v>0</v>
      </c>
      <c r="K768" t="e">
        <f t="shared" si="300"/>
        <v>#N/A</v>
      </c>
      <c r="L768" t="e">
        <f t="shared" si="301"/>
        <v>#N/A</v>
      </c>
      <c r="M768">
        <f t="shared" si="302"/>
        <v>1</v>
      </c>
      <c r="N768">
        <f t="shared" si="303"/>
        <v>0</v>
      </c>
      <c r="O768">
        <f t="shared" si="304"/>
        <v>1</v>
      </c>
      <c r="P768">
        <f t="shared" si="305"/>
        <v>1</v>
      </c>
      <c r="AG768">
        <v>761</v>
      </c>
      <c r="AH768">
        <v>0.50196844386120187</v>
      </c>
      <c r="AI768">
        <v>0.32966093935972168</v>
      </c>
      <c r="AJ768" s="5">
        <f t="shared" si="290"/>
        <v>4.5947868140032808E-2</v>
      </c>
      <c r="AK768" s="5">
        <f t="shared" si="289"/>
        <v>0.22193812184050948</v>
      </c>
      <c r="AL768" s="5">
        <f t="shared" si="291"/>
        <v>48.710969384461521</v>
      </c>
      <c r="AM768" s="5" t="str">
        <f t="shared" si="292"/>
        <v>отказ</v>
      </c>
      <c r="AN768" s="5">
        <f t="shared" si="293"/>
        <v>48.803105896424796</v>
      </c>
      <c r="AO768">
        <v>0</v>
      </c>
      <c r="AP768">
        <f t="shared" si="284"/>
        <v>0</v>
      </c>
      <c r="AQ768">
        <f t="shared" si="285"/>
        <v>1</v>
      </c>
      <c r="AR768">
        <f t="shared" si="286"/>
        <v>0</v>
      </c>
      <c r="AS768">
        <f t="shared" si="287"/>
        <v>1</v>
      </c>
      <c r="AT768">
        <f t="shared" si="288"/>
        <v>1</v>
      </c>
    </row>
    <row r="769" spans="1:46" x14ac:dyDescent="0.25">
      <c r="A769">
        <v>762</v>
      </c>
      <c r="B769">
        <v>0.92849513229773861</v>
      </c>
      <c r="C769">
        <v>0.70351268044068727</v>
      </c>
      <c r="D769" s="5">
        <f t="shared" si="294"/>
        <v>1.6486697943841836E-2</v>
      </c>
      <c r="E769" s="5">
        <f t="shared" si="295"/>
        <v>7.0333875559765391E-2</v>
      </c>
      <c r="F769" s="5">
        <f t="shared" si="296"/>
        <v>175.52439417709027</v>
      </c>
      <c r="G769" s="5" t="str">
        <f t="shared" si="297"/>
        <v>отказ</v>
      </c>
      <c r="H769" s="5">
        <f t="shared" si="298"/>
        <v>175.85669939605685</v>
      </c>
      <c r="I769">
        <v>0</v>
      </c>
      <c r="J769" s="5">
        <f t="shared" si="299"/>
        <v>0</v>
      </c>
      <c r="K769" t="e">
        <f t="shared" si="300"/>
        <v>#N/A</v>
      </c>
      <c r="L769" t="e">
        <f t="shared" si="301"/>
        <v>#N/A</v>
      </c>
      <c r="M769">
        <f t="shared" si="302"/>
        <v>1</v>
      </c>
      <c r="N769">
        <f t="shared" si="303"/>
        <v>0</v>
      </c>
      <c r="O769">
        <f t="shared" si="304"/>
        <v>1</v>
      </c>
      <c r="P769">
        <f t="shared" si="305"/>
        <v>1</v>
      </c>
      <c r="AG769">
        <v>762</v>
      </c>
      <c r="AH769">
        <v>8.2735679189428382E-2</v>
      </c>
      <c r="AI769">
        <v>0.60097048860133673</v>
      </c>
      <c r="AJ769" s="5">
        <f t="shared" si="290"/>
        <v>0.16614028939044789</v>
      </c>
      <c r="AK769" s="5">
        <f t="shared" si="289"/>
        <v>0.10184188989545853</v>
      </c>
      <c r="AL769" s="5">
        <f t="shared" si="291"/>
        <v>48.877109673851969</v>
      </c>
      <c r="AM769" s="5">
        <f t="shared" si="292"/>
        <v>48.877109673851969</v>
      </c>
      <c r="AN769" s="5">
        <f t="shared" si="293"/>
        <v>48.97895156374743</v>
      </c>
      <c r="AO769">
        <v>0</v>
      </c>
      <c r="AP769">
        <f t="shared" si="284"/>
        <v>0.10184188989546072</v>
      </c>
      <c r="AQ769">
        <f t="shared" si="285"/>
        <v>1</v>
      </c>
      <c r="AR769">
        <f t="shared" si="286"/>
        <v>1</v>
      </c>
      <c r="AS769">
        <f t="shared" si="287"/>
        <v>0</v>
      </c>
      <c r="AT769">
        <f t="shared" si="288"/>
        <v>0</v>
      </c>
    </row>
    <row r="770" spans="1:46" x14ac:dyDescent="0.25">
      <c r="A770">
        <v>763</v>
      </c>
      <c r="B770">
        <v>0.50267036957914979</v>
      </c>
      <c r="C770">
        <v>0.3618274483474227</v>
      </c>
      <c r="D770" s="5">
        <f t="shared" si="294"/>
        <v>0.15284903390504623</v>
      </c>
      <c r="E770" s="5">
        <f t="shared" si="295"/>
        <v>0.20331756856390318</v>
      </c>
      <c r="F770" s="5">
        <f t="shared" si="296"/>
        <v>175.67724321099533</v>
      </c>
      <c r="G770" s="5" t="str">
        <f t="shared" si="297"/>
        <v>отказ</v>
      </c>
      <c r="H770" s="5">
        <f t="shared" si="298"/>
        <v>175.85669939605685</v>
      </c>
      <c r="I770">
        <v>0</v>
      </c>
      <c r="J770" s="5">
        <f t="shared" si="299"/>
        <v>0</v>
      </c>
      <c r="K770" t="e">
        <f t="shared" si="300"/>
        <v>#N/A</v>
      </c>
      <c r="L770" t="e">
        <f t="shared" si="301"/>
        <v>#N/A</v>
      </c>
      <c r="M770">
        <f t="shared" si="302"/>
        <v>1</v>
      </c>
      <c r="N770">
        <f t="shared" si="303"/>
        <v>0</v>
      </c>
      <c r="O770">
        <f t="shared" si="304"/>
        <v>1</v>
      </c>
      <c r="P770">
        <f t="shared" si="305"/>
        <v>1</v>
      </c>
      <c r="AG770">
        <v>763</v>
      </c>
      <c r="AH770">
        <v>0.75649281289101844</v>
      </c>
      <c r="AI770">
        <v>0.53184606463820305</v>
      </c>
      <c r="AJ770" s="5">
        <f t="shared" si="290"/>
        <v>1.8604149751559048E-2</v>
      </c>
      <c r="AK770" s="5">
        <f t="shared" si="289"/>
        <v>0.12628023673894834</v>
      </c>
      <c r="AL770" s="5">
        <f t="shared" si="291"/>
        <v>48.895713823603529</v>
      </c>
      <c r="AM770" s="5" t="str">
        <f t="shared" si="292"/>
        <v>отказ</v>
      </c>
      <c r="AN770" s="5">
        <f t="shared" si="293"/>
        <v>48.97895156374743</v>
      </c>
      <c r="AO770">
        <v>0</v>
      </c>
      <c r="AP770">
        <f t="shared" si="284"/>
        <v>0</v>
      </c>
      <c r="AQ770">
        <f t="shared" si="285"/>
        <v>1</v>
      </c>
      <c r="AR770">
        <f t="shared" si="286"/>
        <v>0</v>
      </c>
      <c r="AS770">
        <f t="shared" si="287"/>
        <v>1</v>
      </c>
      <c r="AT770">
        <f t="shared" si="288"/>
        <v>1</v>
      </c>
    </row>
    <row r="771" spans="1:46" x14ac:dyDescent="0.25">
      <c r="A771">
        <v>764</v>
      </c>
      <c r="B771">
        <v>5.0050355540635395E-2</v>
      </c>
      <c r="C771">
        <v>0.40314951017792289</v>
      </c>
      <c r="D771" s="5">
        <f t="shared" si="294"/>
        <v>0.66549459323047555</v>
      </c>
      <c r="E771" s="5">
        <f t="shared" si="295"/>
        <v>0.18168955856780258</v>
      </c>
      <c r="F771" s="5">
        <f t="shared" si="296"/>
        <v>176.34273780422581</v>
      </c>
      <c r="G771" s="5">
        <f t="shared" si="297"/>
        <v>176.34273780422581</v>
      </c>
      <c r="H771" s="5">
        <f t="shared" si="298"/>
        <v>176.5244273627936</v>
      </c>
      <c r="I771">
        <v>0</v>
      </c>
      <c r="J771" s="5">
        <f t="shared" si="299"/>
        <v>0.18168955856779689</v>
      </c>
      <c r="K771" t="e">
        <f t="shared" si="300"/>
        <v>#N/A</v>
      </c>
      <c r="L771" t="e">
        <f t="shared" si="301"/>
        <v>#N/A</v>
      </c>
      <c r="M771">
        <f t="shared" si="302"/>
        <v>1</v>
      </c>
      <c r="N771">
        <f t="shared" si="303"/>
        <v>1</v>
      </c>
      <c r="O771">
        <f t="shared" si="304"/>
        <v>0</v>
      </c>
      <c r="P771">
        <f t="shared" si="305"/>
        <v>0</v>
      </c>
      <c r="AG771">
        <v>764</v>
      </c>
      <c r="AH771">
        <v>0.8623004852443007</v>
      </c>
      <c r="AI771">
        <v>0.25443281350138858</v>
      </c>
      <c r="AJ771" s="5">
        <f t="shared" si="290"/>
        <v>9.8767652194293436E-3</v>
      </c>
      <c r="AK771" s="5">
        <f t="shared" si="289"/>
        <v>0.27374369438895407</v>
      </c>
      <c r="AL771" s="5">
        <f t="shared" si="291"/>
        <v>48.90559058882296</v>
      </c>
      <c r="AM771" s="5" t="str">
        <f t="shared" si="292"/>
        <v>отказ</v>
      </c>
      <c r="AN771" s="5">
        <f t="shared" si="293"/>
        <v>48.97895156374743</v>
      </c>
      <c r="AO771">
        <v>0</v>
      </c>
      <c r="AP771">
        <f t="shared" si="284"/>
        <v>0</v>
      </c>
      <c r="AQ771">
        <f t="shared" si="285"/>
        <v>1</v>
      </c>
      <c r="AR771">
        <f t="shared" si="286"/>
        <v>0</v>
      </c>
      <c r="AS771">
        <f t="shared" si="287"/>
        <v>1</v>
      </c>
      <c r="AT771">
        <f t="shared" si="288"/>
        <v>1</v>
      </c>
    </row>
    <row r="772" spans="1:46" x14ac:dyDescent="0.25">
      <c r="A772">
        <v>765</v>
      </c>
      <c r="B772">
        <v>0.70885341959898673</v>
      </c>
      <c r="C772">
        <v>0.40751365703299053</v>
      </c>
      <c r="D772" s="5">
        <f t="shared" si="294"/>
        <v>7.6468114728837105E-2</v>
      </c>
      <c r="E772" s="5">
        <f t="shared" si="295"/>
        <v>0.17953616653428398</v>
      </c>
      <c r="F772" s="5">
        <f t="shared" si="296"/>
        <v>176.41920591895465</v>
      </c>
      <c r="G772" s="5" t="str">
        <f t="shared" si="297"/>
        <v>отказ</v>
      </c>
      <c r="H772" s="5">
        <f t="shared" si="298"/>
        <v>176.5244273627936</v>
      </c>
      <c r="I772">
        <v>0</v>
      </c>
      <c r="J772" s="5">
        <f t="shared" si="299"/>
        <v>0</v>
      </c>
      <c r="K772" t="e">
        <f t="shared" si="300"/>
        <v>#N/A</v>
      </c>
      <c r="L772" t="e">
        <f t="shared" si="301"/>
        <v>#N/A</v>
      </c>
      <c r="M772">
        <f t="shared" si="302"/>
        <v>1</v>
      </c>
      <c r="N772">
        <f t="shared" si="303"/>
        <v>0</v>
      </c>
      <c r="O772">
        <f t="shared" si="304"/>
        <v>1</v>
      </c>
      <c r="P772">
        <f t="shared" si="305"/>
        <v>1</v>
      </c>
      <c r="AG772">
        <v>765</v>
      </c>
      <c r="AH772">
        <v>0.3686635944700461</v>
      </c>
      <c r="AI772">
        <v>0.33106479079561757</v>
      </c>
      <c r="AJ772" s="5">
        <f t="shared" si="290"/>
        <v>6.6524714591105191E-2</v>
      </c>
      <c r="AK772" s="5">
        <f t="shared" si="289"/>
        <v>0.22108823603504141</v>
      </c>
      <c r="AL772" s="5">
        <f t="shared" si="291"/>
        <v>48.972115303414064</v>
      </c>
      <c r="AM772" s="5" t="str">
        <f t="shared" si="292"/>
        <v>отказ</v>
      </c>
      <c r="AN772" s="5">
        <f t="shared" si="293"/>
        <v>48.97895156374743</v>
      </c>
      <c r="AO772">
        <v>0</v>
      </c>
      <c r="AP772">
        <f t="shared" si="284"/>
        <v>0</v>
      </c>
      <c r="AQ772">
        <f t="shared" si="285"/>
        <v>1</v>
      </c>
      <c r="AR772">
        <f t="shared" si="286"/>
        <v>0</v>
      </c>
      <c r="AS772">
        <f t="shared" si="287"/>
        <v>1</v>
      </c>
      <c r="AT772">
        <f t="shared" si="288"/>
        <v>1</v>
      </c>
    </row>
    <row r="773" spans="1:46" x14ac:dyDescent="0.25">
      <c r="A773">
        <v>766</v>
      </c>
      <c r="B773">
        <v>0.99707022309030424</v>
      </c>
      <c r="C773">
        <v>0.97762993255409403</v>
      </c>
      <c r="D773" s="5">
        <f t="shared" si="294"/>
        <v>6.5201713493321105E-4</v>
      </c>
      <c r="E773" s="5">
        <f t="shared" si="295"/>
        <v>4.5248145254285369E-3</v>
      </c>
      <c r="F773" s="5">
        <f t="shared" si="296"/>
        <v>176.41985793608958</v>
      </c>
      <c r="G773" s="5" t="str">
        <f t="shared" si="297"/>
        <v>отказ</v>
      </c>
      <c r="H773" s="5">
        <f t="shared" si="298"/>
        <v>176.5244273627936</v>
      </c>
      <c r="I773">
        <v>0</v>
      </c>
      <c r="J773" s="5">
        <f t="shared" si="299"/>
        <v>0</v>
      </c>
      <c r="K773" t="e">
        <f t="shared" si="300"/>
        <v>#N/A</v>
      </c>
      <c r="L773" t="e">
        <f t="shared" si="301"/>
        <v>#N/A</v>
      </c>
      <c r="M773">
        <f t="shared" si="302"/>
        <v>1</v>
      </c>
      <c r="N773">
        <f t="shared" si="303"/>
        <v>0</v>
      </c>
      <c r="O773">
        <f t="shared" si="304"/>
        <v>1</v>
      </c>
      <c r="P773">
        <f t="shared" si="305"/>
        <v>1</v>
      </c>
      <c r="AG773">
        <v>766</v>
      </c>
      <c r="AH773">
        <v>0.49681081575975827</v>
      </c>
      <c r="AI773">
        <v>0.43610950041199986</v>
      </c>
      <c r="AJ773" s="5">
        <f t="shared" si="290"/>
        <v>4.6636398516458268E-2</v>
      </c>
      <c r="AK773" s="5">
        <f t="shared" si="289"/>
        <v>0.16597238388629415</v>
      </c>
      <c r="AL773" s="5">
        <f t="shared" si="291"/>
        <v>49.018751701930519</v>
      </c>
      <c r="AM773" s="5">
        <f t="shared" si="292"/>
        <v>49.018751701930519</v>
      </c>
      <c r="AN773" s="5">
        <f t="shared" si="293"/>
        <v>49.184724085816811</v>
      </c>
      <c r="AO773">
        <v>0</v>
      </c>
      <c r="AP773">
        <f t="shared" si="284"/>
        <v>0.16597238388629165</v>
      </c>
      <c r="AQ773">
        <f t="shared" si="285"/>
        <v>1</v>
      </c>
      <c r="AR773">
        <f t="shared" si="286"/>
        <v>1</v>
      </c>
      <c r="AS773">
        <f t="shared" si="287"/>
        <v>0</v>
      </c>
      <c r="AT773">
        <f t="shared" si="288"/>
        <v>0</v>
      </c>
    </row>
    <row r="774" spans="1:46" x14ac:dyDescent="0.25">
      <c r="A774">
        <v>767</v>
      </c>
      <c r="B774">
        <v>0.33634449293496504</v>
      </c>
      <c r="C774">
        <v>0.11304055909909361</v>
      </c>
      <c r="D774" s="5">
        <f t="shared" si="294"/>
        <v>0.24213763725863155</v>
      </c>
      <c r="E774" s="5">
        <f t="shared" si="295"/>
        <v>0.43600171891786277</v>
      </c>
      <c r="F774" s="5">
        <f t="shared" si="296"/>
        <v>176.66199557334821</v>
      </c>
      <c r="G774" s="5">
        <f t="shared" si="297"/>
        <v>176.66199557334821</v>
      </c>
      <c r="H774" s="5">
        <f t="shared" si="298"/>
        <v>177.09799729226606</v>
      </c>
      <c r="I774">
        <v>0</v>
      </c>
      <c r="J774" s="5">
        <f t="shared" si="299"/>
        <v>0.43600171891785067</v>
      </c>
      <c r="K774" t="e">
        <f t="shared" si="300"/>
        <v>#N/A</v>
      </c>
      <c r="L774" t="e">
        <f t="shared" si="301"/>
        <v>#N/A</v>
      </c>
      <c r="M774">
        <f t="shared" si="302"/>
        <v>1</v>
      </c>
      <c r="N774">
        <f t="shared" si="303"/>
        <v>1</v>
      </c>
      <c r="O774">
        <f t="shared" si="304"/>
        <v>0</v>
      </c>
      <c r="P774">
        <f t="shared" si="305"/>
        <v>0</v>
      </c>
      <c r="AG774">
        <v>767</v>
      </c>
      <c r="AH774">
        <v>2.2919400616473892E-2</v>
      </c>
      <c r="AI774">
        <v>0.40507217627491071</v>
      </c>
      <c r="AJ774" s="5">
        <f t="shared" si="290"/>
        <v>0.25171810257274996</v>
      </c>
      <c r="AK774" s="5">
        <f t="shared" si="289"/>
        <v>0.18073800294583633</v>
      </c>
      <c r="AL774" s="5">
        <f t="shared" si="291"/>
        <v>49.270469804503271</v>
      </c>
      <c r="AM774" s="5">
        <f t="shared" si="292"/>
        <v>49.270469804503271</v>
      </c>
      <c r="AN774" s="5">
        <f t="shared" si="293"/>
        <v>49.451207807449109</v>
      </c>
      <c r="AO774">
        <v>0</v>
      </c>
      <c r="AP774">
        <f t="shared" si="284"/>
        <v>0.1807380029458372</v>
      </c>
      <c r="AQ774">
        <f t="shared" si="285"/>
        <v>1</v>
      </c>
      <c r="AR774">
        <f t="shared" si="286"/>
        <v>1</v>
      </c>
      <c r="AS774">
        <f t="shared" si="287"/>
        <v>0</v>
      </c>
      <c r="AT774">
        <f t="shared" si="288"/>
        <v>0</v>
      </c>
    </row>
    <row r="775" spans="1:46" x14ac:dyDescent="0.25">
      <c r="A775">
        <v>768</v>
      </c>
      <c r="B775">
        <v>0.21387371440778832</v>
      </c>
      <c r="C775">
        <v>0.88393810846278265</v>
      </c>
      <c r="D775" s="5">
        <f t="shared" si="294"/>
        <v>0.34274879060870145</v>
      </c>
      <c r="E775" s="5">
        <f t="shared" si="295"/>
        <v>2.4673646369334508E-2</v>
      </c>
      <c r="F775" s="5">
        <f t="shared" si="296"/>
        <v>177.00474436395692</v>
      </c>
      <c r="G775" s="5" t="str">
        <f t="shared" si="297"/>
        <v>отказ</v>
      </c>
      <c r="H775" s="5">
        <f t="shared" si="298"/>
        <v>177.09799729226606</v>
      </c>
      <c r="I775">
        <v>0</v>
      </c>
      <c r="J775" s="5">
        <f t="shared" si="299"/>
        <v>0</v>
      </c>
      <c r="K775" t="e">
        <f t="shared" si="300"/>
        <v>#N/A</v>
      </c>
      <c r="L775" t="e">
        <f t="shared" si="301"/>
        <v>#N/A</v>
      </c>
      <c r="M775">
        <f t="shared" si="302"/>
        <v>1</v>
      </c>
      <c r="N775">
        <f t="shared" si="303"/>
        <v>0</v>
      </c>
      <c r="O775">
        <f t="shared" si="304"/>
        <v>1</v>
      </c>
      <c r="P775">
        <f t="shared" si="305"/>
        <v>1</v>
      </c>
      <c r="AG775">
        <v>768</v>
      </c>
      <c r="AH775">
        <v>0.26007873775444806</v>
      </c>
      <c r="AI775">
        <v>0.90328684347056487</v>
      </c>
      <c r="AJ775" s="5">
        <f t="shared" si="290"/>
        <v>8.9784723753035103E-2</v>
      </c>
      <c r="AK775" s="5">
        <f t="shared" si="289"/>
        <v>2.0343023978718129E-2</v>
      </c>
      <c r="AL775" s="5">
        <f t="shared" si="291"/>
        <v>49.360254528256306</v>
      </c>
      <c r="AM775" s="5" t="str">
        <f t="shared" si="292"/>
        <v>отказ</v>
      </c>
      <c r="AN775" s="5">
        <f t="shared" si="293"/>
        <v>49.451207807449109</v>
      </c>
      <c r="AO775">
        <v>0</v>
      </c>
      <c r="AP775">
        <f t="shared" si="284"/>
        <v>0</v>
      </c>
      <c r="AQ775">
        <f t="shared" si="285"/>
        <v>1</v>
      </c>
      <c r="AR775">
        <f t="shared" si="286"/>
        <v>0</v>
      </c>
      <c r="AS775">
        <f t="shared" si="287"/>
        <v>1</v>
      </c>
      <c r="AT775">
        <f t="shared" si="288"/>
        <v>1</v>
      </c>
    </row>
    <row r="776" spans="1:46" x14ac:dyDescent="0.25">
      <c r="A776">
        <v>769</v>
      </c>
      <c r="B776">
        <v>0.87301248207037563</v>
      </c>
      <c r="C776">
        <v>0.39655751213110751</v>
      </c>
      <c r="D776" s="5">
        <f t="shared" si="294"/>
        <v>3.0178983409008573E-2</v>
      </c>
      <c r="E776" s="5">
        <f t="shared" si="295"/>
        <v>0.18498683978298153</v>
      </c>
      <c r="F776" s="5">
        <f t="shared" si="296"/>
        <v>177.03492334736592</v>
      </c>
      <c r="G776" s="5" t="str">
        <f t="shared" si="297"/>
        <v>отказ</v>
      </c>
      <c r="H776" s="5">
        <f t="shared" si="298"/>
        <v>177.09799729226606</v>
      </c>
      <c r="I776">
        <v>0</v>
      </c>
      <c r="J776" s="5">
        <f t="shared" si="299"/>
        <v>0</v>
      </c>
      <c r="K776" t="e">
        <f t="shared" si="300"/>
        <v>#N/A</v>
      </c>
      <c r="L776" t="e">
        <f t="shared" si="301"/>
        <v>#N/A</v>
      </c>
      <c r="M776">
        <f t="shared" si="302"/>
        <v>1</v>
      </c>
      <c r="N776">
        <f t="shared" si="303"/>
        <v>0</v>
      </c>
      <c r="O776">
        <f t="shared" si="304"/>
        <v>1</v>
      </c>
      <c r="P776">
        <f t="shared" si="305"/>
        <v>1</v>
      </c>
      <c r="AG776">
        <v>769</v>
      </c>
      <c r="AH776">
        <v>0.21164586321604054</v>
      </c>
      <c r="AI776">
        <v>0.48432874538407544</v>
      </c>
      <c r="AJ776" s="5">
        <f t="shared" si="290"/>
        <v>0.10352272384043013</v>
      </c>
      <c r="AK776" s="5">
        <f t="shared" si="289"/>
        <v>0.14499827536698581</v>
      </c>
      <c r="AL776" s="5">
        <f t="shared" si="291"/>
        <v>49.463777252096733</v>
      </c>
      <c r="AM776" s="5">
        <f t="shared" si="292"/>
        <v>49.463777252096733</v>
      </c>
      <c r="AN776" s="5">
        <f t="shared" si="293"/>
        <v>49.60877552746372</v>
      </c>
      <c r="AO776">
        <v>0</v>
      </c>
      <c r="AP776">
        <f t="shared" ref="AP776:AP839" si="306">(AN776-AL776)*AR776*(1-AT776)</f>
        <v>0.14499827536698717</v>
      </c>
      <c r="AQ776">
        <f t="shared" ref="AQ776:AQ839" si="307">IF(AL776&lt;AH$2,1,0)</f>
        <v>1</v>
      </c>
      <c r="AR776">
        <f t="shared" ref="AR776:AR839" si="308">IF(AN776&lt;AH$2,1,0)*(1-AT776)</f>
        <v>1</v>
      </c>
      <c r="AS776">
        <f t="shared" ref="AS776:AS839" si="309">IF(AL776&lt;AH$2,1,0)*AT776</f>
        <v>0</v>
      </c>
      <c r="AT776">
        <f t="shared" ref="AT776:AT839" si="310">IF(AM776="отказ",1,0)</f>
        <v>0</v>
      </c>
    </row>
    <row r="777" spans="1:46" x14ac:dyDescent="0.25">
      <c r="A777">
        <v>770</v>
      </c>
      <c r="B777">
        <v>0.58644367809076203</v>
      </c>
      <c r="C777">
        <v>0.81218909268471329</v>
      </c>
      <c r="D777" s="5">
        <f t="shared" si="294"/>
        <v>0.11859525467458203</v>
      </c>
      <c r="E777" s="5">
        <f t="shared" si="295"/>
        <v>4.1604418633337456E-2</v>
      </c>
      <c r="F777" s="5">
        <f t="shared" si="296"/>
        <v>177.15351860204049</v>
      </c>
      <c r="G777" s="5">
        <f t="shared" si="297"/>
        <v>177.15351860204049</v>
      </c>
      <c r="H777" s="5">
        <f t="shared" si="298"/>
        <v>177.19512302067383</v>
      </c>
      <c r="I777">
        <v>0</v>
      </c>
      <c r="J777" s="5">
        <f t="shared" si="299"/>
        <v>4.1604418633340856E-2</v>
      </c>
      <c r="K777" t="e">
        <f t="shared" si="300"/>
        <v>#N/A</v>
      </c>
      <c r="L777" t="e">
        <f t="shared" si="301"/>
        <v>#N/A</v>
      </c>
      <c r="M777">
        <f t="shared" si="302"/>
        <v>1</v>
      </c>
      <c r="N777">
        <f t="shared" si="303"/>
        <v>1</v>
      </c>
      <c r="O777">
        <f t="shared" si="304"/>
        <v>0</v>
      </c>
      <c r="P777">
        <f t="shared" si="305"/>
        <v>0</v>
      </c>
      <c r="AG777">
        <v>770</v>
      </c>
      <c r="AH777">
        <v>0.83819086275826293</v>
      </c>
      <c r="AI777">
        <v>0.46546830652790916</v>
      </c>
      <c r="AJ777" s="5">
        <f t="shared" si="290"/>
        <v>1.1767296305244203E-2</v>
      </c>
      <c r="AK777" s="5">
        <f t="shared" ref="AK777:AK840" si="311">-LN(AI777)/AH$4</f>
        <v>0.15294225387558591</v>
      </c>
      <c r="AL777" s="5">
        <f t="shared" si="291"/>
        <v>49.475544548401977</v>
      </c>
      <c r="AM777" s="5" t="str">
        <f t="shared" si="292"/>
        <v>отказ</v>
      </c>
      <c r="AN777" s="5">
        <f t="shared" si="293"/>
        <v>49.60877552746372</v>
      </c>
      <c r="AO777">
        <v>0</v>
      </c>
      <c r="AP777">
        <f t="shared" si="306"/>
        <v>0</v>
      </c>
      <c r="AQ777">
        <f t="shared" si="307"/>
        <v>1</v>
      </c>
      <c r="AR777">
        <f t="shared" si="308"/>
        <v>0</v>
      </c>
      <c r="AS777">
        <f t="shared" si="309"/>
        <v>1</v>
      </c>
      <c r="AT777">
        <f t="shared" si="310"/>
        <v>1</v>
      </c>
    </row>
    <row r="778" spans="1:46" x14ac:dyDescent="0.25">
      <c r="A778">
        <v>771</v>
      </c>
      <c r="B778">
        <v>0.17615283669545578</v>
      </c>
      <c r="C778">
        <v>0.91720328379161964</v>
      </c>
      <c r="D778" s="5">
        <f t="shared" si="294"/>
        <v>0.38586739343591608</v>
      </c>
      <c r="E778" s="5">
        <f t="shared" si="295"/>
        <v>1.7285229553942412E-2</v>
      </c>
      <c r="F778" s="5">
        <f t="shared" si="296"/>
        <v>177.53938599547641</v>
      </c>
      <c r="G778" s="5">
        <f t="shared" si="297"/>
        <v>177.53938599547641</v>
      </c>
      <c r="H778" s="5">
        <f t="shared" si="298"/>
        <v>177.55667122503036</v>
      </c>
      <c r="I778">
        <v>0</v>
      </c>
      <c r="J778" s="5">
        <f t="shared" si="299"/>
        <v>1.7285229553948511E-2</v>
      </c>
      <c r="K778" t="e">
        <f t="shared" si="300"/>
        <v>#N/A</v>
      </c>
      <c r="L778" t="e">
        <f t="shared" si="301"/>
        <v>#N/A</v>
      </c>
      <c r="M778">
        <f t="shared" si="302"/>
        <v>1</v>
      </c>
      <c r="N778">
        <f t="shared" si="303"/>
        <v>1</v>
      </c>
      <c r="O778">
        <f t="shared" si="304"/>
        <v>0</v>
      </c>
      <c r="P778">
        <f t="shared" si="305"/>
        <v>0</v>
      </c>
      <c r="AG778">
        <v>771</v>
      </c>
      <c r="AH778">
        <v>0.40318002868739888</v>
      </c>
      <c r="AI778">
        <v>0.97271645252845851</v>
      </c>
      <c r="AJ778" s="5">
        <f t="shared" ref="AJ778:AJ841" si="312">-LN(AH778)/AH$3</f>
        <v>6.0558139698468662E-2</v>
      </c>
      <c r="AK778" s="5">
        <f t="shared" si="311"/>
        <v>5.5325309922503677E-3</v>
      </c>
      <c r="AL778" s="5">
        <f t="shared" ref="AL778:AL841" si="313">+AJ778+AL777</f>
        <v>49.536102688100449</v>
      </c>
      <c r="AM778" s="5" t="str">
        <f t="shared" ref="AM778:AM841" si="314">IF(AL778&gt;AN777,AL778,"отказ")</f>
        <v>отказ</v>
      </c>
      <c r="AN778" s="5">
        <f t="shared" ref="AN778:AN841" si="315">IF(AM778="отказ",AN777,AL778+AK778)</f>
        <v>49.60877552746372</v>
      </c>
      <c r="AO778">
        <v>0</v>
      </c>
      <c r="AP778">
        <f t="shared" si="306"/>
        <v>0</v>
      </c>
      <c r="AQ778">
        <f t="shared" si="307"/>
        <v>1</v>
      </c>
      <c r="AR778">
        <f t="shared" si="308"/>
        <v>0</v>
      </c>
      <c r="AS778">
        <f t="shared" si="309"/>
        <v>1</v>
      </c>
      <c r="AT778">
        <f t="shared" si="310"/>
        <v>1</v>
      </c>
    </row>
    <row r="779" spans="1:46" x14ac:dyDescent="0.25">
      <c r="A779">
        <v>772</v>
      </c>
      <c r="B779">
        <v>0.31006805627613149</v>
      </c>
      <c r="C779">
        <v>0.40943632312997835</v>
      </c>
      <c r="D779" s="5">
        <f t="shared" si="294"/>
        <v>0.26021410427175801</v>
      </c>
      <c r="E779" s="5">
        <f t="shared" si="295"/>
        <v>0.17859477737046781</v>
      </c>
      <c r="F779" s="5">
        <f t="shared" si="296"/>
        <v>177.79960009974818</v>
      </c>
      <c r="G779" s="5">
        <f t="shared" si="297"/>
        <v>177.79960009974818</v>
      </c>
      <c r="H779" s="5">
        <f t="shared" si="298"/>
        <v>177.97819487711865</v>
      </c>
      <c r="I779">
        <v>0</v>
      </c>
      <c r="J779" s="5">
        <f t="shared" si="299"/>
        <v>0.17859477737047769</v>
      </c>
      <c r="K779" t="e">
        <f t="shared" si="300"/>
        <v>#N/A</v>
      </c>
      <c r="L779" t="e">
        <f t="shared" si="301"/>
        <v>#N/A</v>
      </c>
      <c r="M779">
        <f t="shared" si="302"/>
        <v>1</v>
      </c>
      <c r="N779">
        <f t="shared" si="303"/>
        <v>1</v>
      </c>
      <c r="O779">
        <f t="shared" si="304"/>
        <v>0</v>
      </c>
      <c r="P779">
        <f t="shared" si="305"/>
        <v>0</v>
      </c>
      <c r="AG779">
        <v>772</v>
      </c>
      <c r="AH779">
        <v>9.2226935636463517E-2</v>
      </c>
      <c r="AI779">
        <v>0.82100894192327645</v>
      </c>
      <c r="AJ779" s="5">
        <f t="shared" si="312"/>
        <v>0.15890020316817993</v>
      </c>
      <c r="AK779" s="5">
        <f t="shared" si="311"/>
        <v>3.9444255617371408E-2</v>
      </c>
      <c r="AL779" s="5">
        <f t="shared" si="313"/>
        <v>49.695002891268629</v>
      </c>
      <c r="AM779" s="5">
        <f t="shared" si="314"/>
        <v>49.695002891268629</v>
      </c>
      <c r="AN779" s="5">
        <f t="shared" si="315"/>
        <v>49.734447146885998</v>
      </c>
      <c r="AO779">
        <v>0</v>
      </c>
      <c r="AP779">
        <f t="shared" si="306"/>
        <v>3.944425561736864E-2</v>
      </c>
      <c r="AQ779">
        <f t="shared" si="307"/>
        <v>1</v>
      </c>
      <c r="AR779">
        <f t="shared" si="308"/>
        <v>1</v>
      </c>
      <c r="AS779">
        <f t="shared" si="309"/>
        <v>0</v>
      </c>
      <c r="AT779">
        <f t="shared" si="310"/>
        <v>0</v>
      </c>
    </row>
    <row r="780" spans="1:46" x14ac:dyDescent="0.25">
      <c r="A780">
        <v>773</v>
      </c>
      <c r="B780">
        <v>0.41926328318124945</v>
      </c>
      <c r="C780">
        <v>0.42243720816675312</v>
      </c>
      <c r="D780" s="5">
        <f t="shared" si="294"/>
        <v>0.19316804346256819</v>
      </c>
      <c r="E780" s="5">
        <f t="shared" si="295"/>
        <v>0.17234289259071506</v>
      </c>
      <c r="F780" s="5">
        <f t="shared" si="296"/>
        <v>177.99276814321075</v>
      </c>
      <c r="G780" s="5">
        <f t="shared" si="297"/>
        <v>177.99276814321075</v>
      </c>
      <c r="H780" s="5">
        <f t="shared" si="298"/>
        <v>178.16511103580146</v>
      </c>
      <c r="I780">
        <v>0</v>
      </c>
      <c r="J780" s="5">
        <f t="shared" si="299"/>
        <v>0.17234289259070579</v>
      </c>
      <c r="K780" t="e">
        <f t="shared" si="300"/>
        <v>#N/A</v>
      </c>
      <c r="L780" t="e">
        <f t="shared" si="301"/>
        <v>#N/A</v>
      </c>
      <c r="M780">
        <f t="shared" si="302"/>
        <v>1</v>
      </c>
      <c r="N780">
        <f t="shared" si="303"/>
        <v>1</v>
      </c>
      <c r="O780">
        <f t="shared" si="304"/>
        <v>0</v>
      </c>
      <c r="P780">
        <f t="shared" si="305"/>
        <v>0</v>
      </c>
      <c r="AG780">
        <v>773</v>
      </c>
      <c r="AH780">
        <v>0.15735343485824152</v>
      </c>
      <c r="AI780">
        <v>0.72646259956663717</v>
      </c>
      <c r="AJ780" s="5">
        <f t="shared" si="312"/>
        <v>0.1232840550864204</v>
      </c>
      <c r="AK780" s="5">
        <f t="shared" si="311"/>
        <v>6.3913655518128248E-2</v>
      </c>
      <c r="AL780" s="5">
        <f t="shared" si="313"/>
        <v>49.818286946355052</v>
      </c>
      <c r="AM780" s="5">
        <f t="shared" si="314"/>
        <v>49.818286946355052</v>
      </c>
      <c r="AN780" s="5">
        <f t="shared" si="315"/>
        <v>49.88220060187318</v>
      </c>
      <c r="AO780">
        <v>0</v>
      </c>
      <c r="AP780">
        <f t="shared" si="306"/>
        <v>6.391365551812811E-2</v>
      </c>
      <c r="AQ780">
        <f t="shared" si="307"/>
        <v>1</v>
      </c>
      <c r="AR780">
        <f t="shared" si="308"/>
        <v>1</v>
      </c>
      <c r="AS780">
        <f t="shared" si="309"/>
        <v>0</v>
      </c>
      <c r="AT780">
        <f t="shared" si="310"/>
        <v>0</v>
      </c>
    </row>
    <row r="781" spans="1:46" x14ac:dyDescent="0.25">
      <c r="A781">
        <v>774</v>
      </c>
      <c r="B781">
        <v>0.39844965971861934</v>
      </c>
      <c r="C781">
        <v>0.6794030579546495</v>
      </c>
      <c r="D781" s="5">
        <f t="shared" si="294"/>
        <v>0.20448313625588793</v>
      </c>
      <c r="E781" s="5">
        <f t="shared" si="295"/>
        <v>7.7308144460442554E-2</v>
      </c>
      <c r="F781" s="5">
        <f t="shared" si="296"/>
        <v>178.19725127946663</v>
      </c>
      <c r="G781" s="5">
        <f t="shared" si="297"/>
        <v>178.19725127946663</v>
      </c>
      <c r="H781" s="5">
        <f t="shared" si="298"/>
        <v>178.27455942392706</v>
      </c>
      <c r="I781">
        <v>0</v>
      </c>
      <c r="J781" s="5">
        <f t="shared" si="299"/>
        <v>7.7308144460431549E-2</v>
      </c>
      <c r="K781" t="e">
        <f t="shared" si="300"/>
        <v>#N/A</v>
      </c>
      <c r="L781" t="e">
        <f t="shared" si="301"/>
        <v>#N/A</v>
      </c>
      <c r="M781">
        <f t="shared" si="302"/>
        <v>1</v>
      </c>
      <c r="N781">
        <f t="shared" si="303"/>
        <v>1</v>
      </c>
      <c r="O781">
        <f t="shared" si="304"/>
        <v>0</v>
      </c>
      <c r="P781">
        <f t="shared" si="305"/>
        <v>0</v>
      </c>
      <c r="AG781">
        <v>774</v>
      </c>
      <c r="AH781">
        <v>0.34669026764732813</v>
      </c>
      <c r="AI781">
        <v>0.81737723929563277</v>
      </c>
      <c r="AJ781" s="5">
        <f t="shared" si="312"/>
        <v>7.0621566538682762E-2</v>
      </c>
      <c r="AK781" s="5">
        <f t="shared" si="311"/>
        <v>4.0330910697199421E-2</v>
      </c>
      <c r="AL781" s="5">
        <f t="shared" si="313"/>
        <v>49.888908512893735</v>
      </c>
      <c r="AM781" s="5">
        <f t="shared" si="314"/>
        <v>49.888908512893735</v>
      </c>
      <c r="AN781" s="5">
        <f t="shared" si="315"/>
        <v>49.929239423590936</v>
      </c>
      <c r="AO781">
        <v>0</v>
      </c>
      <c r="AP781">
        <f t="shared" si="306"/>
        <v>4.0330910697200295E-2</v>
      </c>
      <c r="AQ781">
        <f t="shared" si="307"/>
        <v>1</v>
      </c>
      <c r="AR781">
        <f t="shared" si="308"/>
        <v>1</v>
      </c>
      <c r="AS781">
        <f t="shared" si="309"/>
        <v>0</v>
      </c>
      <c r="AT781">
        <f t="shared" si="310"/>
        <v>0</v>
      </c>
    </row>
    <row r="782" spans="1:46" x14ac:dyDescent="0.25">
      <c r="A782">
        <v>775</v>
      </c>
      <c r="B782">
        <v>0.52253791924802395</v>
      </c>
      <c r="C782">
        <v>0.22531815546128728</v>
      </c>
      <c r="D782" s="5">
        <f t="shared" si="294"/>
        <v>0.14423505001176731</v>
      </c>
      <c r="E782" s="5">
        <f t="shared" si="295"/>
        <v>0.29804837025924369</v>
      </c>
      <c r="F782" s="5">
        <f t="shared" si="296"/>
        <v>178.34148632947839</v>
      </c>
      <c r="G782" s="5">
        <f t="shared" si="297"/>
        <v>178.34148632947839</v>
      </c>
      <c r="H782" s="5">
        <f t="shared" si="298"/>
        <v>178.63953469973762</v>
      </c>
      <c r="I782">
        <v>0</v>
      </c>
      <c r="J782" s="5">
        <f t="shared" si="299"/>
        <v>0.29804837025923803</v>
      </c>
      <c r="K782" t="e">
        <f t="shared" si="300"/>
        <v>#N/A</v>
      </c>
      <c r="L782" t="e">
        <f t="shared" si="301"/>
        <v>#N/A</v>
      </c>
      <c r="M782">
        <f t="shared" si="302"/>
        <v>1</v>
      </c>
      <c r="N782">
        <f t="shared" si="303"/>
        <v>1</v>
      </c>
      <c r="O782">
        <f t="shared" si="304"/>
        <v>0</v>
      </c>
      <c r="P782">
        <f t="shared" si="305"/>
        <v>0</v>
      </c>
      <c r="AG782">
        <v>775</v>
      </c>
      <c r="AH782">
        <v>0.96926786095767081</v>
      </c>
      <c r="AI782">
        <v>0.64748069704275646</v>
      </c>
      <c r="AJ782" s="5">
        <f t="shared" si="312"/>
        <v>2.0809516662874581E-3</v>
      </c>
      <c r="AK782" s="5">
        <f t="shared" si="311"/>
        <v>8.6933259473958954E-2</v>
      </c>
      <c r="AL782" s="5">
        <f t="shared" si="313"/>
        <v>49.890989464560022</v>
      </c>
      <c r="AM782" s="5" t="str">
        <f t="shared" si="314"/>
        <v>отказ</v>
      </c>
      <c r="AN782" s="5">
        <f t="shared" si="315"/>
        <v>49.929239423590936</v>
      </c>
      <c r="AO782">
        <v>0</v>
      </c>
      <c r="AP782">
        <f t="shared" si="306"/>
        <v>0</v>
      </c>
      <c r="AQ782">
        <f t="shared" si="307"/>
        <v>1</v>
      </c>
      <c r="AR782">
        <f t="shared" si="308"/>
        <v>0</v>
      </c>
      <c r="AS782">
        <f t="shared" si="309"/>
        <v>1</v>
      </c>
      <c r="AT782">
        <f t="shared" si="310"/>
        <v>1</v>
      </c>
    </row>
    <row r="783" spans="1:46" x14ac:dyDescent="0.25">
      <c r="A783">
        <v>776</v>
      </c>
      <c r="B783">
        <v>0.51945554979094821</v>
      </c>
      <c r="C783">
        <v>0.52330088198492386</v>
      </c>
      <c r="D783" s="5">
        <f t="shared" si="294"/>
        <v>0.14554978567720242</v>
      </c>
      <c r="E783" s="5">
        <f t="shared" si="295"/>
        <v>0.1295197360353065</v>
      </c>
      <c r="F783" s="5">
        <f t="shared" si="296"/>
        <v>178.48703611515558</v>
      </c>
      <c r="G783" s="5" t="str">
        <f t="shared" si="297"/>
        <v>отказ</v>
      </c>
      <c r="H783" s="5">
        <f t="shared" si="298"/>
        <v>178.63953469973762</v>
      </c>
      <c r="I783">
        <v>0</v>
      </c>
      <c r="J783" s="5">
        <f t="shared" si="299"/>
        <v>0</v>
      </c>
      <c r="K783" t="e">
        <f t="shared" si="300"/>
        <v>#N/A</v>
      </c>
      <c r="L783" t="e">
        <f t="shared" si="301"/>
        <v>#N/A</v>
      </c>
      <c r="M783">
        <f t="shared" si="302"/>
        <v>1</v>
      </c>
      <c r="N783">
        <f t="shared" si="303"/>
        <v>0</v>
      </c>
      <c r="O783">
        <f t="shared" si="304"/>
        <v>1</v>
      </c>
      <c r="P783">
        <f t="shared" si="305"/>
        <v>1</v>
      </c>
      <c r="AG783">
        <v>776</v>
      </c>
      <c r="AH783">
        <v>0.23407696768089847</v>
      </c>
      <c r="AI783">
        <v>4.1688283944212166E-2</v>
      </c>
      <c r="AJ783" s="5">
        <f t="shared" si="312"/>
        <v>9.6807019732938787E-2</v>
      </c>
      <c r="AK783" s="5">
        <f t="shared" si="311"/>
        <v>0.6355070300449297</v>
      </c>
      <c r="AL783" s="5">
        <f t="shared" si="313"/>
        <v>49.987796484292957</v>
      </c>
      <c r="AM783" s="5">
        <f t="shared" si="314"/>
        <v>49.987796484292957</v>
      </c>
      <c r="AN783" s="5">
        <f t="shared" si="315"/>
        <v>50.623303514337884</v>
      </c>
      <c r="AO783">
        <v>0</v>
      </c>
      <c r="AP783">
        <f t="shared" si="306"/>
        <v>0.63550703004492703</v>
      </c>
      <c r="AQ783">
        <f t="shared" si="307"/>
        <v>1</v>
      </c>
      <c r="AR783">
        <f t="shared" si="308"/>
        <v>1</v>
      </c>
      <c r="AS783">
        <f t="shared" si="309"/>
        <v>0</v>
      </c>
      <c r="AT783">
        <f t="shared" si="310"/>
        <v>0</v>
      </c>
    </row>
    <row r="784" spans="1:46" x14ac:dyDescent="0.25">
      <c r="A784">
        <v>777</v>
      </c>
      <c r="B784">
        <v>0.25855281228064819</v>
      </c>
      <c r="C784">
        <v>0.66338084047975099</v>
      </c>
      <c r="D784" s="5">
        <f t="shared" si="294"/>
        <v>0.3005900673498092</v>
      </c>
      <c r="E784" s="5">
        <f t="shared" si="295"/>
        <v>8.2081206736503695E-2</v>
      </c>
      <c r="F784" s="5">
        <f t="shared" si="296"/>
        <v>178.78762618250539</v>
      </c>
      <c r="G784" s="5">
        <f t="shared" si="297"/>
        <v>178.78762618250539</v>
      </c>
      <c r="H784" s="5">
        <f t="shared" si="298"/>
        <v>178.86970738924188</v>
      </c>
      <c r="I784">
        <v>0</v>
      </c>
      <c r="J784" s="5">
        <f t="shared" si="299"/>
        <v>8.2081206736489776E-2</v>
      </c>
      <c r="K784" t="e">
        <f t="shared" si="300"/>
        <v>#N/A</v>
      </c>
      <c r="L784" t="e">
        <f t="shared" si="301"/>
        <v>#N/A</v>
      </c>
      <c r="M784">
        <f t="shared" si="302"/>
        <v>1</v>
      </c>
      <c r="N784">
        <f t="shared" si="303"/>
        <v>1</v>
      </c>
      <c r="O784">
        <f t="shared" si="304"/>
        <v>0</v>
      </c>
      <c r="P784">
        <f t="shared" si="305"/>
        <v>0</v>
      </c>
      <c r="AG784">
        <v>777</v>
      </c>
      <c r="AH784">
        <v>0.1228980376598407</v>
      </c>
      <c r="AI784">
        <v>0.24747459334086122</v>
      </c>
      <c r="AJ784" s="5">
        <f t="shared" si="312"/>
        <v>0.13976001530026197</v>
      </c>
      <c r="AK784" s="5">
        <f t="shared" si="311"/>
        <v>0.27928947108216529</v>
      </c>
      <c r="AL784" s="5">
        <f t="shared" si="313"/>
        <v>50.127556499593219</v>
      </c>
      <c r="AM784" s="5" t="str">
        <f t="shared" si="314"/>
        <v>отказ</v>
      </c>
      <c r="AN784" s="5">
        <f t="shared" si="315"/>
        <v>50.623303514337884</v>
      </c>
      <c r="AO784">
        <v>0</v>
      </c>
      <c r="AP784">
        <f t="shared" si="306"/>
        <v>0</v>
      </c>
      <c r="AQ784">
        <f t="shared" si="307"/>
        <v>1</v>
      </c>
      <c r="AR784">
        <f t="shared" si="308"/>
        <v>0</v>
      </c>
      <c r="AS784">
        <f t="shared" si="309"/>
        <v>1</v>
      </c>
      <c r="AT784">
        <f t="shared" si="310"/>
        <v>1</v>
      </c>
    </row>
    <row r="785" spans="1:46" x14ac:dyDescent="0.25">
      <c r="A785">
        <v>778</v>
      </c>
      <c r="B785">
        <v>0.83941160313730279</v>
      </c>
      <c r="C785">
        <v>0.11713003936887723</v>
      </c>
      <c r="D785" s="5">
        <f t="shared" si="294"/>
        <v>3.8900912232405646E-2</v>
      </c>
      <c r="E785" s="5">
        <f t="shared" si="295"/>
        <v>0.42889410275754775</v>
      </c>
      <c r="F785" s="5">
        <f t="shared" si="296"/>
        <v>178.8265270947378</v>
      </c>
      <c r="G785" s="5" t="str">
        <f t="shared" si="297"/>
        <v>отказ</v>
      </c>
      <c r="H785" s="5">
        <f t="shared" si="298"/>
        <v>178.86970738924188</v>
      </c>
      <c r="I785">
        <v>0</v>
      </c>
      <c r="J785" s="5">
        <f t="shared" si="299"/>
        <v>0</v>
      </c>
      <c r="K785" t="e">
        <f t="shared" si="300"/>
        <v>#N/A</v>
      </c>
      <c r="L785" t="e">
        <f t="shared" si="301"/>
        <v>#N/A</v>
      </c>
      <c r="M785">
        <f t="shared" si="302"/>
        <v>1</v>
      </c>
      <c r="N785">
        <f t="shared" si="303"/>
        <v>0</v>
      </c>
      <c r="O785">
        <f t="shared" si="304"/>
        <v>1</v>
      </c>
      <c r="P785">
        <f t="shared" si="305"/>
        <v>1</v>
      </c>
      <c r="AG785">
        <v>778</v>
      </c>
      <c r="AH785">
        <v>0.62791833246864226</v>
      </c>
      <c r="AI785">
        <v>0.14755699331644642</v>
      </c>
      <c r="AJ785" s="5">
        <f t="shared" si="312"/>
        <v>3.1023010987340886E-2</v>
      </c>
      <c r="AK785" s="5">
        <f t="shared" si="311"/>
        <v>0.3827081564935978</v>
      </c>
      <c r="AL785" s="5">
        <f t="shared" si="313"/>
        <v>50.158579510580559</v>
      </c>
      <c r="AM785" s="5" t="str">
        <f t="shared" si="314"/>
        <v>отказ</v>
      </c>
      <c r="AN785" s="5">
        <f t="shared" si="315"/>
        <v>50.623303514337884</v>
      </c>
      <c r="AO785">
        <v>0</v>
      </c>
      <c r="AP785">
        <f t="shared" si="306"/>
        <v>0</v>
      </c>
      <c r="AQ785">
        <f t="shared" si="307"/>
        <v>1</v>
      </c>
      <c r="AR785">
        <f t="shared" si="308"/>
        <v>0</v>
      </c>
      <c r="AS785">
        <f t="shared" si="309"/>
        <v>1</v>
      </c>
      <c r="AT785">
        <f t="shared" si="310"/>
        <v>1</v>
      </c>
    </row>
    <row r="786" spans="1:46" x14ac:dyDescent="0.25">
      <c r="A786">
        <v>779</v>
      </c>
      <c r="B786">
        <v>0.23905148472548601</v>
      </c>
      <c r="C786">
        <v>0.70552690206610313</v>
      </c>
      <c r="D786" s="5">
        <f t="shared" si="294"/>
        <v>0.31801696288625453</v>
      </c>
      <c r="E786" s="5">
        <f t="shared" si="295"/>
        <v>6.9762075300234247E-2</v>
      </c>
      <c r="F786" s="5">
        <f t="shared" si="296"/>
        <v>179.14454405762405</v>
      </c>
      <c r="G786" s="5">
        <f t="shared" si="297"/>
        <v>179.14454405762405</v>
      </c>
      <c r="H786" s="5">
        <f t="shared" si="298"/>
        <v>179.21430613292429</v>
      </c>
      <c r="I786">
        <v>0</v>
      </c>
      <c r="J786" s="5">
        <f t="shared" si="299"/>
        <v>6.9762075300246806E-2</v>
      </c>
      <c r="K786" t="e">
        <f t="shared" si="300"/>
        <v>#N/A</v>
      </c>
      <c r="L786" t="e">
        <f t="shared" si="301"/>
        <v>#N/A</v>
      </c>
      <c r="M786">
        <f t="shared" si="302"/>
        <v>1</v>
      </c>
      <c r="N786">
        <f t="shared" si="303"/>
        <v>1</v>
      </c>
      <c r="O786">
        <f t="shared" si="304"/>
        <v>0</v>
      </c>
      <c r="P786">
        <f t="shared" si="305"/>
        <v>0</v>
      </c>
      <c r="AG786">
        <v>779</v>
      </c>
      <c r="AH786">
        <v>0.3358867152928251</v>
      </c>
      <c r="AI786">
        <v>0.83916745506149482</v>
      </c>
      <c r="AJ786" s="5">
        <f t="shared" si="312"/>
        <v>7.273208884904532E-2</v>
      </c>
      <c r="AK786" s="5">
        <f t="shared" si="311"/>
        <v>3.5069000712131627E-2</v>
      </c>
      <c r="AL786" s="5">
        <f t="shared" si="313"/>
        <v>50.231311599429603</v>
      </c>
      <c r="AM786" s="5" t="str">
        <f t="shared" si="314"/>
        <v>отказ</v>
      </c>
      <c r="AN786" s="5">
        <f t="shared" si="315"/>
        <v>50.623303514337884</v>
      </c>
      <c r="AO786">
        <v>0</v>
      </c>
      <c r="AP786">
        <f t="shared" si="306"/>
        <v>0</v>
      </c>
      <c r="AQ786">
        <f t="shared" si="307"/>
        <v>1</v>
      </c>
      <c r="AR786">
        <f t="shared" si="308"/>
        <v>0</v>
      </c>
      <c r="AS786">
        <f t="shared" si="309"/>
        <v>1</v>
      </c>
      <c r="AT786">
        <f t="shared" si="310"/>
        <v>1</v>
      </c>
    </row>
    <row r="787" spans="1:46" x14ac:dyDescent="0.25">
      <c r="A787">
        <v>780</v>
      </c>
      <c r="B787">
        <v>0.50358592486342968</v>
      </c>
      <c r="C787">
        <v>0.87612537003692736</v>
      </c>
      <c r="D787" s="5">
        <f t="shared" si="294"/>
        <v>0.15244465027612863</v>
      </c>
      <c r="E787" s="5">
        <f t="shared" si="295"/>
        <v>2.6449216361084282E-2</v>
      </c>
      <c r="F787" s="5">
        <f t="shared" si="296"/>
        <v>179.29698870790017</v>
      </c>
      <c r="G787" s="5">
        <f t="shared" si="297"/>
        <v>179.29698870790017</v>
      </c>
      <c r="H787" s="5">
        <f t="shared" si="298"/>
        <v>179.32343792426124</v>
      </c>
      <c r="I787">
        <v>0</v>
      </c>
      <c r="J787" s="5">
        <f t="shared" si="299"/>
        <v>2.6449216361072558E-2</v>
      </c>
      <c r="K787" t="e">
        <f t="shared" si="300"/>
        <v>#N/A</v>
      </c>
      <c r="L787" t="e">
        <f t="shared" si="301"/>
        <v>#N/A</v>
      </c>
      <c r="M787">
        <f t="shared" si="302"/>
        <v>1</v>
      </c>
      <c r="N787">
        <f t="shared" si="303"/>
        <v>1</v>
      </c>
      <c r="O787">
        <f t="shared" si="304"/>
        <v>0</v>
      </c>
      <c r="P787">
        <f t="shared" si="305"/>
        <v>0</v>
      </c>
      <c r="AG787">
        <v>780</v>
      </c>
      <c r="AH787">
        <v>0.69438764610736414</v>
      </c>
      <c r="AI787">
        <v>0.82427442243720817</v>
      </c>
      <c r="AJ787" s="5">
        <f t="shared" si="312"/>
        <v>2.4314993769217138E-2</v>
      </c>
      <c r="AK787" s="5">
        <f t="shared" si="311"/>
        <v>3.8650353515759475E-2</v>
      </c>
      <c r="AL787" s="5">
        <f t="shared" si="313"/>
        <v>50.255626593198819</v>
      </c>
      <c r="AM787" s="5" t="str">
        <f t="shared" si="314"/>
        <v>отказ</v>
      </c>
      <c r="AN787" s="5">
        <f t="shared" si="315"/>
        <v>50.623303514337884</v>
      </c>
      <c r="AO787">
        <v>0</v>
      </c>
      <c r="AP787">
        <f t="shared" si="306"/>
        <v>0</v>
      </c>
      <c r="AQ787">
        <f t="shared" si="307"/>
        <v>1</v>
      </c>
      <c r="AR787">
        <f t="shared" si="308"/>
        <v>0</v>
      </c>
      <c r="AS787">
        <f t="shared" si="309"/>
        <v>1</v>
      </c>
      <c r="AT787">
        <f t="shared" si="310"/>
        <v>1</v>
      </c>
    </row>
    <row r="788" spans="1:46" x14ac:dyDescent="0.25">
      <c r="A788">
        <v>781</v>
      </c>
      <c r="B788">
        <v>0.1490218817712943</v>
      </c>
      <c r="C788">
        <v>0.7032074953459273</v>
      </c>
      <c r="D788" s="5">
        <f t="shared" si="294"/>
        <v>0.42303602806527185</v>
      </c>
      <c r="E788" s="5">
        <f t="shared" si="295"/>
        <v>7.0420654751476991E-2</v>
      </c>
      <c r="F788" s="5">
        <f t="shared" si="296"/>
        <v>179.72002473596544</v>
      </c>
      <c r="G788" s="5">
        <f t="shared" si="297"/>
        <v>179.72002473596544</v>
      </c>
      <c r="H788" s="5">
        <f t="shared" si="298"/>
        <v>179.79044539071691</v>
      </c>
      <c r="I788">
        <v>0</v>
      </c>
      <c r="J788" s="5">
        <f t="shared" si="299"/>
        <v>7.0420654751472966E-2</v>
      </c>
      <c r="K788" t="e">
        <f t="shared" si="300"/>
        <v>#N/A</v>
      </c>
      <c r="L788" t="e">
        <f t="shared" si="301"/>
        <v>#N/A</v>
      </c>
      <c r="M788">
        <f t="shared" si="302"/>
        <v>1</v>
      </c>
      <c r="N788">
        <f t="shared" si="303"/>
        <v>1</v>
      </c>
      <c r="O788">
        <f t="shared" si="304"/>
        <v>0</v>
      </c>
      <c r="P788">
        <f t="shared" si="305"/>
        <v>0</v>
      </c>
      <c r="AG788">
        <v>781</v>
      </c>
      <c r="AH788">
        <v>0.47627185888241219</v>
      </c>
      <c r="AI788">
        <v>0.51011688589129311</v>
      </c>
      <c r="AJ788" s="5">
        <f t="shared" si="312"/>
        <v>4.9451097045245154E-2</v>
      </c>
      <c r="AK788" s="5">
        <f t="shared" si="311"/>
        <v>0.13462307830023695</v>
      </c>
      <c r="AL788" s="5">
        <f t="shared" si="313"/>
        <v>50.305077690244062</v>
      </c>
      <c r="AM788" s="5" t="str">
        <f t="shared" si="314"/>
        <v>отказ</v>
      </c>
      <c r="AN788" s="5">
        <f t="shared" si="315"/>
        <v>50.623303514337884</v>
      </c>
      <c r="AO788">
        <v>0</v>
      </c>
      <c r="AP788">
        <f t="shared" si="306"/>
        <v>0</v>
      </c>
      <c r="AQ788">
        <f t="shared" si="307"/>
        <v>1</v>
      </c>
      <c r="AR788">
        <f t="shared" si="308"/>
        <v>0</v>
      </c>
      <c r="AS788">
        <f t="shared" si="309"/>
        <v>1</v>
      </c>
      <c r="AT788">
        <f t="shared" si="310"/>
        <v>1</v>
      </c>
    </row>
    <row r="789" spans="1:46" x14ac:dyDescent="0.25">
      <c r="A789">
        <v>782</v>
      </c>
      <c r="B789">
        <v>0.90688802758873255</v>
      </c>
      <c r="C789">
        <v>0.26725058748130742</v>
      </c>
      <c r="D789" s="5">
        <f t="shared" si="294"/>
        <v>2.1719175574152677E-2</v>
      </c>
      <c r="E789" s="5">
        <f t="shared" si="295"/>
        <v>0.2639137061666319</v>
      </c>
      <c r="F789" s="5">
        <f t="shared" si="296"/>
        <v>179.7417439115396</v>
      </c>
      <c r="G789" s="5" t="str">
        <f t="shared" si="297"/>
        <v>отказ</v>
      </c>
      <c r="H789" s="5">
        <f t="shared" si="298"/>
        <v>179.79044539071691</v>
      </c>
      <c r="I789">
        <v>0</v>
      </c>
      <c r="J789" s="5">
        <f t="shared" si="299"/>
        <v>0</v>
      </c>
      <c r="K789" t="e">
        <f t="shared" si="300"/>
        <v>#N/A</v>
      </c>
      <c r="L789" t="e">
        <f t="shared" si="301"/>
        <v>#N/A</v>
      </c>
      <c r="M789">
        <f t="shared" si="302"/>
        <v>1</v>
      </c>
      <c r="N789">
        <f t="shared" si="303"/>
        <v>0</v>
      </c>
      <c r="O789">
        <f t="shared" si="304"/>
        <v>1</v>
      </c>
      <c r="P789">
        <f t="shared" si="305"/>
        <v>1</v>
      </c>
      <c r="AG789">
        <v>782</v>
      </c>
      <c r="AH789">
        <v>0.59477523117770925</v>
      </c>
      <c r="AI789">
        <v>0.81508835108493305</v>
      </c>
      <c r="AJ789" s="5">
        <f t="shared" si="312"/>
        <v>3.4638113835557323E-2</v>
      </c>
      <c r="AK789" s="5">
        <f t="shared" si="311"/>
        <v>4.0891753075524881E-2</v>
      </c>
      <c r="AL789" s="5">
        <f t="shared" si="313"/>
        <v>50.339715804079617</v>
      </c>
      <c r="AM789" s="5" t="str">
        <f t="shared" si="314"/>
        <v>отказ</v>
      </c>
      <c r="AN789" s="5">
        <f t="shared" si="315"/>
        <v>50.623303514337884</v>
      </c>
      <c r="AO789">
        <v>0</v>
      </c>
      <c r="AP789">
        <f t="shared" si="306"/>
        <v>0</v>
      </c>
      <c r="AQ789">
        <f t="shared" si="307"/>
        <v>1</v>
      </c>
      <c r="AR789">
        <f t="shared" si="308"/>
        <v>0</v>
      </c>
      <c r="AS789">
        <f t="shared" si="309"/>
        <v>1</v>
      </c>
      <c r="AT789">
        <f t="shared" si="310"/>
        <v>1</v>
      </c>
    </row>
    <row r="790" spans="1:46" x14ac:dyDescent="0.25">
      <c r="A790">
        <v>783</v>
      </c>
      <c r="B790">
        <v>1.7120883816034424E-2</v>
      </c>
      <c r="C790">
        <v>0.75313577684865873</v>
      </c>
      <c r="D790" s="5">
        <f t="shared" si="294"/>
        <v>0.90387917440726384</v>
      </c>
      <c r="E790" s="5">
        <f t="shared" si="295"/>
        <v>5.6701950579380954E-2</v>
      </c>
      <c r="F790" s="5">
        <f t="shared" si="296"/>
        <v>180.64562308594685</v>
      </c>
      <c r="G790" s="5">
        <f t="shared" si="297"/>
        <v>180.64562308594685</v>
      </c>
      <c r="H790" s="5">
        <f t="shared" si="298"/>
        <v>180.70232503652625</v>
      </c>
      <c r="I790">
        <v>0</v>
      </c>
      <c r="J790" s="5">
        <f t="shared" si="299"/>
        <v>5.6701950579395088E-2</v>
      </c>
      <c r="K790" t="e">
        <f t="shared" si="300"/>
        <v>#N/A</v>
      </c>
      <c r="L790" t="e">
        <f t="shared" si="301"/>
        <v>#N/A</v>
      </c>
      <c r="M790">
        <f t="shared" si="302"/>
        <v>1</v>
      </c>
      <c r="N790">
        <f t="shared" si="303"/>
        <v>1</v>
      </c>
      <c r="O790">
        <f t="shared" si="304"/>
        <v>0</v>
      </c>
      <c r="P790">
        <f t="shared" si="305"/>
        <v>0</v>
      </c>
      <c r="AG790">
        <v>783</v>
      </c>
      <c r="AH790">
        <v>0.13303018280587176</v>
      </c>
      <c r="AI790">
        <v>0.53685110019226656</v>
      </c>
      <c r="AJ790" s="5">
        <f t="shared" si="312"/>
        <v>0.13447861587446611</v>
      </c>
      <c r="AK790" s="5">
        <f t="shared" si="311"/>
        <v>0.12440690075129571</v>
      </c>
      <c r="AL790" s="5">
        <f t="shared" si="313"/>
        <v>50.474194419954081</v>
      </c>
      <c r="AM790" s="5" t="str">
        <f t="shared" si="314"/>
        <v>отказ</v>
      </c>
      <c r="AN790" s="5">
        <f t="shared" si="315"/>
        <v>50.623303514337884</v>
      </c>
      <c r="AO790">
        <v>0</v>
      </c>
      <c r="AP790">
        <f t="shared" si="306"/>
        <v>0</v>
      </c>
      <c r="AQ790">
        <f t="shared" si="307"/>
        <v>1</v>
      </c>
      <c r="AR790">
        <f t="shared" si="308"/>
        <v>0</v>
      </c>
      <c r="AS790">
        <f t="shared" si="309"/>
        <v>1</v>
      </c>
      <c r="AT790">
        <f t="shared" si="310"/>
        <v>1</v>
      </c>
    </row>
    <row r="791" spans="1:46" x14ac:dyDescent="0.25">
      <c r="A791">
        <v>784</v>
      </c>
      <c r="B791">
        <v>0.63618884853663749</v>
      </c>
      <c r="C791">
        <v>0.31946775719473863</v>
      </c>
      <c r="D791" s="5">
        <f t="shared" si="294"/>
        <v>0.10050218401247028</v>
      </c>
      <c r="E791" s="5">
        <f t="shared" si="295"/>
        <v>0.22821978534106946</v>
      </c>
      <c r="F791" s="5">
        <f t="shared" si="296"/>
        <v>180.74612526995932</v>
      </c>
      <c r="G791" s="5">
        <f t="shared" si="297"/>
        <v>180.74612526995932</v>
      </c>
      <c r="H791" s="5">
        <f t="shared" si="298"/>
        <v>180.9743450553004</v>
      </c>
      <c r="I791">
        <v>0</v>
      </c>
      <c r="J791" s="5">
        <f t="shared" si="299"/>
        <v>0.22821978534108212</v>
      </c>
      <c r="K791" t="e">
        <f t="shared" si="300"/>
        <v>#N/A</v>
      </c>
      <c r="L791" t="e">
        <f t="shared" si="301"/>
        <v>#N/A</v>
      </c>
      <c r="M791">
        <f t="shared" si="302"/>
        <v>1</v>
      </c>
      <c r="N791">
        <f t="shared" si="303"/>
        <v>1</v>
      </c>
      <c r="O791">
        <f t="shared" si="304"/>
        <v>0</v>
      </c>
      <c r="P791">
        <f t="shared" si="305"/>
        <v>0</v>
      </c>
      <c r="AG791">
        <v>784</v>
      </c>
      <c r="AH791">
        <v>0.86922818689535208</v>
      </c>
      <c r="AI791">
        <v>0.89059114352855007</v>
      </c>
      <c r="AJ791" s="5">
        <f t="shared" si="312"/>
        <v>9.3433068384007178E-3</v>
      </c>
      <c r="AK791" s="5">
        <f t="shared" si="311"/>
        <v>2.3173966106283229E-2</v>
      </c>
      <c r="AL791" s="5">
        <f t="shared" si="313"/>
        <v>50.483537726792484</v>
      </c>
      <c r="AM791" s="5" t="str">
        <f t="shared" si="314"/>
        <v>отказ</v>
      </c>
      <c r="AN791" s="5">
        <f t="shared" si="315"/>
        <v>50.623303514337884</v>
      </c>
      <c r="AO791">
        <v>0</v>
      </c>
      <c r="AP791">
        <f t="shared" si="306"/>
        <v>0</v>
      </c>
      <c r="AQ791">
        <f t="shared" si="307"/>
        <v>1</v>
      </c>
      <c r="AR791">
        <f t="shared" si="308"/>
        <v>0</v>
      </c>
      <c r="AS791">
        <f t="shared" si="309"/>
        <v>1</v>
      </c>
      <c r="AT791">
        <f t="shared" si="310"/>
        <v>1</v>
      </c>
    </row>
    <row r="792" spans="1:46" x14ac:dyDescent="0.25">
      <c r="A792">
        <v>785</v>
      </c>
      <c r="B792">
        <v>0.12631611072115237</v>
      </c>
      <c r="C792">
        <v>0.37446211127048556</v>
      </c>
      <c r="D792" s="5">
        <f t="shared" si="294"/>
        <v>0.45977059969036699</v>
      </c>
      <c r="E792" s="5">
        <f t="shared" si="295"/>
        <v>0.19645293053008533</v>
      </c>
      <c r="F792" s="5">
        <f t="shared" si="296"/>
        <v>181.20589586964968</v>
      </c>
      <c r="G792" s="5">
        <f t="shared" si="297"/>
        <v>181.20589586964968</v>
      </c>
      <c r="H792" s="5">
        <f t="shared" si="298"/>
        <v>181.40234880017977</v>
      </c>
      <c r="I792">
        <v>0</v>
      </c>
      <c r="J792" s="5">
        <f t="shared" si="299"/>
        <v>0.19645293053008572</v>
      </c>
      <c r="K792" t="e">
        <f t="shared" si="300"/>
        <v>#N/A</v>
      </c>
      <c r="L792" t="e">
        <f t="shared" si="301"/>
        <v>#N/A</v>
      </c>
      <c r="M792">
        <f t="shared" si="302"/>
        <v>1</v>
      </c>
      <c r="N792">
        <f t="shared" si="303"/>
        <v>1</v>
      </c>
      <c r="O792">
        <f t="shared" si="304"/>
        <v>0</v>
      </c>
      <c r="P792">
        <f t="shared" si="305"/>
        <v>0</v>
      </c>
      <c r="AG792">
        <v>785</v>
      </c>
      <c r="AH792">
        <v>0.32129886776329847</v>
      </c>
      <c r="AI792">
        <v>0.39402447584459976</v>
      </c>
      <c r="AJ792" s="5">
        <f t="shared" si="312"/>
        <v>7.5692235786019024E-2</v>
      </c>
      <c r="AK792" s="5">
        <f t="shared" si="311"/>
        <v>0.18626845003613304</v>
      </c>
      <c r="AL792" s="5">
        <f t="shared" si="313"/>
        <v>50.559229962578506</v>
      </c>
      <c r="AM792" s="5" t="str">
        <f t="shared" si="314"/>
        <v>отказ</v>
      </c>
      <c r="AN792" s="5">
        <f t="shared" si="315"/>
        <v>50.623303514337884</v>
      </c>
      <c r="AO792">
        <v>0</v>
      </c>
      <c r="AP792">
        <f t="shared" si="306"/>
        <v>0</v>
      </c>
      <c r="AQ792">
        <f t="shared" si="307"/>
        <v>1</v>
      </c>
      <c r="AR792">
        <f t="shared" si="308"/>
        <v>0</v>
      </c>
      <c r="AS792">
        <f t="shared" si="309"/>
        <v>1</v>
      </c>
      <c r="AT792">
        <f t="shared" si="310"/>
        <v>1</v>
      </c>
    </row>
    <row r="793" spans="1:46" x14ac:dyDescent="0.25">
      <c r="A793">
        <v>786</v>
      </c>
      <c r="B793">
        <v>0.5238196966460158</v>
      </c>
      <c r="C793">
        <v>0.97036652729880668</v>
      </c>
      <c r="D793" s="5">
        <f t="shared" si="294"/>
        <v>0.14369060983199303</v>
      </c>
      <c r="E793" s="5">
        <f t="shared" si="295"/>
        <v>6.0162831324761332E-3</v>
      </c>
      <c r="F793" s="5">
        <f t="shared" si="296"/>
        <v>181.34958647948167</v>
      </c>
      <c r="G793" s="5" t="str">
        <f t="shared" si="297"/>
        <v>отказ</v>
      </c>
      <c r="H793" s="5">
        <f t="shared" si="298"/>
        <v>181.40234880017977</v>
      </c>
      <c r="I793">
        <v>0</v>
      </c>
      <c r="J793" s="5">
        <f t="shared" si="299"/>
        <v>0</v>
      </c>
      <c r="K793" t="e">
        <f t="shared" si="300"/>
        <v>#N/A</v>
      </c>
      <c r="L793" t="e">
        <f t="shared" si="301"/>
        <v>#N/A</v>
      </c>
      <c r="M793">
        <f t="shared" si="302"/>
        <v>1</v>
      </c>
      <c r="N793">
        <f t="shared" si="303"/>
        <v>0</v>
      </c>
      <c r="O793">
        <f t="shared" si="304"/>
        <v>1</v>
      </c>
      <c r="P793">
        <f t="shared" si="305"/>
        <v>1</v>
      </c>
      <c r="AG793">
        <v>786</v>
      </c>
      <c r="AH793">
        <v>3.3722952970976897E-2</v>
      </c>
      <c r="AI793">
        <v>0.18301950132755515</v>
      </c>
      <c r="AJ793" s="5">
        <f t="shared" si="312"/>
        <v>0.22597177176023536</v>
      </c>
      <c r="AK793" s="5">
        <f t="shared" si="311"/>
        <v>0.33963251343737483</v>
      </c>
      <c r="AL793" s="5">
        <f t="shared" si="313"/>
        <v>50.785201734338742</v>
      </c>
      <c r="AM793" s="5">
        <f t="shared" si="314"/>
        <v>50.785201734338742</v>
      </c>
      <c r="AN793" s="5">
        <f t="shared" si="315"/>
        <v>51.124834247776114</v>
      </c>
      <c r="AO793">
        <v>0</v>
      </c>
      <c r="AP793">
        <f t="shared" si="306"/>
        <v>0.33963251343737255</v>
      </c>
      <c r="AQ793">
        <f t="shared" si="307"/>
        <v>1</v>
      </c>
      <c r="AR793">
        <f t="shared" si="308"/>
        <v>1</v>
      </c>
      <c r="AS793">
        <f t="shared" si="309"/>
        <v>0</v>
      </c>
      <c r="AT793">
        <f t="shared" si="310"/>
        <v>0</v>
      </c>
    </row>
    <row r="794" spans="1:46" x14ac:dyDescent="0.25">
      <c r="A794">
        <v>787</v>
      </c>
      <c r="B794">
        <v>0.49848933378093813</v>
      </c>
      <c r="C794">
        <v>0.33124790185247355</v>
      </c>
      <c r="D794" s="5">
        <f t="shared" si="294"/>
        <v>0.15470513031936953</v>
      </c>
      <c r="E794" s="5">
        <f t="shared" si="295"/>
        <v>0.22097764714640675</v>
      </c>
      <c r="F794" s="5">
        <f t="shared" si="296"/>
        <v>181.50429160980104</v>
      </c>
      <c r="G794" s="5">
        <f t="shared" si="297"/>
        <v>181.50429160980104</v>
      </c>
      <c r="H794" s="5">
        <f t="shared" si="298"/>
        <v>181.72526925694746</v>
      </c>
      <c r="I794">
        <v>0</v>
      </c>
      <c r="J794" s="5">
        <f t="shared" si="299"/>
        <v>0.22097764714641244</v>
      </c>
      <c r="K794" t="e">
        <f t="shared" si="300"/>
        <v>#N/A</v>
      </c>
      <c r="L794" t="e">
        <f t="shared" si="301"/>
        <v>#N/A</v>
      </c>
      <c r="M794">
        <f t="shared" si="302"/>
        <v>1</v>
      </c>
      <c r="N794">
        <f t="shared" si="303"/>
        <v>1</v>
      </c>
      <c r="O794">
        <f t="shared" si="304"/>
        <v>0</v>
      </c>
      <c r="P794">
        <f t="shared" si="305"/>
        <v>0</v>
      </c>
      <c r="AG794">
        <v>787</v>
      </c>
      <c r="AH794">
        <v>0.10351878414258248</v>
      </c>
      <c r="AI794">
        <v>1.5839106418042544E-2</v>
      </c>
      <c r="AJ794" s="5">
        <f t="shared" si="312"/>
        <v>0.15120014622957267</v>
      </c>
      <c r="AK794" s="5">
        <f t="shared" si="311"/>
        <v>0.82905466143789908</v>
      </c>
      <c r="AL794" s="5">
        <f t="shared" si="313"/>
        <v>50.936401880568312</v>
      </c>
      <c r="AM794" s="5" t="str">
        <f t="shared" si="314"/>
        <v>отказ</v>
      </c>
      <c r="AN794" s="5">
        <f t="shared" si="315"/>
        <v>51.124834247776114</v>
      </c>
      <c r="AO794">
        <v>0</v>
      </c>
      <c r="AP794">
        <f t="shared" si="306"/>
        <v>0</v>
      </c>
      <c r="AQ794">
        <f t="shared" si="307"/>
        <v>1</v>
      </c>
      <c r="AR794">
        <f t="shared" si="308"/>
        <v>0</v>
      </c>
      <c r="AS794">
        <f t="shared" si="309"/>
        <v>1</v>
      </c>
      <c r="AT794">
        <f t="shared" si="310"/>
        <v>1</v>
      </c>
    </row>
    <row r="795" spans="1:46" x14ac:dyDescent="0.25">
      <c r="A795">
        <v>788</v>
      </c>
      <c r="B795">
        <v>0.26004821924497207</v>
      </c>
      <c r="C795">
        <v>9.3691824091311389E-3</v>
      </c>
      <c r="D795" s="5">
        <f t="shared" si="294"/>
        <v>0.29930849033942841</v>
      </c>
      <c r="E795" s="5">
        <f t="shared" si="295"/>
        <v>0.93406588855363726</v>
      </c>
      <c r="F795" s="5">
        <f t="shared" si="296"/>
        <v>181.80360010014047</v>
      </c>
      <c r="G795" s="5">
        <f t="shared" si="297"/>
        <v>181.80360010014047</v>
      </c>
      <c r="H795" s="5">
        <f t="shared" si="298"/>
        <v>182.73766598869412</v>
      </c>
      <c r="I795">
        <v>0</v>
      </c>
      <c r="J795" s="5">
        <f t="shared" si="299"/>
        <v>0.93406588855364703</v>
      </c>
      <c r="K795" t="e">
        <f t="shared" si="300"/>
        <v>#N/A</v>
      </c>
      <c r="L795" t="e">
        <f t="shared" si="301"/>
        <v>#N/A</v>
      </c>
      <c r="M795">
        <f t="shared" si="302"/>
        <v>1</v>
      </c>
      <c r="N795">
        <f t="shared" si="303"/>
        <v>1</v>
      </c>
      <c r="O795">
        <f t="shared" si="304"/>
        <v>0</v>
      </c>
      <c r="P795">
        <f t="shared" si="305"/>
        <v>0</v>
      </c>
      <c r="AG795">
        <v>788</v>
      </c>
      <c r="AH795">
        <v>0.4209418012024293</v>
      </c>
      <c r="AI795">
        <v>0.78878139591662344</v>
      </c>
      <c r="AJ795" s="5">
        <f t="shared" si="312"/>
        <v>5.7684046285324267E-2</v>
      </c>
      <c r="AK795" s="5">
        <f t="shared" si="311"/>
        <v>4.7453212254049436E-2</v>
      </c>
      <c r="AL795" s="5">
        <f t="shared" si="313"/>
        <v>50.994085926853636</v>
      </c>
      <c r="AM795" s="5" t="str">
        <f t="shared" si="314"/>
        <v>отказ</v>
      </c>
      <c r="AN795" s="5">
        <f t="shared" si="315"/>
        <v>51.124834247776114</v>
      </c>
      <c r="AO795">
        <v>0</v>
      </c>
      <c r="AP795">
        <f t="shared" si="306"/>
        <v>0</v>
      </c>
      <c r="AQ795">
        <f t="shared" si="307"/>
        <v>1</v>
      </c>
      <c r="AR795">
        <f t="shared" si="308"/>
        <v>0</v>
      </c>
      <c r="AS795">
        <f t="shared" si="309"/>
        <v>1</v>
      </c>
      <c r="AT795">
        <f t="shared" si="310"/>
        <v>1</v>
      </c>
    </row>
    <row r="796" spans="1:46" x14ac:dyDescent="0.25">
      <c r="A796">
        <v>789</v>
      </c>
      <c r="B796">
        <v>0.85760063478499715</v>
      </c>
      <c r="C796">
        <v>0.57271034882656335</v>
      </c>
      <c r="D796" s="5">
        <f t="shared" si="294"/>
        <v>3.4137055217365236E-2</v>
      </c>
      <c r="E796" s="5">
        <f t="shared" si="295"/>
        <v>0.11147503790107775</v>
      </c>
      <c r="F796" s="5">
        <f t="shared" si="296"/>
        <v>181.83773715535784</v>
      </c>
      <c r="G796" s="5" t="str">
        <f t="shared" si="297"/>
        <v>отказ</v>
      </c>
      <c r="H796" s="5">
        <f t="shared" si="298"/>
        <v>182.73766598869412</v>
      </c>
      <c r="I796">
        <v>0</v>
      </c>
      <c r="J796" s="5">
        <f t="shared" si="299"/>
        <v>0</v>
      </c>
      <c r="K796" t="e">
        <f t="shared" si="300"/>
        <v>#N/A</v>
      </c>
      <c r="L796" t="e">
        <f t="shared" si="301"/>
        <v>#N/A</v>
      </c>
      <c r="M796">
        <f t="shared" si="302"/>
        <v>1</v>
      </c>
      <c r="N796">
        <f t="shared" si="303"/>
        <v>0</v>
      </c>
      <c r="O796">
        <f t="shared" si="304"/>
        <v>1</v>
      </c>
      <c r="P796">
        <f t="shared" si="305"/>
        <v>1</v>
      </c>
      <c r="AG796">
        <v>789</v>
      </c>
      <c r="AH796">
        <v>0.40800195318460647</v>
      </c>
      <c r="AI796">
        <v>0.46562089907528914</v>
      </c>
      <c r="AJ796" s="5">
        <f t="shared" si="312"/>
        <v>5.9765554491484088E-2</v>
      </c>
      <c r="AK796" s="5">
        <f t="shared" si="311"/>
        <v>0.15287669944843635</v>
      </c>
      <c r="AL796" s="5">
        <f t="shared" si="313"/>
        <v>51.05385148134512</v>
      </c>
      <c r="AM796" s="5" t="str">
        <f t="shared" si="314"/>
        <v>отказ</v>
      </c>
      <c r="AN796" s="5">
        <f t="shared" si="315"/>
        <v>51.124834247776114</v>
      </c>
      <c r="AO796">
        <v>0</v>
      </c>
      <c r="AP796">
        <f t="shared" si="306"/>
        <v>0</v>
      </c>
      <c r="AQ796">
        <f t="shared" si="307"/>
        <v>1</v>
      </c>
      <c r="AR796">
        <f t="shared" si="308"/>
        <v>0</v>
      </c>
      <c r="AS796">
        <f t="shared" si="309"/>
        <v>1</v>
      </c>
      <c r="AT796">
        <f t="shared" si="310"/>
        <v>1</v>
      </c>
    </row>
    <row r="797" spans="1:46" x14ac:dyDescent="0.25">
      <c r="A797">
        <v>790</v>
      </c>
      <c r="B797">
        <v>0.10122989593188268</v>
      </c>
      <c r="C797">
        <v>0.94845423749504076</v>
      </c>
      <c r="D797" s="5">
        <f t="shared" si="294"/>
        <v>0.50896914475740695</v>
      </c>
      <c r="E797" s="5">
        <f t="shared" si="295"/>
        <v>1.0584347601740879E-2</v>
      </c>
      <c r="F797" s="5">
        <f t="shared" si="296"/>
        <v>182.34670630011524</v>
      </c>
      <c r="G797" s="5" t="str">
        <f t="shared" si="297"/>
        <v>отказ</v>
      </c>
      <c r="H797" s="5">
        <f t="shared" si="298"/>
        <v>182.73766598869412</v>
      </c>
      <c r="I797">
        <v>0</v>
      </c>
      <c r="J797" s="5">
        <f t="shared" si="299"/>
        <v>0</v>
      </c>
      <c r="K797" t="e">
        <f t="shared" si="300"/>
        <v>#N/A</v>
      </c>
      <c r="L797" t="e">
        <f t="shared" si="301"/>
        <v>#N/A</v>
      </c>
      <c r="M797">
        <f t="shared" si="302"/>
        <v>1</v>
      </c>
      <c r="N797">
        <f t="shared" si="303"/>
        <v>0</v>
      </c>
      <c r="O797">
        <f t="shared" si="304"/>
        <v>1</v>
      </c>
      <c r="P797">
        <f t="shared" si="305"/>
        <v>1</v>
      </c>
      <c r="AG797">
        <v>790</v>
      </c>
      <c r="AH797">
        <v>0.79647206030457474</v>
      </c>
      <c r="AI797">
        <v>4.4190801721243934E-2</v>
      </c>
      <c r="AJ797" s="5">
        <f t="shared" si="312"/>
        <v>1.5170881888879446E-2</v>
      </c>
      <c r="AK797" s="5">
        <f t="shared" si="311"/>
        <v>0.62384772348194439</v>
      </c>
      <c r="AL797" s="5">
        <f t="shared" si="313"/>
        <v>51.069022363233998</v>
      </c>
      <c r="AM797" s="5" t="str">
        <f t="shared" si="314"/>
        <v>отказ</v>
      </c>
      <c r="AN797" s="5">
        <f t="shared" si="315"/>
        <v>51.124834247776114</v>
      </c>
      <c r="AO797">
        <v>0</v>
      </c>
      <c r="AP797">
        <f t="shared" si="306"/>
        <v>0</v>
      </c>
      <c r="AQ797">
        <f t="shared" si="307"/>
        <v>1</v>
      </c>
      <c r="AR797">
        <f t="shared" si="308"/>
        <v>0</v>
      </c>
      <c r="AS797">
        <f t="shared" si="309"/>
        <v>1</v>
      </c>
      <c r="AT797">
        <f t="shared" si="310"/>
        <v>1</v>
      </c>
    </row>
    <row r="798" spans="1:46" x14ac:dyDescent="0.25">
      <c r="A798">
        <v>791</v>
      </c>
      <c r="B798">
        <v>0.71233252967925043</v>
      </c>
      <c r="C798">
        <v>0.5475630970183416</v>
      </c>
      <c r="D798" s="5">
        <f t="shared" si="294"/>
        <v>7.5380097895821507E-2</v>
      </c>
      <c r="E798" s="5">
        <f t="shared" si="295"/>
        <v>0.120455515647231</v>
      </c>
      <c r="F798" s="5">
        <f t="shared" si="296"/>
        <v>182.42208639801106</v>
      </c>
      <c r="G798" s="5" t="str">
        <f t="shared" si="297"/>
        <v>отказ</v>
      </c>
      <c r="H798" s="5">
        <f t="shared" si="298"/>
        <v>182.73766598869412</v>
      </c>
      <c r="I798">
        <v>0</v>
      </c>
      <c r="J798" s="5">
        <f t="shared" si="299"/>
        <v>0</v>
      </c>
      <c r="K798" t="e">
        <f t="shared" si="300"/>
        <v>#N/A</v>
      </c>
      <c r="L798" t="e">
        <f t="shared" si="301"/>
        <v>#N/A</v>
      </c>
      <c r="M798">
        <f t="shared" si="302"/>
        <v>1</v>
      </c>
      <c r="N798">
        <f t="shared" si="303"/>
        <v>0</v>
      </c>
      <c r="O798">
        <f t="shared" si="304"/>
        <v>1</v>
      </c>
      <c r="P798">
        <f t="shared" si="305"/>
        <v>1</v>
      </c>
      <c r="AG798">
        <v>791</v>
      </c>
      <c r="AH798">
        <v>0.82583086642048398</v>
      </c>
      <c r="AI798">
        <v>0.66978972746971033</v>
      </c>
      <c r="AJ798" s="5">
        <f t="shared" si="312"/>
        <v>1.2757685908706993E-2</v>
      </c>
      <c r="AK798" s="5">
        <f t="shared" si="311"/>
        <v>8.0158291090505068E-2</v>
      </c>
      <c r="AL798" s="5">
        <f t="shared" si="313"/>
        <v>51.081780049142708</v>
      </c>
      <c r="AM798" s="5" t="str">
        <f t="shared" si="314"/>
        <v>отказ</v>
      </c>
      <c r="AN798" s="5">
        <f t="shared" si="315"/>
        <v>51.124834247776114</v>
      </c>
      <c r="AO798">
        <v>0</v>
      </c>
      <c r="AP798">
        <f t="shared" si="306"/>
        <v>0</v>
      </c>
      <c r="AQ798">
        <f t="shared" si="307"/>
        <v>1</v>
      </c>
      <c r="AR798">
        <f t="shared" si="308"/>
        <v>0</v>
      </c>
      <c r="AS798">
        <f t="shared" si="309"/>
        <v>1</v>
      </c>
      <c r="AT798">
        <f t="shared" si="310"/>
        <v>1</v>
      </c>
    </row>
    <row r="799" spans="1:46" x14ac:dyDescent="0.25">
      <c r="A799">
        <v>792</v>
      </c>
      <c r="B799">
        <v>8.8503677480391858E-4</v>
      </c>
      <c r="C799">
        <v>0.30118717001861628</v>
      </c>
      <c r="D799" s="5">
        <f t="shared" si="294"/>
        <v>1.5621958578597577</v>
      </c>
      <c r="E799" s="5">
        <f t="shared" si="295"/>
        <v>0.24000467603667536</v>
      </c>
      <c r="F799" s="5">
        <f t="shared" si="296"/>
        <v>183.98428225587082</v>
      </c>
      <c r="G799" s="5">
        <f t="shared" si="297"/>
        <v>183.98428225587082</v>
      </c>
      <c r="H799" s="5">
        <f t="shared" si="298"/>
        <v>184.2242869319075</v>
      </c>
      <c r="I799">
        <v>0</v>
      </c>
      <c r="J799" s="5">
        <f t="shared" si="299"/>
        <v>0.2400046760366763</v>
      </c>
      <c r="K799" t="e">
        <f t="shared" si="300"/>
        <v>#N/A</v>
      </c>
      <c r="L799" t="e">
        <f t="shared" si="301"/>
        <v>#N/A</v>
      </c>
      <c r="M799">
        <f t="shared" si="302"/>
        <v>1</v>
      </c>
      <c r="N799">
        <f t="shared" si="303"/>
        <v>1</v>
      </c>
      <c r="O799">
        <f t="shared" si="304"/>
        <v>0</v>
      </c>
      <c r="P799">
        <f t="shared" si="305"/>
        <v>0</v>
      </c>
      <c r="AG799">
        <v>792</v>
      </c>
      <c r="AH799">
        <v>0.78200628681295203</v>
      </c>
      <c r="AI799">
        <v>0.38166447950682086</v>
      </c>
      <c r="AJ799" s="5">
        <f t="shared" si="312"/>
        <v>1.6392833271092654E-2</v>
      </c>
      <c r="AK799" s="5">
        <f t="shared" si="311"/>
        <v>0.19264267644562813</v>
      </c>
      <c r="AL799" s="5">
        <f t="shared" si="313"/>
        <v>51.098172882413799</v>
      </c>
      <c r="AM799" s="5" t="str">
        <f t="shared" si="314"/>
        <v>отказ</v>
      </c>
      <c r="AN799" s="5">
        <f t="shared" si="315"/>
        <v>51.124834247776114</v>
      </c>
      <c r="AO799">
        <v>0</v>
      </c>
      <c r="AP799">
        <f t="shared" si="306"/>
        <v>0</v>
      </c>
      <c r="AQ799">
        <f t="shared" si="307"/>
        <v>1</v>
      </c>
      <c r="AR799">
        <f t="shared" si="308"/>
        <v>0</v>
      </c>
      <c r="AS799">
        <f t="shared" si="309"/>
        <v>1</v>
      </c>
      <c r="AT799">
        <f t="shared" si="310"/>
        <v>1</v>
      </c>
    </row>
    <row r="800" spans="1:46" x14ac:dyDescent="0.25">
      <c r="A800">
        <v>793</v>
      </c>
      <c r="B800">
        <v>0.82586138492995997</v>
      </c>
      <c r="C800">
        <v>0.69743949705496389</v>
      </c>
      <c r="D800" s="5">
        <f t="shared" si="294"/>
        <v>4.2517407644092724E-2</v>
      </c>
      <c r="E800" s="5">
        <f t="shared" si="295"/>
        <v>7.2067902324499888E-2</v>
      </c>
      <c r="F800" s="5">
        <f t="shared" si="296"/>
        <v>184.02679966351491</v>
      </c>
      <c r="G800" s="5" t="str">
        <f t="shared" si="297"/>
        <v>отказ</v>
      </c>
      <c r="H800" s="5">
        <f t="shared" si="298"/>
        <v>184.2242869319075</v>
      </c>
      <c r="I800">
        <v>0</v>
      </c>
      <c r="J800" s="5">
        <f t="shared" si="299"/>
        <v>0</v>
      </c>
      <c r="K800" t="e">
        <f t="shared" si="300"/>
        <v>#N/A</v>
      </c>
      <c r="L800" t="e">
        <f t="shared" si="301"/>
        <v>#N/A</v>
      </c>
      <c r="M800">
        <f t="shared" si="302"/>
        <v>1</v>
      </c>
      <c r="N800">
        <f t="shared" si="303"/>
        <v>0</v>
      </c>
      <c r="O800">
        <f t="shared" si="304"/>
        <v>1</v>
      </c>
      <c r="P800">
        <f t="shared" si="305"/>
        <v>1</v>
      </c>
      <c r="AG800">
        <v>793</v>
      </c>
      <c r="AH800">
        <v>0.66765343180639058</v>
      </c>
      <c r="AI800">
        <v>0.37250892666402174</v>
      </c>
      <c r="AJ800" s="5">
        <f t="shared" si="312"/>
        <v>2.6932403649165149E-2</v>
      </c>
      <c r="AK800" s="5">
        <f t="shared" si="311"/>
        <v>0.19749885545018872</v>
      </c>
      <c r="AL800" s="5">
        <f t="shared" si="313"/>
        <v>51.125105286062961</v>
      </c>
      <c r="AM800" s="5">
        <f t="shared" si="314"/>
        <v>51.125105286062961</v>
      </c>
      <c r="AN800" s="5">
        <f t="shared" si="315"/>
        <v>51.322604141513153</v>
      </c>
      <c r="AO800">
        <v>0</v>
      </c>
      <c r="AP800">
        <f t="shared" si="306"/>
        <v>0.19749885545019197</v>
      </c>
      <c r="AQ800">
        <f t="shared" si="307"/>
        <v>1</v>
      </c>
      <c r="AR800">
        <f t="shared" si="308"/>
        <v>1</v>
      </c>
      <c r="AS800">
        <f t="shared" si="309"/>
        <v>0</v>
      </c>
      <c r="AT800">
        <f t="shared" si="310"/>
        <v>0</v>
      </c>
    </row>
    <row r="801" spans="1:46" x14ac:dyDescent="0.25">
      <c r="A801">
        <v>794</v>
      </c>
      <c r="B801">
        <v>0.6105227820673238</v>
      </c>
      <c r="C801">
        <v>0.10705893124179815</v>
      </c>
      <c r="D801" s="5">
        <f t="shared" si="294"/>
        <v>0.10965325979201078</v>
      </c>
      <c r="E801" s="5">
        <f t="shared" si="295"/>
        <v>0.44687516737266203</v>
      </c>
      <c r="F801" s="5">
        <f t="shared" si="296"/>
        <v>184.1364529233069</v>
      </c>
      <c r="G801" s="5" t="str">
        <f t="shared" si="297"/>
        <v>отказ</v>
      </c>
      <c r="H801" s="5">
        <f t="shared" si="298"/>
        <v>184.2242869319075</v>
      </c>
      <c r="I801">
        <v>0</v>
      </c>
      <c r="J801" s="5">
        <f t="shared" si="299"/>
        <v>0</v>
      </c>
      <c r="K801" t="e">
        <f t="shared" si="300"/>
        <v>#N/A</v>
      </c>
      <c r="L801" t="e">
        <f t="shared" si="301"/>
        <v>#N/A</v>
      </c>
      <c r="M801">
        <f t="shared" si="302"/>
        <v>1</v>
      </c>
      <c r="N801">
        <f t="shared" si="303"/>
        <v>0</v>
      </c>
      <c r="O801">
        <f t="shared" si="304"/>
        <v>1</v>
      </c>
      <c r="P801">
        <f t="shared" si="305"/>
        <v>1</v>
      </c>
      <c r="AG801">
        <v>794</v>
      </c>
      <c r="AH801">
        <v>0.61601611377300336</v>
      </c>
      <c r="AI801">
        <v>0.17209387493514816</v>
      </c>
      <c r="AJ801" s="5">
        <f t="shared" si="312"/>
        <v>3.2298810471222843E-2</v>
      </c>
      <c r="AK801" s="5">
        <f t="shared" si="311"/>
        <v>0.35194303330964039</v>
      </c>
      <c r="AL801" s="5">
        <f t="shared" si="313"/>
        <v>51.157404096534187</v>
      </c>
      <c r="AM801" s="5" t="str">
        <f t="shared" si="314"/>
        <v>отказ</v>
      </c>
      <c r="AN801" s="5">
        <f t="shared" si="315"/>
        <v>51.322604141513153</v>
      </c>
      <c r="AO801">
        <v>0</v>
      </c>
      <c r="AP801">
        <f t="shared" si="306"/>
        <v>0</v>
      </c>
      <c r="AQ801">
        <f t="shared" si="307"/>
        <v>1</v>
      </c>
      <c r="AR801">
        <f t="shared" si="308"/>
        <v>0</v>
      </c>
      <c r="AS801">
        <f t="shared" si="309"/>
        <v>1</v>
      </c>
      <c r="AT801">
        <f t="shared" si="310"/>
        <v>1</v>
      </c>
    </row>
    <row r="802" spans="1:46" x14ac:dyDescent="0.25">
      <c r="A802">
        <v>795</v>
      </c>
      <c r="B802">
        <v>0.98330637531662957</v>
      </c>
      <c r="C802">
        <v>0.87359233375041967</v>
      </c>
      <c r="D802" s="5">
        <f t="shared" si="294"/>
        <v>3.7410074720929951E-3</v>
      </c>
      <c r="E802" s="5">
        <f t="shared" si="295"/>
        <v>2.7028289899768614E-2</v>
      </c>
      <c r="F802" s="5">
        <f t="shared" si="296"/>
        <v>184.14019393077899</v>
      </c>
      <c r="G802" s="5" t="str">
        <f t="shared" si="297"/>
        <v>отказ</v>
      </c>
      <c r="H802" s="5">
        <f t="shared" si="298"/>
        <v>184.2242869319075</v>
      </c>
      <c r="I802">
        <v>0</v>
      </c>
      <c r="J802" s="5">
        <f t="shared" si="299"/>
        <v>0</v>
      </c>
      <c r="K802" t="e">
        <f t="shared" si="300"/>
        <v>#N/A</v>
      </c>
      <c r="L802" t="e">
        <f t="shared" si="301"/>
        <v>#N/A</v>
      </c>
      <c r="M802">
        <f t="shared" si="302"/>
        <v>1</v>
      </c>
      <c r="N802">
        <f t="shared" si="303"/>
        <v>0</v>
      </c>
      <c r="O802">
        <f t="shared" si="304"/>
        <v>1</v>
      </c>
      <c r="P802">
        <f t="shared" si="305"/>
        <v>1</v>
      </c>
      <c r="AG802">
        <v>795</v>
      </c>
      <c r="AH802">
        <v>6.152531510361034E-2</v>
      </c>
      <c r="AI802">
        <v>0.96755882442701502</v>
      </c>
      <c r="AJ802" s="5">
        <f t="shared" si="312"/>
        <v>0.18588710407760831</v>
      </c>
      <c r="AK802" s="5">
        <f t="shared" si="311"/>
        <v>6.5958110970225818E-3</v>
      </c>
      <c r="AL802" s="5">
        <f t="shared" si="313"/>
        <v>51.343291200611795</v>
      </c>
      <c r="AM802" s="5">
        <f t="shared" si="314"/>
        <v>51.343291200611795</v>
      </c>
      <c r="AN802" s="5">
        <f t="shared" si="315"/>
        <v>51.349887011708816</v>
      </c>
      <c r="AO802">
        <v>0</v>
      </c>
      <c r="AP802">
        <f t="shared" si="306"/>
        <v>6.5958110970214534E-3</v>
      </c>
      <c r="AQ802">
        <f t="shared" si="307"/>
        <v>1</v>
      </c>
      <c r="AR802">
        <f t="shared" si="308"/>
        <v>1</v>
      </c>
      <c r="AS802">
        <f t="shared" si="309"/>
        <v>0</v>
      </c>
      <c r="AT802">
        <f t="shared" si="310"/>
        <v>0</v>
      </c>
    </row>
    <row r="803" spans="1:46" x14ac:dyDescent="0.25">
      <c r="A803">
        <v>796</v>
      </c>
      <c r="B803">
        <v>0.66853846858119448</v>
      </c>
      <c r="C803">
        <v>0.71623889889217807</v>
      </c>
      <c r="D803" s="5">
        <f t="shared" si="294"/>
        <v>8.9480297660376004E-2</v>
      </c>
      <c r="E803" s="5">
        <f t="shared" si="295"/>
        <v>6.6748302000438714E-2</v>
      </c>
      <c r="F803" s="5">
        <f t="shared" si="296"/>
        <v>184.22967422843936</v>
      </c>
      <c r="G803" s="5">
        <f t="shared" si="297"/>
        <v>184.22967422843936</v>
      </c>
      <c r="H803" s="5">
        <f t="shared" si="298"/>
        <v>184.2964225304398</v>
      </c>
      <c r="I803">
        <v>0</v>
      </c>
      <c r="J803" s="5">
        <f t="shared" si="299"/>
        <v>6.6748302000434023E-2</v>
      </c>
      <c r="K803" t="e">
        <f t="shared" si="300"/>
        <v>#N/A</v>
      </c>
      <c r="L803" t="e">
        <f t="shared" si="301"/>
        <v>#N/A</v>
      </c>
      <c r="M803">
        <f t="shared" si="302"/>
        <v>1</v>
      </c>
      <c r="N803">
        <f t="shared" si="303"/>
        <v>1</v>
      </c>
      <c r="O803">
        <f t="shared" si="304"/>
        <v>0</v>
      </c>
      <c r="P803">
        <f t="shared" si="305"/>
        <v>0</v>
      </c>
      <c r="AG803">
        <v>796</v>
      </c>
      <c r="AH803">
        <v>0.28388317514572586</v>
      </c>
      <c r="AI803">
        <v>0.45985290078432567</v>
      </c>
      <c r="AJ803" s="5">
        <f t="shared" si="312"/>
        <v>8.3946165371422785E-2</v>
      </c>
      <c r="AK803" s="5">
        <f t="shared" si="311"/>
        <v>0.15536972430869045</v>
      </c>
      <c r="AL803" s="5">
        <f t="shared" si="313"/>
        <v>51.427237365983217</v>
      </c>
      <c r="AM803" s="5">
        <f t="shared" si="314"/>
        <v>51.427237365983217</v>
      </c>
      <c r="AN803" s="5">
        <f t="shared" si="315"/>
        <v>51.582607090291908</v>
      </c>
      <c r="AO803">
        <v>0</v>
      </c>
      <c r="AP803">
        <f t="shared" si="306"/>
        <v>0.15536972430869156</v>
      </c>
      <c r="AQ803">
        <f t="shared" si="307"/>
        <v>1</v>
      </c>
      <c r="AR803">
        <f t="shared" si="308"/>
        <v>1</v>
      </c>
      <c r="AS803">
        <f t="shared" si="309"/>
        <v>0</v>
      </c>
      <c r="AT803">
        <f t="shared" si="310"/>
        <v>0</v>
      </c>
    </row>
    <row r="804" spans="1:46" x14ac:dyDescent="0.25">
      <c r="A804">
        <v>797</v>
      </c>
      <c r="B804">
        <v>0.75048066652424694</v>
      </c>
      <c r="C804">
        <v>0.87640003662221133</v>
      </c>
      <c r="D804" s="5">
        <f t="shared" si="294"/>
        <v>6.3786975340943006E-2</v>
      </c>
      <c r="E804" s="5">
        <f t="shared" si="295"/>
        <v>2.6386525894746004E-2</v>
      </c>
      <c r="F804" s="5">
        <f t="shared" si="296"/>
        <v>184.29346120378031</v>
      </c>
      <c r="G804" s="5" t="str">
        <f t="shared" si="297"/>
        <v>отказ</v>
      </c>
      <c r="H804" s="5">
        <f t="shared" si="298"/>
        <v>184.2964225304398</v>
      </c>
      <c r="I804">
        <v>0</v>
      </c>
      <c r="J804" s="5">
        <f t="shared" si="299"/>
        <v>0</v>
      </c>
      <c r="K804" t="e">
        <f t="shared" si="300"/>
        <v>#N/A</v>
      </c>
      <c r="L804" t="e">
        <f t="shared" si="301"/>
        <v>#N/A</v>
      </c>
      <c r="M804">
        <f t="shared" si="302"/>
        <v>1</v>
      </c>
      <c r="N804">
        <f t="shared" si="303"/>
        <v>0</v>
      </c>
      <c r="O804">
        <f t="shared" si="304"/>
        <v>1</v>
      </c>
      <c r="P804">
        <f t="shared" si="305"/>
        <v>1</v>
      </c>
      <c r="AG804">
        <v>797</v>
      </c>
      <c r="AH804">
        <v>0.37293618579668569</v>
      </c>
      <c r="AI804">
        <v>0.36292611468855862</v>
      </c>
      <c r="AJ804" s="5">
        <f t="shared" si="312"/>
        <v>6.5756530508653169E-2</v>
      </c>
      <c r="AK804" s="5">
        <f t="shared" si="311"/>
        <v>0.20271120124747913</v>
      </c>
      <c r="AL804" s="5">
        <f t="shared" si="313"/>
        <v>51.492993896491868</v>
      </c>
      <c r="AM804" s="5" t="str">
        <f t="shared" si="314"/>
        <v>отказ</v>
      </c>
      <c r="AN804" s="5">
        <f t="shared" si="315"/>
        <v>51.582607090291908</v>
      </c>
      <c r="AO804">
        <v>0</v>
      </c>
      <c r="AP804">
        <f t="shared" si="306"/>
        <v>0</v>
      </c>
      <c r="AQ804">
        <f t="shared" si="307"/>
        <v>1</v>
      </c>
      <c r="AR804">
        <f t="shared" si="308"/>
        <v>0</v>
      </c>
      <c r="AS804">
        <f t="shared" si="309"/>
        <v>1</v>
      </c>
      <c r="AT804">
        <f t="shared" si="310"/>
        <v>1</v>
      </c>
    </row>
    <row r="805" spans="1:46" x14ac:dyDescent="0.25">
      <c r="A805">
        <v>798</v>
      </c>
      <c r="B805">
        <v>0.94683675649281285</v>
      </c>
      <c r="C805">
        <v>0.48735007782219919</v>
      </c>
      <c r="D805" s="5">
        <f t="shared" si="294"/>
        <v>1.2139684507239103E-2</v>
      </c>
      <c r="E805" s="5">
        <f t="shared" si="295"/>
        <v>0.14375451370290335</v>
      </c>
      <c r="F805" s="5">
        <f t="shared" si="296"/>
        <v>184.30560088828756</v>
      </c>
      <c r="G805" s="5">
        <f t="shared" si="297"/>
        <v>184.30560088828756</v>
      </c>
      <c r="H805" s="5">
        <f t="shared" si="298"/>
        <v>184.44935540199046</v>
      </c>
      <c r="I805">
        <v>0</v>
      </c>
      <c r="J805" s="5">
        <f t="shared" si="299"/>
        <v>0.14375451370290193</v>
      </c>
      <c r="K805" t="e">
        <f t="shared" si="300"/>
        <v>#N/A</v>
      </c>
      <c r="L805" t="e">
        <f t="shared" si="301"/>
        <v>#N/A</v>
      </c>
      <c r="M805">
        <f t="shared" si="302"/>
        <v>1</v>
      </c>
      <c r="N805">
        <f t="shared" si="303"/>
        <v>1</v>
      </c>
      <c r="O805">
        <f t="shared" si="304"/>
        <v>0</v>
      </c>
      <c r="P805">
        <f t="shared" si="305"/>
        <v>0</v>
      </c>
      <c r="AG805">
        <v>798</v>
      </c>
      <c r="AH805">
        <v>0.54829554124576552</v>
      </c>
      <c r="AI805">
        <v>0.9965514084292123</v>
      </c>
      <c r="AJ805" s="5">
        <f t="shared" si="312"/>
        <v>4.0062721904415469E-2</v>
      </c>
      <c r="AK805" s="5">
        <f t="shared" si="311"/>
        <v>6.9091033385483493E-4</v>
      </c>
      <c r="AL805" s="5">
        <f t="shared" si="313"/>
        <v>51.53305661839628</v>
      </c>
      <c r="AM805" s="5" t="str">
        <f t="shared" si="314"/>
        <v>отказ</v>
      </c>
      <c r="AN805" s="5">
        <f t="shared" si="315"/>
        <v>51.582607090291908</v>
      </c>
      <c r="AO805">
        <v>0</v>
      </c>
      <c r="AP805">
        <f t="shared" si="306"/>
        <v>0</v>
      </c>
      <c r="AQ805">
        <f t="shared" si="307"/>
        <v>1</v>
      </c>
      <c r="AR805">
        <f t="shared" si="308"/>
        <v>0</v>
      </c>
      <c r="AS805">
        <f t="shared" si="309"/>
        <v>1</v>
      </c>
      <c r="AT805">
        <f t="shared" si="310"/>
        <v>1</v>
      </c>
    </row>
    <row r="806" spans="1:46" x14ac:dyDescent="0.25">
      <c r="A806">
        <v>799</v>
      </c>
      <c r="B806">
        <v>0.96618549150059507</v>
      </c>
      <c r="C806">
        <v>0.41297647022919398</v>
      </c>
      <c r="D806" s="5">
        <f t="shared" si="294"/>
        <v>7.6443206702631189E-3</v>
      </c>
      <c r="E806" s="5">
        <f t="shared" si="295"/>
        <v>0.17687293209095695</v>
      </c>
      <c r="F806" s="5">
        <f t="shared" si="296"/>
        <v>184.31324520895782</v>
      </c>
      <c r="G806" s="5" t="str">
        <f t="shared" si="297"/>
        <v>отказ</v>
      </c>
      <c r="H806" s="5">
        <f t="shared" si="298"/>
        <v>184.44935540199046</v>
      </c>
      <c r="I806">
        <v>0</v>
      </c>
      <c r="J806" s="5">
        <f t="shared" si="299"/>
        <v>0</v>
      </c>
      <c r="K806" t="e">
        <f t="shared" si="300"/>
        <v>#N/A</v>
      </c>
      <c r="L806" t="e">
        <f t="shared" si="301"/>
        <v>#N/A</v>
      </c>
      <c r="M806">
        <f t="shared" si="302"/>
        <v>1</v>
      </c>
      <c r="N806">
        <f t="shared" si="303"/>
        <v>0</v>
      </c>
      <c r="O806">
        <f t="shared" si="304"/>
        <v>1</v>
      </c>
      <c r="P806">
        <f t="shared" si="305"/>
        <v>1</v>
      </c>
      <c r="AG806">
        <v>799</v>
      </c>
      <c r="AH806">
        <v>0.72829371013519695</v>
      </c>
      <c r="AI806">
        <v>0.53544724875637073</v>
      </c>
      <c r="AJ806" s="5">
        <f t="shared" si="312"/>
        <v>2.1136724277386634E-2</v>
      </c>
      <c r="AK806" s="5">
        <f t="shared" si="311"/>
        <v>0.12493058046761367</v>
      </c>
      <c r="AL806" s="5">
        <f t="shared" si="313"/>
        <v>51.554193342673663</v>
      </c>
      <c r="AM806" s="5" t="str">
        <f t="shared" si="314"/>
        <v>отказ</v>
      </c>
      <c r="AN806" s="5">
        <f t="shared" si="315"/>
        <v>51.582607090291908</v>
      </c>
      <c r="AO806">
        <v>0</v>
      </c>
      <c r="AP806">
        <f t="shared" si="306"/>
        <v>0</v>
      </c>
      <c r="AQ806">
        <f t="shared" si="307"/>
        <v>1</v>
      </c>
      <c r="AR806">
        <f t="shared" si="308"/>
        <v>0</v>
      </c>
      <c r="AS806">
        <f t="shared" si="309"/>
        <v>1</v>
      </c>
      <c r="AT806">
        <f t="shared" si="310"/>
        <v>1</v>
      </c>
    </row>
    <row r="807" spans="1:46" x14ac:dyDescent="0.25">
      <c r="A807">
        <v>800</v>
      </c>
      <c r="B807">
        <v>0.77767265846736044</v>
      </c>
      <c r="C807">
        <v>0.76250495925778983</v>
      </c>
      <c r="D807" s="5">
        <f t="shared" si="294"/>
        <v>5.5877686847568379E-2</v>
      </c>
      <c r="E807" s="5">
        <f t="shared" si="295"/>
        <v>5.4229253315415706E-2</v>
      </c>
      <c r="F807" s="5">
        <f t="shared" si="296"/>
        <v>184.36912289580539</v>
      </c>
      <c r="G807" s="5" t="str">
        <f t="shared" si="297"/>
        <v>отказ</v>
      </c>
      <c r="H807" s="5">
        <f t="shared" si="298"/>
        <v>184.44935540199046</v>
      </c>
      <c r="I807">
        <v>0</v>
      </c>
      <c r="J807" s="5">
        <f t="shared" si="299"/>
        <v>0</v>
      </c>
      <c r="K807" t="e">
        <f t="shared" si="300"/>
        <v>#N/A</v>
      </c>
      <c r="L807" t="e">
        <f t="shared" si="301"/>
        <v>#N/A</v>
      </c>
      <c r="M807">
        <f t="shared" si="302"/>
        <v>1</v>
      </c>
      <c r="N807">
        <f t="shared" si="303"/>
        <v>0</v>
      </c>
      <c r="O807">
        <f t="shared" si="304"/>
        <v>1</v>
      </c>
      <c r="P807">
        <f t="shared" si="305"/>
        <v>1</v>
      </c>
      <c r="AG807">
        <v>800</v>
      </c>
      <c r="AH807">
        <v>0.91113010040589615</v>
      </c>
      <c r="AI807">
        <v>0.48002563554795985</v>
      </c>
      <c r="AJ807" s="5">
        <f t="shared" si="312"/>
        <v>6.2046387582860739E-3</v>
      </c>
      <c r="AK807" s="5">
        <f t="shared" si="311"/>
        <v>0.14678315382294826</v>
      </c>
      <c r="AL807" s="5">
        <f t="shared" si="313"/>
        <v>51.560397981431947</v>
      </c>
      <c r="AM807" s="5" t="str">
        <f t="shared" si="314"/>
        <v>отказ</v>
      </c>
      <c r="AN807" s="5">
        <f t="shared" si="315"/>
        <v>51.582607090291908</v>
      </c>
      <c r="AO807">
        <v>0</v>
      </c>
      <c r="AP807">
        <f t="shared" si="306"/>
        <v>0</v>
      </c>
      <c r="AQ807">
        <f t="shared" si="307"/>
        <v>1</v>
      </c>
      <c r="AR807">
        <f t="shared" si="308"/>
        <v>0</v>
      </c>
      <c r="AS807">
        <f t="shared" si="309"/>
        <v>1</v>
      </c>
      <c r="AT807">
        <f t="shared" si="310"/>
        <v>1</v>
      </c>
    </row>
    <row r="808" spans="1:46" x14ac:dyDescent="0.25">
      <c r="A808">
        <v>801</v>
      </c>
      <c r="B808">
        <v>0.15018158513138219</v>
      </c>
      <c r="C808">
        <v>0.62920010986663411</v>
      </c>
      <c r="D808" s="5">
        <f t="shared" si="294"/>
        <v>0.42131336655320129</v>
      </c>
      <c r="E808" s="5">
        <f t="shared" si="295"/>
        <v>9.2661186636963155E-2</v>
      </c>
      <c r="F808" s="5">
        <f t="shared" si="296"/>
        <v>184.79043626235858</v>
      </c>
      <c r="G808" s="5">
        <f t="shared" si="297"/>
        <v>184.79043626235858</v>
      </c>
      <c r="H808" s="5">
        <f t="shared" si="298"/>
        <v>184.88309744899556</v>
      </c>
      <c r="I808">
        <v>0</v>
      </c>
      <c r="J808" s="5">
        <f t="shared" si="299"/>
        <v>9.266118663697398E-2</v>
      </c>
      <c r="K808" t="e">
        <f t="shared" si="300"/>
        <v>#N/A</v>
      </c>
      <c r="L808" t="e">
        <f t="shared" si="301"/>
        <v>#N/A</v>
      </c>
      <c r="M808">
        <f t="shared" si="302"/>
        <v>1</v>
      </c>
      <c r="N808">
        <f t="shared" si="303"/>
        <v>1</v>
      </c>
      <c r="O808">
        <f t="shared" si="304"/>
        <v>0</v>
      </c>
      <c r="P808">
        <f t="shared" si="305"/>
        <v>0</v>
      </c>
      <c r="AG808">
        <v>801</v>
      </c>
      <c r="AH808">
        <v>0.92321543015839103</v>
      </c>
      <c r="AI808">
        <v>0.93044831690420238</v>
      </c>
      <c r="AJ808" s="5">
        <f t="shared" si="312"/>
        <v>5.3261779727703639E-3</v>
      </c>
      <c r="AK808" s="5">
        <f t="shared" si="311"/>
        <v>1.4417749560337553E-2</v>
      </c>
      <c r="AL808" s="5">
        <f t="shared" si="313"/>
        <v>51.565724159404716</v>
      </c>
      <c r="AM808" s="5" t="str">
        <f t="shared" si="314"/>
        <v>отказ</v>
      </c>
      <c r="AN808" s="5">
        <f t="shared" si="315"/>
        <v>51.582607090291908</v>
      </c>
      <c r="AO808">
        <v>0</v>
      </c>
      <c r="AP808">
        <f t="shared" si="306"/>
        <v>0</v>
      </c>
      <c r="AQ808">
        <f t="shared" si="307"/>
        <v>1</v>
      </c>
      <c r="AR808">
        <f t="shared" si="308"/>
        <v>0</v>
      </c>
      <c r="AS808">
        <f t="shared" si="309"/>
        <v>1</v>
      </c>
      <c r="AT808">
        <f t="shared" si="310"/>
        <v>1</v>
      </c>
    </row>
    <row r="809" spans="1:46" x14ac:dyDescent="0.25">
      <c r="A809">
        <v>802</v>
      </c>
      <c r="B809">
        <v>0.86486404004028439</v>
      </c>
      <c r="C809">
        <v>0.89999084444715716</v>
      </c>
      <c r="D809" s="5">
        <f t="shared" si="294"/>
        <v>3.2262880788527522E-2</v>
      </c>
      <c r="E809" s="5">
        <f t="shared" si="295"/>
        <v>2.10741377092124E-2</v>
      </c>
      <c r="F809" s="5">
        <f t="shared" si="296"/>
        <v>184.8226991431471</v>
      </c>
      <c r="G809" s="5" t="str">
        <f t="shared" si="297"/>
        <v>отказ</v>
      </c>
      <c r="H809" s="5">
        <f t="shared" si="298"/>
        <v>184.88309744899556</v>
      </c>
      <c r="I809">
        <v>0</v>
      </c>
      <c r="J809" s="5">
        <f t="shared" si="299"/>
        <v>0</v>
      </c>
      <c r="K809" t="e">
        <f t="shared" si="300"/>
        <v>#N/A</v>
      </c>
      <c r="L809" t="e">
        <f t="shared" si="301"/>
        <v>#N/A</v>
      </c>
      <c r="M809">
        <f t="shared" si="302"/>
        <v>1</v>
      </c>
      <c r="N809">
        <f t="shared" si="303"/>
        <v>0</v>
      </c>
      <c r="O809">
        <f t="shared" si="304"/>
        <v>1</v>
      </c>
      <c r="P809">
        <f t="shared" si="305"/>
        <v>1</v>
      </c>
      <c r="AG809">
        <v>802</v>
      </c>
      <c r="AH809">
        <v>3.8514358958708458E-2</v>
      </c>
      <c r="AI809">
        <v>0.40452284310434278</v>
      </c>
      <c r="AJ809" s="5">
        <f t="shared" si="312"/>
        <v>0.21711494315028171</v>
      </c>
      <c r="AK809" s="5">
        <f t="shared" si="311"/>
        <v>0.1810094143264516</v>
      </c>
      <c r="AL809" s="5">
        <f t="shared" si="313"/>
        <v>51.782839102554995</v>
      </c>
      <c r="AM809" s="5">
        <f t="shared" si="314"/>
        <v>51.782839102554995</v>
      </c>
      <c r="AN809" s="5">
        <f t="shared" si="315"/>
        <v>51.963848516881448</v>
      </c>
      <c r="AO809">
        <v>0</v>
      </c>
      <c r="AP809">
        <f t="shared" si="306"/>
        <v>0.18100941432645357</v>
      </c>
      <c r="AQ809">
        <f t="shared" si="307"/>
        <v>1</v>
      </c>
      <c r="AR809">
        <f t="shared" si="308"/>
        <v>1</v>
      </c>
      <c r="AS809">
        <f t="shared" si="309"/>
        <v>0</v>
      </c>
      <c r="AT809">
        <f t="shared" si="310"/>
        <v>0</v>
      </c>
    </row>
    <row r="810" spans="1:46" x14ac:dyDescent="0.25">
      <c r="A810">
        <v>803</v>
      </c>
      <c r="B810">
        <v>0.96383556627094336</v>
      </c>
      <c r="C810">
        <v>0.12469862971892452</v>
      </c>
      <c r="D810" s="5">
        <f t="shared" si="294"/>
        <v>8.1854607397323035E-3</v>
      </c>
      <c r="E810" s="5">
        <f t="shared" si="295"/>
        <v>0.4163710829955633</v>
      </c>
      <c r="F810" s="5">
        <f t="shared" si="296"/>
        <v>184.83088460388683</v>
      </c>
      <c r="G810" s="5" t="str">
        <f t="shared" si="297"/>
        <v>отказ</v>
      </c>
      <c r="H810" s="5">
        <f t="shared" si="298"/>
        <v>184.88309744899556</v>
      </c>
      <c r="I810">
        <v>0</v>
      </c>
      <c r="J810" s="5">
        <f t="shared" si="299"/>
        <v>0</v>
      </c>
      <c r="K810" t="e">
        <f t="shared" si="300"/>
        <v>#N/A</v>
      </c>
      <c r="L810" t="e">
        <f t="shared" si="301"/>
        <v>#N/A</v>
      </c>
      <c r="M810">
        <f t="shared" si="302"/>
        <v>1</v>
      </c>
      <c r="N810">
        <f t="shared" si="303"/>
        <v>0</v>
      </c>
      <c r="O810">
        <f t="shared" si="304"/>
        <v>1</v>
      </c>
      <c r="P810">
        <f t="shared" si="305"/>
        <v>1</v>
      </c>
      <c r="AG810">
        <v>803</v>
      </c>
      <c r="AH810">
        <v>0.4970854823450423</v>
      </c>
      <c r="AI810">
        <v>0.36408581804864648</v>
      </c>
      <c r="AJ810" s="5">
        <f t="shared" si="312"/>
        <v>4.6599551400342304E-2</v>
      </c>
      <c r="AK810" s="5">
        <f t="shared" si="311"/>
        <v>0.20207313505268445</v>
      </c>
      <c r="AL810" s="5">
        <f t="shared" si="313"/>
        <v>51.829438653955336</v>
      </c>
      <c r="AM810" s="5" t="str">
        <f t="shared" si="314"/>
        <v>отказ</v>
      </c>
      <c r="AN810" s="5">
        <f t="shared" si="315"/>
        <v>51.963848516881448</v>
      </c>
      <c r="AO810">
        <v>0</v>
      </c>
      <c r="AP810">
        <f t="shared" si="306"/>
        <v>0</v>
      </c>
      <c r="AQ810">
        <f t="shared" si="307"/>
        <v>1</v>
      </c>
      <c r="AR810">
        <f t="shared" si="308"/>
        <v>0</v>
      </c>
      <c r="AS810">
        <f t="shared" si="309"/>
        <v>1</v>
      </c>
      <c r="AT810">
        <f t="shared" si="310"/>
        <v>1</v>
      </c>
    </row>
    <row r="811" spans="1:46" x14ac:dyDescent="0.25">
      <c r="A811">
        <v>804</v>
      </c>
      <c r="B811">
        <v>0.21897030549027985</v>
      </c>
      <c r="C811">
        <v>0.88961455122531818</v>
      </c>
      <c r="D811" s="5">
        <f t="shared" si="294"/>
        <v>0.33751536660612491</v>
      </c>
      <c r="E811" s="5">
        <f t="shared" si="295"/>
        <v>2.3393399715349081E-2</v>
      </c>
      <c r="F811" s="5">
        <f t="shared" si="296"/>
        <v>185.16839997049294</v>
      </c>
      <c r="G811" s="5">
        <f t="shared" si="297"/>
        <v>185.16839997049294</v>
      </c>
      <c r="H811" s="5">
        <f t="shared" si="298"/>
        <v>185.1917933702083</v>
      </c>
      <c r="I811">
        <v>0</v>
      </c>
      <c r="J811" s="5">
        <f t="shared" si="299"/>
        <v>2.3393399715359919E-2</v>
      </c>
      <c r="K811" t="e">
        <f t="shared" si="300"/>
        <v>#N/A</v>
      </c>
      <c r="L811" t="e">
        <f t="shared" si="301"/>
        <v>#N/A</v>
      </c>
      <c r="M811">
        <f t="shared" si="302"/>
        <v>1</v>
      </c>
      <c r="N811">
        <f t="shared" si="303"/>
        <v>1</v>
      </c>
      <c r="O811">
        <f t="shared" si="304"/>
        <v>0</v>
      </c>
      <c r="P811">
        <f t="shared" si="305"/>
        <v>0</v>
      </c>
      <c r="AG811">
        <v>804</v>
      </c>
      <c r="AH811">
        <v>0.67998290963469343</v>
      </c>
      <c r="AI811">
        <v>0.42838831751457257</v>
      </c>
      <c r="AJ811" s="5">
        <f t="shared" si="312"/>
        <v>2.5712507601198517E-2</v>
      </c>
      <c r="AK811" s="5">
        <f t="shared" si="311"/>
        <v>0.16954504216421157</v>
      </c>
      <c r="AL811" s="5">
        <f t="shared" si="313"/>
        <v>51.855151161556535</v>
      </c>
      <c r="AM811" s="5" t="str">
        <f t="shared" si="314"/>
        <v>отказ</v>
      </c>
      <c r="AN811" s="5">
        <f t="shared" si="315"/>
        <v>51.963848516881448</v>
      </c>
      <c r="AO811">
        <v>0</v>
      </c>
      <c r="AP811">
        <f t="shared" si="306"/>
        <v>0</v>
      </c>
      <c r="AQ811">
        <f t="shared" si="307"/>
        <v>1</v>
      </c>
      <c r="AR811">
        <f t="shared" si="308"/>
        <v>0</v>
      </c>
      <c r="AS811">
        <f t="shared" si="309"/>
        <v>1</v>
      </c>
      <c r="AT811">
        <f t="shared" si="310"/>
        <v>1</v>
      </c>
    </row>
    <row r="812" spans="1:46" x14ac:dyDescent="0.25">
      <c r="A812">
        <v>805</v>
      </c>
      <c r="B812">
        <v>0.45524460585345011</v>
      </c>
      <c r="C812">
        <v>0.12680440687276834</v>
      </c>
      <c r="D812" s="5">
        <f t="shared" si="294"/>
        <v>0.17487120204476744</v>
      </c>
      <c r="E812" s="5">
        <f t="shared" si="295"/>
        <v>0.41302189661316707</v>
      </c>
      <c r="F812" s="5">
        <f t="shared" si="296"/>
        <v>185.3432711725377</v>
      </c>
      <c r="G812" s="5">
        <f t="shared" si="297"/>
        <v>185.3432711725377</v>
      </c>
      <c r="H812" s="5">
        <f t="shared" si="298"/>
        <v>185.75629306915087</v>
      </c>
      <c r="I812">
        <v>0</v>
      </c>
      <c r="J812" s="5">
        <f t="shared" si="299"/>
        <v>0.41302189661317357</v>
      </c>
      <c r="K812" t="e">
        <f t="shared" si="300"/>
        <v>#N/A</v>
      </c>
      <c r="L812" t="e">
        <f t="shared" si="301"/>
        <v>#N/A</v>
      </c>
      <c r="M812">
        <f t="shared" si="302"/>
        <v>1</v>
      </c>
      <c r="N812">
        <f t="shared" si="303"/>
        <v>1</v>
      </c>
      <c r="O812">
        <f t="shared" si="304"/>
        <v>0</v>
      </c>
      <c r="P812">
        <f t="shared" si="305"/>
        <v>0</v>
      </c>
      <c r="AG812">
        <v>805</v>
      </c>
      <c r="AH812">
        <v>0.25446333201086457</v>
      </c>
      <c r="AI812">
        <v>0.5833307901242103</v>
      </c>
      <c r="AJ812" s="5">
        <f t="shared" si="312"/>
        <v>9.1239902127642783E-2</v>
      </c>
      <c r="AK812" s="5">
        <f t="shared" si="311"/>
        <v>0.1078001721058518</v>
      </c>
      <c r="AL812" s="5">
        <f t="shared" si="313"/>
        <v>51.946391063684175</v>
      </c>
      <c r="AM812" s="5" t="str">
        <f t="shared" si="314"/>
        <v>отказ</v>
      </c>
      <c r="AN812" s="5">
        <f t="shared" si="315"/>
        <v>51.963848516881448</v>
      </c>
      <c r="AO812">
        <v>0</v>
      </c>
      <c r="AP812">
        <f t="shared" si="306"/>
        <v>0</v>
      </c>
      <c r="AQ812">
        <f t="shared" si="307"/>
        <v>1</v>
      </c>
      <c r="AR812">
        <f t="shared" si="308"/>
        <v>0</v>
      </c>
      <c r="AS812">
        <f t="shared" si="309"/>
        <v>1</v>
      </c>
      <c r="AT812">
        <f t="shared" si="310"/>
        <v>1</v>
      </c>
    </row>
    <row r="813" spans="1:46" x14ac:dyDescent="0.25">
      <c r="A813">
        <v>806</v>
      </c>
      <c r="B813">
        <v>0.26792199468977934</v>
      </c>
      <c r="C813">
        <v>0.77208777123325301</v>
      </c>
      <c r="D813" s="5">
        <f t="shared" si="294"/>
        <v>0.29267986787315003</v>
      </c>
      <c r="E813" s="5">
        <f t="shared" si="295"/>
        <v>5.1731408422526513E-2</v>
      </c>
      <c r="F813" s="5">
        <f t="shared" si="296"/>
        <v>185.63595104041084</v>
      </c>
      <c r="G813" s="5" t="str">
        <f t="shared" si="297"/>
        <v>отказ</v>
      </c>
      <c r="H813" s="5">
        <f t="shared" si="298"/>
        <v>185.75629306915087</v>
      </c>
      <c r="I813">
        <v>0</v>
      </c>
      <c r="J813" s="5">
        <f t="shared" si="299"/>
        <v>0</v>
      </c>
      <c r="K813" t="e">
        <f t="shared" si="300"/>
        <v>#N/A</v>
      </c>
      <c r="L813" t="e">
        <f t="shared" si="301"/>
        <v>#N/A</v>
      </c>
      <c r="M813">
        <f t="shared" si="302"/>
        <v>1</v>
      </c>
      <c r="N813">
        <f t="shared" si="303"/>
        <v>0</v>
      </c>
      <c r="O813">
        <f t="shared" si="304"/>
        <v>1</v>
      </c>
      <c r="P813">
        <f t="shared" si="305"/>
        <v>1</v>
      </c>
      <c r="AG813">
        <v>806</v>
      </c>
      <c r="AH813">
        <v>0.61268959624011965</v>
      </c>
      <c r="AI813">
        <v>0.66594439527573468</v>
      </c>
      <c r="AJ813" s="5">
        <f t="shared" si="312"/>
        <v>3.265978930537064E-2</v>
      </c>
      <c r="AK813" s="5">
        <f t="shared" si="311"/>
        <v>8.1309820500851018E-2</v>
      </c>
      <c r="AL813" s="5">
        <f t="shared" si="313"/>
        <v>51.979050852989545</v>
      </c>
      <c r="AM813" s="5">
        <f t="shared" si="314"/>
        <v>51.979050852989545</v>
      </c>
      <c r="AN813" s="5">
        <f t="shared" si="315"/>
        <v>52.060360673490393</v>
      </c>
      <c r="AO813">
        <v>0</v>
      </c>
      <c r="AP813">
        <f t="shared" si="306"/>
        <v>8.1309820500848673E-2</v>
      </c>
      <c r="AQ813">
        <f t="shared" si="307"/>
        <v>1</v>
      </c>
      <c r="AR813">
        <f t="shared" si="308"/>
        <v>1</v>
      </c>
      <c r="AS813">
        <f t="shared" si="309"/>
        <v>0</v>
      </c>
      <c r="AT813">
        <f t="shared" si="310"/>
        <v>0</v>
      </c>
    </row>
    <row r="814" spans="1:46" x14ac:dyDescent="0.25">
      <c r="A814">
        <v>807</v>
      </c>
      <c r="B814">
        <v>0.184698019348735</v>
      </c>
      <c r="C814">
        <v>0.4077272865993225</v>
      </c>
      <c r="D814" s="5">
        <f t="shared" si="294"/>
        <v>0.37534069232158607</v>
      </c>
      <c r="E814" s="5">
        <f t="shared" si="295"/>
        <v>0.17943134865294944</v>
      </c>
      <c r="F814" s="5">
        <f t="shared" si="296"/>
        <v>186.01129173273242</v>
      </c>
      <c r="G814" s="5">
        <f t="shared" si="297"/>
        <v>186.01129173273242</v>
      </c>
      <c r="H814" s="5">
        <f t="shared" si="298"/>
        <v>186.19072308138536</v>
      </c>
      <c r="I814">
        <v>0</v>
      </c>
      <c r="J814" s="5">
        <f t="shared" si="299"/>
        <v>0.17943134865294041</v>
      </c>
      <c r="K814" t="e">
        <f t="shared" si="300"/>
        <v>#N/A</v>
      </c>
      <c r="L814" t="e">
        <f t="shared" si="301"/>
        <v>#N/A</v>
      </c>
      <c r="M814">
        <f t="shared" si="302"/>
        <v>1</v>
      </c>
      <c r="N814">
        <f t="shared" si="303"/>
        <v>1</v>
      </c>
      <c r="O814">
        <f t="shared" si="304"/>
        <v>0</v>
      </c>
      <c r="P814">
        <f t="shared" si="305"/>
        <v>0</v>
      </c>
      <c r="AG814">
        <v>807</v>
      </c>
      <c r="AH814">
        <v>1.5259254737998596E-2</v>
      </c>
      <c r="AI814">
        <v>0.14056825464644307</v>
      </c>
      <c r="AJ814" s="5">
        <f t="shared" si="312"/>
        <v>0.2788379394622128</v>
      </c>
      <c r="AK814" s="5">
        <f t="shared" si="311"/>
        <v>0.39241242199495063</v>
      </c>
      <c r="AL814" s="5">
        <f t="shared" si="313"/>
        <v>52.257888792451759</v>
      </c>
      <c r="AM814" s="5">
        <f t="shared" si="314"/>
        <v>52.257888792451759</v>
      </c>
      <c r="AN814" s="5">
        <f t="shared" si="315"/>
        <v>52.650301214446706</v>
      </c>
      <c r="AO814">
        <v>0</v>
      </c>
      <c r="AP814">
        <f t="shared" si="306"/>
        <v>0.39241242199494764</v>
      </c>
      <c r="AQ814">
        <f t="shared" si="307"/>
        <v>1</v>
      </c>
      <c r="AR814">
        <f t="shared" si="308"/>
        <v>1</v>
      </c>
      <c r="AS814">
        <f t="shared" si="309"/>
        <v>0</v>
      </c>
      <c r="AT814">
        <f t="shared" si="310"/>
        <v>0</v>
      </c>
    </row>
    <row r="815" spans="1:46" x14ac:dyDescent="0.25">
      <c r="A815">
        <v>808</v>
      </c>
      <c r="B815">
        <v>0.11160618915372174</v>
      </c>
      <c r="C815">
        <v>0.36027100436414683</v>
      </c>
      <c r="D815" s="5">
        <f t="shared" si="294"/>
        <v>0.48728417160133397</v>
      </c>
      <c r="E815" s="5">
        <f t="shared" si="295"/>
        <v>0.20417974816715412</v>
      </c>
      <c r="F815" s="5">
        <f t="shared" si="296"/>
        <v>186.49857590433376</v>
      </c>
      <c r="G815" s="5">
        <f t="shared" si="297"/>
        <v>186.49857590433376</v>
      </c>
      <c r="H815" s="5">
        <f t="shared" si="298"/>
        <v>186.70275565250091</v>
      </c>
      <c r="I815">
        <v>0</v>
      </c>
      <c r="J815" s="5">
        <f t="shared" si="299"/>
        <v>0.20417974816714946</v>
      </c>
      <c r="K815" t="e">
        <f t="shared" si="300"/>
        <v>#N/A</v>
      </c>
      <c r="L815" t="e">
        <f t="shared" si="301"/>
        <v>#N/A</v>
      </c>
      <c r="M815">
        <f t="shared" si="302"/>
        <v>1</v>
      </c>
      <c r="N815">
        <f t="shared" si="303"/>
        <v>1</v>
      </c>
      <c r="O815">
        <f t="shared" si="304"/>
        <v>0</v>
      </c>
      <c r="P815">
        <f t="shared" si="305"/>
        <v>0</v>
      </c>
      <c r="AG815">
        <v>808</v>
      </c>
      <c r="AH815">
        <v>0.64262825403607293</v>
      </c>
      <c r="AI815">
        <v>0.80883205664235358</v>
      </c>
      <c r="AJ815" s="5">
        <f t="shared" si="312"/>
        <v>2.9479257663790174E-2</v>
      </c>
      <c r="AK815" s="5">
        <f t="shared" si="311"/>
        <v>4.2432795448278257E-2</v>
      </c>
      <c r="AL815" s="5">
        <f t="shared" si="313"/>
        <v>52.287368050115546</v>
      </c>
      <c r="AM815" s="5" t="str">
        <f t="shared" si="314"/>
        <v>отказ</v>
      </c>
      <c r="AN815" s="5">
        <f t="shared" si="315"/>
        <v>52.650301214446706</v>
      </c>
      <c r="AO815">
        <v>0</v>
      </c>
      <c r="AP815">
        <f t="shared" si="306"/>
        <v>0</v>
      </c>
      <c r="AQ815">
        <f t="shared" si="307"/>
        <v>1</v>
      </c>
      <c r="AR815">
        <f t="shared" si="308"/>
        <v>0</v>
      </c>
      <c r="AS815">
        <f t="shared" si="309"/>
        <v>1</v>
      </c>
      <c r="AT815">
        <f t="shared" si="310"/>
        <v>1</v>
      </c>
    </row>
    <row r="816" spans="1:46" x14ac:dyDescent="0.25">
      <c r="A816">
        <v>809</v>
      </c>
      <c r="B816">
        <v>0.57417523728141118</v>
      </c>
      <c r="C816">
        <v>0.70290231025116734</v>
      </c>
      <c r="D816" s="5">
        <f t="shared" si="294"/>
        <v>0.12329347507188602</v>
      </c>
      <c r="E816" s="5">
        <f t="shared" si="295"/>
        <v>7.0507471612674413E-2</v>
      </c>
      <c r="F816" s="5">
        <f t="shared" si="296"/>
        <v>186.62186937940564</v>
      </c>
      <c r="G816" s="5" t="str">
        <f t="shared" si="297"/>
        <v>отказ</v>
      </c>
      <c r="H816" s="5">
        <f t="shared" si="298"/>
        <v>186.70275565250091</v>
      </c>
      <c r="I816">
        <v>0</v>
      </c>
      <c r="J816" s="5">
        <f t="shared" si="299"/>
        <v>0</v>
      </c>
      <c r="K816" t="e">
        <f t="shared" si="300"/>
        <v>#N/A</v>
      </c>
      <c r="L816" t="e">
        <f t="shared" si="301"/>
        <v>#N/A</v>
      </c>
      <c r="M816">
        <f t="shared" si="302"/>
        <v>1</v>
      </c>
      <c r="N816">
        <f t="shared" si="303"/>
        <v>0</v>
      </c>
      <c r="O816">
        <f t="shared" si="304"/>
        <v>1</v>
      </c>
      <c r="P816">
        <f t="shared" si="305"/>
        <v>1</v>
      </c>
      <c r="AG816">
        <v>809</v>
      </c>
      <c r="AH816">
        <v>0.87469100009155554</v>
      </c>
      <c r="AI816">
        <v>0.73912778099917598</v>
      </c>
      <c r="AJ816" s="5">
        <f t="shared" si="312"/>
        <v>8.925639849774427E-3</v>
      </c>
      <c r="AK816" s="5">
        <f t="shared" si="311"/>
        <v>6.045689245845174E-2</v>
      </c>
      <c r="AL816" s="5">
        <f t="shared" si="313"/>
        <v>52.296293689965317</v>
      </c>
      <c r="AM816" s="5" t="str">
        <f t="shared" si="314"/>
        <v>отказ</v>
      </c>
      <c r="AN816" s="5">
        <f t="shared" si="315"/>
        <v>52.650301214446706</v>
      </c>
      <c r="AO816">
        <v>0</v>
      </c>
      <c r="AP816">
        <f t="shared" si="306"/>
        <v>0</v>
      </c>
      <c r="AQ816">
        <f t="shared" si="307"/>
        <v>1</v>
      </c>
      <c r="AR816">
        <f t="shared" si="308"/>
        <v>0</v>
      </c>
      <c r="AS816">
        <f t="shared" si="309"/>
        <v>1</v>
      </c>
      <c r="AT816">
        <f t="shared" si="310"/>
        <v>1</v>
      </c>
    </row>
    <row r="817" spans="1:46" x14ac:dyDescent="0.25">
      <c r="A817">
        <v>810</v>
      </c>
      <c r="B817">
        <v>0.13196203497421186</v>
      </c>
      <c r="C817">
        <v>0.23798333689382611</v>
      </c>
      <c r="D817" s="5">
        <f t="shared" si="294"/>
        <v>0.4500535581325078</v>
      </c>
      <c r="E817" s="5">
        <f t="shared" si="295"/>
        <v>0.28711092416256823</v>
      </c>
      <c r="F817" s="5">
        <f t="shared" si="296"/>
        <v>187.07192293753815</v>
      </c>
      <c r="G817" s="5">
        <f t="shared" si="297"/>
        <v>187.07192293753815</v>
      </c>
      <c r="H817" s="5">
        <f t="shared" si="298"/>
        <v>187.35903386170071</v>
      </c>
      <c r="I817">
        <v>0</v>
      </c>
      <c r="J817" s="5">
        <f t="shared" si="299"/>
        <v>0.28711092416256179</v>
      </c>
      <c r="K817" t="e">
        <f t="shared" si="300"/>
        <v>#N/A</v>
      </c>
      <c r="L817" t="e">
        <f t="shared" si="301"/>
        <v>#N/A</v>
      </c>
      <c r="M817">
        <f t="shared" si="302"/>
        <v>1</v>
      </c>
      <c r="N817">
        <f t="shared" si="303"/>
        <v>1</v>
      </c>
      <c r="O817">
        <f t="shared" si="304"/>
        <v>0</v>
      </c>
      <c r="P817">
        <f t="shared" si="305"/>
        <v>0</v>
      </c>
      <c r="AG817">
        <v>810</v>
      </c>
      <c r="AH817">
        <v>0.19370097964415417</v>
      </c>
      <c r="AI817">
        <v>0.48442030091250343</v>
      </c>
      <c r="AJ817" s="5">
        <f t="shared" si="312"/>
        <v>0.10942931006992758</v>
      </c>
      <c r="AK817" s="5">
        <f t="shared" si="311"/>
        <v>0.14496047175662849</v>
      </c>
      <c r="AL817" s="5">
        <f t="shared" si="313"/>
        <v>52.405723000035245</v>
      </c>
      <c r="AM817" s="5" t="str">
        <f t="shared" si="314"/>
        <v>отказ</v>
      </c>
      <c r="AN817" s="5">
        <f t="shared" si="315"/>
        <v>52.650301214446706</v>
      </c>
      <c r="AO817">
        <v>0</v>
      </c>
      <c r="AP817">
        <f t="shared" si="306"/>
        <v>0</v>
      </c>
      <c r="AQ817">
        <f t="shared" si="307"/>
        <v>1</v>
      </c>
      <c r="AR817">
        <f t="shared" si="308"/>
        <v>0</v>
      </c>
      <c r="AS817">
        <f t="shared" si="309"/>
        <v>1</v>
      </c>
      <c r="AT817">
        <f t="shared" si="310"/>
        <v>1</v>
      </c>
    </row>
    <row r="818" spans="1:46" x14ac:dyDescent="0.25">
      <c r="A818">
        <v>811</v>
      </c>
      <c r="B818">
        <v>9.6102786339915161E-2</v>
      </c>
      <c r="C818">
        <v>0.95312356944486831</v>
      </c>
      <c r="D818" s="5">
        <f t="shared" si="294"/>
        <v>0.52051932650096877</v>
      </c>
      <c r="E818" s="5">
        <f t="shared" si="295"/>
        <v>9.6021440195578154E-3</v>
      </c>
      <c r="F818" s="5">
        <f t="shared" si="296"/>
        <v>187.59244226403911</v>
      </c>
      <c r="G818" s="5">
        <f t="shared" si="297"/>
        <v>187.59244226403911</v>
      </c>
      <c r="H818" s="5">
        <f t="shared" si="298"/>
        <v>187.60204440805867</v>
      </c>
      <c r="I818">
        <v>0</v>
      </c>
      <c r="J818" s="5">
        <f t="shared" si="299"/>
        <v>9.6021440195670493E-3</v>
      </c>
      <c r="K818" t="e">
        <f t="shared" si="300"/>
        <v>#N/A</v>
      </c>
      <c r="L818" t="e">
        <f t="shared" si="301"/>
        <v>#N/A</v>
      </c>
      <c r="M818">
        <f t="shared" si="302"/>
        <v>1</v>
      </c>
      <c r="N818">
        <f t="shared" si="303"/>
        <v>1</v>
      </c>
      <c r="O818">
        <f t="shared" si="304"/>
        <v>0</v>
      </c>
      <c r="P818">
        <f t="shared" si="305"/>
        <v>0</v>
      </c>
      <c r="AG818">
        <v>811</v>
      </c>
      <c r="AH818">
        <v>0.75395977660451063</v>
      </c>
      <c r="AI818">
        <v>0.70537430951872315</v>
      </c>
      <c r="AJ818" s="5">
        <f t="shared" si="312"/>
        <v>1.8827750605035564E-2</v>
      </c>
      <c r="AK818" s="5">
        <f t="shared" si="311"/>
        <v>6.9805336315738958E-2</v>
      </c>
      <c r="AL818" s="5">
        <f t="shared" si="313"/>
        <v>52.424550750640279</v>
      </c>
      <c r="AM818" s="5" t="str">
        <f t="shared" si="314"/>
        <v>отказ</v>
      </c>
      <c r="AN818" s="5">
        <f t="shared" si="315"/>
        <v>52.650301214446706</v>
      </c>
      <c r="AO818">
        <v>0</v>
      </c>
      <c r="AP818">
        <f t="shared" si="306"/>
        <v>0</v>
      </c>
      <c r="AQ818">
        <f t="shared" si="307"/>
        <v>1</v>
      </c>
      <c r="AR818">
        <f t="shared" si="308"/>
        <v>0</v>
      </c>
      <c r="AS818">
        <f t="shared" si="309"/>
        <v>1</v>
      </c>
      <c r="AT818">
        <f t="shared" si="310"/>
        <v>1</v>
      </c>
    </row>
    <row r="819" spans="1:46" x14ac:dyDescent="0.25">
      <c r="A819">
        <v>812</v>
      </c>
      <c r="B819">
        <v>0.36884670552690207</v>
      </c>
      <c r="C819">
        <v>0.31855220191045869</v>
      </c>
      <c r="D819" s="5">
        <f t="shared" si="294"/>
        <v>0.22163870076308445</v>
      </c>
      <c r="E819" s="5">
        <f t="shared" si="295"/>
        <v>0.22879378363040509</v>
      </c>
      <c r="F819" s="5">
        <f t="shared" si="296"/>
        <v>187.8140809648022</v>
      </c>
      <c r="G819" s="5">
        <f t="shared" si="297"/>
        <v>187.8140809648022</v>
      </c>
      <c r="H819" s="5">
        <f t="shared" si="298"/>
        <v>188.04287474843261</v>
      </c>
      <c r="I819">
        <v>0</v>
      </c>
      <c r="J819" s="5">
        <f t="shared" si="299"/>
        <v>0.22879378363040814</v>
      </c>
      <c r="K819" t="e">
        <f t="shared" si="300"/>
        <v>#N/A</v>
      </c>
      <c r="L819" t="e">
        <f t="shared" si="301"/>
        <v>#N/A</v>
      </c>
      <c r="M819">
        <f t="shared" si="302"/>
        <v>1</v>
      </c>
      <c r="N819">
        <f t="shared" si="303"/>
        <v>1</v>
      </c>
      <c r="O819">
        <f t="shared" si="304"/>
        <v>0</v>
      </c>
      <c r="P819">
        <f t="shared" si="305"/>
        <v>0</v>
      </c>
      <c r="AG819">
        <v>812</v>
      </c>
      <c r="AH819">
        <v>0.51576281014435255</v>
      </c>
      <c r="AI819">
        <v>0.75615710928678248</v>
      </c>
      <c r="AJ819" s="5">
        <f t="shared" si="312"/>
        <v>4.4140552629614603E-2</v>
      </c>
      <c r="AK819" s="5">
        <f t="shared" si="311"/>
        <v>5.5901221575311424E-2</v>
      </c>
      <c r="AL819" s="5">
        <f t="shared" si="313"/>
        <v>52.468691303269893</v>
      </c>
      <c r="AM819" s="5" t="str">
        <f t="shared" si="314"/>
        <v>отказ</v>
      </c>
      <c r="AN819" s="5">
        <f t="shared" si="315"/>
        <v>52.650301214446706</v>
      </c>
      <c r="AO819">
        <v>0</v>
      </c>
      <c r="AP819">
        <f t="shared" si="306"/>
        <v>0</v>
      </c>
      <c r="AQ819">
        <f t="shared" si="307"/>
        <v>1</v>
      </c>
      <c r="AR819">
        <f t="shared" si="308"/>
        <v>0</v>
      </c>
      <c r="AS819">
        <f t="shared" si="309"/>
        <v>1</v>
      </c>
      <c r="AT819">
        <f t="shared" si="310"/>
        <v>1</v>
      </c>
    </row>
    <row r="820" spans="1:46" x14ac:dyDescent="0.25">
      <c r="A820">
        <v>813</v>
      </c>
      <c r="B820">
        <v>0.32230597857600635</v>
      </c>
      <c r="C820">
        <v>0.77321695608386487</v>
      </c>
      <c r="D820" s="5">
        <f t="shared" si="294"/>
        <v>0.25161198680197988</v>
      </c>
      <c r="E820" s="5">
        <f t="shared" si="295"/>
        <v>5.1439120427381635E-2</v>
      </c>
      <c r="F820" s="5">
        <f t="shared" si="296"/>
        <v>188.06569295160418</v>
      </c>
      <c r="G820" s="5">
        <f t="shared" si="297"/>
        <v>188.06569295160418</v>
      </c>
      <c r="H820" s="5">
        <f t="shared" si="298"/>
        <v>188.11713207203155</v>
      </c>
      <c r="I820">
        <v>0</v>
      </c>
      <c r="J820" s="5">
        <f t="shared" si="299"/>
        <v>5.1439120427374974E-2</v>
      </c>
      <c r="K820" t="e">
        <f t="shared" si="300"/>
        <v>#N/A</v>
      </c>
      <c r="L820" t="e">
        <f t="shared" si="301"/>
        <v>#N/A</v>
      </c>
      <c r="M820">
        <f t="shared" si="302"/>
        <v>1</v>
      </c>
      <c r="N820">
        <f t="shared" si="303"/>
        <v>1</v>
      </c>
      <c r="O820">
        <f t="shared" si="304"/>
        <v>0</v>
      </c>
      <c r="P820">
        <f t="shared" si="305"/>
        <v>0</v>
      </c>
      <c r="AG820">
        <v>813</v>
      </c>
      <c r="AH820">
        <v>0.5237891781365398</v>
      </c>
      <c r="AI820">
        <v>0.74431592761009557</v>
      </c>
      <c r="AJ820" s="5">
        <f t="shared" si="312"/>
        <v>4.3111067161249697E-2</v>
      </c>
      <c r="AK820" s="5">
        <f t="shared" si="311"/>
        <v>5.905794007919235E-2</v>
      </c>
      <c r="AL820" s="5">
        <f t="shared" si="313"/>
        <v>52.511802370431141</v>
      </c>
      <c r="AM820" s="5" t="str">
        <f t="shared" si="314"/>
        <v>отказ</v>
      </c>
      <c r="AN820" s="5">
        <f t="shared" si="315"/>
        <v>52.650301214446706</v>
      </c>
      <c r="AO820">
        <v>0</v>
      </c>
      <c r="AP820">
        <f t="shared" si="306"/>
        <v>0</v>
      </c>
      <c r="AQ820">
        <f t="shared" si="307"/>
        <v>1</v>
      </c>
      <c r="AR820">
        <f t="shared" si="308"/>
        <v>0</v>
      </c>
      <c r="AS820">
        <f t="shared" si="309"/>
        <v>1</v>
      </c>
      <c r="AT820">
        <f t="shared" si="310"/>
        <v>1</v>
      </c>
    </row>
    <row r="821" spans="1:46" x14ac:dyDescent="0.25">
      <c r="A821">
        <v>814</v>
      </c>
      <c r="B821">
        <v>0.84551530503250216</v>
      </c>
      <c r="C821">
        <v>5.7679982909634693E-3</v>
      </c>
      <c r="D821" s="5">
        <f t="shared" si="294"/>
        <v>3.7290890900874202E-2</v>
      </c>
      <c r="E821" s="5">
        <f t="shared" si="295"/>
        <v>1.0310860350591482</v>
      </c>
      <c r="F821" s="5">
        <f t="shared" si="296"/>
        <v>188.10298384250504</v>
      </c>
      <c r="G821" s="5" t="str">
        <f t="shared" si="297"/>
        <v>отказ</v>
      </c>
      <c r="H821" s="5">
        <f t="shared" si="298"/>
        <v>188.11713207203155</v>
      </c>
      <c r="I821">
        <v>0</v>
      </c>
      <c r="J821" s="5">
        <f t="shared" si="299"/>
        <v>0</v>
      </c>
      <c r="K821" t="e">
        <f t="shared" si="300"/>
        <v>#N/A</v>
      </c>
      <c r="L821" t="e">
        <f t="shared" si="301"/>
        <v>#N/A</v>
      </c>
      <c r="M821">
        <f t="shared" si="302"/>
        <v>1</v>
      </c>
      <c r="N821">
        <f t="shared" si="303"/>
        <v>0</v>
      </c>
      <c r="O821">
        <f t="shared" si="304"/>
        <v>1</v>
      </c>
      <c r="P821">
        <f t="shared" si="305"/>
        <v>1</v>
      </c>
      <c r="AG821">
        <v>814</v>
      </c>
      <c r="AH821">
        <v>4.3122653889584035E-2</v>
      </c>
      <c r="AI821">
        <v>0.17310098574785607</v>
      </c>
      <c r="AJ821" s="5">
        <f t="shared" si="312"/>
        <v>0.20958045384472376</v>
      </c>
      <c r="AK821" s="5">
        <f t="shared" si="311"/>
        <v>0.35077602442868411</v>
      </c>
      <c r="AL821" s="5">
        <f t="shared" si="313"/>
        <v>52.721382824275864</v>
      </c>
      <c r="AM821" s="5">
        <f t="shared" si="314"/>
        <v>52.721382824275864</v>
      </c>
      <c r="AN821" s="5">
        <f t="shared" si="315"/>
        <v>53.072158848704547</v>
      </c>
      <c r="AO821">
        <v>0</v>
      </c>
      <c r="AP821">
        <f t="shared" si="306"/>
        <v>0.35077602442868283</v>
      </c>
      <c r="AQ821">
        <f t="shared" si="307"/>
        <v>1</v>
      </c>
      <c r="AR821">
        <f t="shared" si="308"/>
        <v>1</v>
      </c>
      <c r="AS821">
        <f t="shared" si="309"/>
        <v>0</v>
      </c>
      <c r="AT821">
        <f t="shared" si="310"/>
        <v>0</v>
      </c>
    </row>
    <row r="822" spans="1:46" x14ac:dyDescent="0.25">
      <c r="A822">
        <v>815</v>
      </c>
      <c r="B822">
        <v>0.52903836176641128</v>
      </c>
      <c r="C822">
        <v>0.27002777184362314</v>
      </c>
      <c r="D822" s="5">
        <f t="shared" si="294"/>
        <v>0.14148762938583559</v>
      </c>
      <c r="E822" s="5">
        <f t="shared" si="295"/>
        <v>0.26184609331865361</v>
      </c>
      <c r="F822" s="5">
        <f t="shared" si="296"/>
        <v>188.24447147189088</v>
      </c>
      <c r="G822" s="5">
        <f t="shared" si="297"/>
        <v>188.24447147189088</v>
      </c>
      <c r="H822" s="5">
        <f t="shared" si="298"/>
        <v>188.50631756520954</v>
      </c>
      <c r="I822">
        <v>0</v>
      </c>
      <c r="J822" s="5">
        <f t="shared" si="299"/>
        <v>0.26184609331866682</v>
      </c>
      <c r="K822" t="e">
        <f t="shared" si="300"/>
        <v>#N/A</v>
      </c>
      <c r="L822" t="e">
        <f t="shared" si="301"/>
        <v>#N/A</v>
      </c>
      <c r="M822">
        <f t="shared" si="302"/>
        <v>1</v>
      </c>
      <c r="N822">
        <f t="shared" si="303"/>
        <v>1</v>
      </c>
      <c r="O822">
        <f t="shared" si="304"/>
        <v>0</v>
      </c>
      <c r="P822">
        <f t="shared" si="305"/>
        <v>0</v>
      </c>
      <c r="AG822">
        <v>815</v>
      </c>
      <c r="AH822">
        <v>0.48078859828485976</v>
      </c>
      <c r="AI822">
        <v>0.63451033051545758</v>
      </c>
      <c r="AJ822" s="5">
        <f t="shared" si="312"/>
        <v>4.8821840672807613E-2</v>
      </c>
      <c r="AK822" s="5">
        <f t="shared" si="311"/>
        <v>9.098034212239911E-2</v>
      </c>
      <c r="AL822" s="5">
        <f t="shared" si="313"/>
        <v>52.770204664948672</v>
      </c>
      <c r="AM822" s="5" t="str">
        <f t="shared" si="314"/>
        <v>отказ</v>
      </c>
      <c r="AN822" s="5">
        <f t="shared" si="315"/>
        <v>53.072158848704547</v>
      </c>
      <c r="AO822">
        <v>0</v>
      </c>
      <c r="AP822">
        <f t="shared" si="306"/>
        <v>0</v>
      </c>
      <c r="AQ822">
        <f t="shared" si="307"/>
        <v>1</v>
      </c>
      <c r="AR822">
        <f t="shared" si="308"/>
        <v>0</v>
      </c>
      <c r="AS822">
        <f t="shared" si="309"/>
        <v>1</v>
      </c>
      <c r="AT822">
        <f t="shared" si="310"/>
        <v>1</v>
      </c>
    </row>
    <row r="823" spans="1:46" x14ac:dyDescent="0.25">
      <c r="A823">
        <v>816</v>
      </c>
      <c r="B823">
        <v>7.782219916379284E-3</v>
      </c>
      <c r="C823">
        <v>0.83706167790765096</v>
      </c>
      <c r="D823" s="5">
        <f t="shared" si="294"/>
        <v>1.0790919211548795</v>
      </c>
      <c r="E823" s="5">
        <f t="shared" si="295"/>
        <v>3.5571504390225772E-2</v>
      </c>
      <c r="F823" s="5">
        <f t="shared" si="296"/>
        <v>189.32356339304576</v>
      </c>
      <c r="G823" s="5">
        <f t="shared" si="297"/>
        <v>189.32356339304576</v>
      </c>
      <c r="H823" s="5">
        <f t="shared" si="298"/>
        <v>189.35913489743598</v>
      </c>
      <c r="I823">
        <v>0</v>
      </c>
      <c r="J823" s="5">
        <f t="shared" si="299"/>
        <v>3.5571504390219388E-2</v>
      </c>
      <c r="K823" t="e">
        <f t="shared" si="300"/>
        <v>#N/A</v>
      </c>
      <c r="L823" t="e">
        <f t="shared" si="301"/>
        <v>#N/A</v>
      </c>
      <c r="M823">
        <f t="shared" si="302"/>
        <v>1</v>
      </c>
      <c r="N823">
        <f t="shared" si="303"/>
        <v>1</v>
      </c>
      <c r="O823">
        <f t="shared" si="304"/>
        <v>0</v>
      </c>
      <c r="P823">
        <f t="shared" si="305"/>
        <v>0</v>
      </c>
      <c r="AG823">
        <v>816</v>
      </c>
      <c r="AH823">
        <v>0.93481246375926996</v>
      </c>
      <c r="AI823">
        <v>0.27445295571764278</v>
      </c>
      <c r="AJ823" s="5">
        <f t="shared" si="312"/>
        <v>4.4939562220337233E-3</v>
      </c>
      <c r="AK823" s="5">
        <f t="shared" si="311"/>
        <v>0.25859508288817368</v>
      </c>
      <c r="AL823" s="5">
        <f t="shared" si="313"/>
        <v>52.774698621170707</v>
      </c>
      <c r="AM823" s="5" t="str">
        <f t="shared" si="314"/>
        <v>отказ</v>
      </c>
      <c r="AN823" s="5">
        <f t="shared" si="315"/>
        <v>53.072158848704547</v>
      </c>
      <c r="AO823">
        <v>0</v>
      </c>
      <c r="AP823">
        <f t="shared" si="306"/>
        <v>0</v>
      </c>
      <c r="AQ823">
        <f t="shared" si="307"/>
        <v>1</v>
      </c>
      <c r="AR823">
        <f t="shared" si="308"/>
        <v>0</v>
      </c>
      <c r="AS823">
        <f t="shared" si="309"/>
        <v>1</v>
      </c>
      <c r="AT823">
        <f t="shared" si="310"/>
        <v>1</v>
      </c>
    </row>
    <row r="824" spans="1:46" x14ac:dyDescent="0.25">
      <c r="A824">
        <v>817</v>
      </c>
      <c r="B824">
        <v>0.61766411328470716</v>
      </c>
      <c r="C824">
        <v>0.81991027558214058</v>
      </c>
      <c r="D824" s="5">
        <f t="shared" si="294"/>
        <v>0.10706899450870627</v>
      </c>
      <c r="E824" s="5">
        <f t="shared" si="295"/>
        <v>3.9712072946485065E-2</v>
      </c>
      <c r="F824" s="5">
        <f t="shared" si="296"/>
        <v>189.43063238755445</v>
      </c>
      <c r="G824" s="5">
        <f t="shared" si="297"/>
        <v>189.43063238755445</v>
      </c>
      <c r="H824" s="5">
        <f t="shared" si="298"/>
        <v>189.47034446050094</v>
      </c>
      <c r="I824">
        <v>0</v>
      </c>
      <c r="J824" s="5">
        <f t="shared" si="299"/>
        <v>3.9712072946485932E-2</v>
      </c>
      <c r="K824" t="e">
        <f t="shared" si="300"/>
        <v>#N/A</v>
      </c>
      <c r="L824" t="e">
        <f t="shared" si="301"/>
        <v>#N/A</v>
      </c>
      <c r="M824">
        <f t="shared" si="302"/>
        <v>1</v>
      </c>
      <c r="N824">
        <f t="shared" si="303"/>
        <v>1</v>
      </c>
      <c r="O824">
        <f t="shared" si="304"/>
        <v>0</v>
      </c>
      <c r="P824">
        <f t="shared" si="305"/>
        <v>0</v>
      </c>
      <c r="AG824">
        <v>817</v>
      </c>
      <c r="AH824">
        <v>0.45902890102847377</v>
      </c>
      <c r="AI824">
        <v>1.8646809289834285E-2</v>
      </c>
      <c r="AJ824" s="5">
        <f t="shared" si="312"/>
        <v>5.1909473713344707E-2</v>
      </c>
      <c r="AK824" s="5">
        <f t="shared" si="311"/>
        <v>0.79641604623675766</v>
      </c>
      <c r="AL824" s="5">
        <f t="shared" si="313"/>
        <v>52.826608094884051</v>
      </c>
      <c r="AM824" s="5" t="str">
        <f t="shared" si="314"/>
        <v>отказ</v>
      </c>
      <c r="AN824" s="5">
        <f t="shared" si="315"/>
        <v>53.072158848704547</v>
      </c>
      <c r="AO824">
        <v>0</v>
      </c>
      <c r="AP824">
        <f t="shared" si="306"/>
        <v>0</v>
      </c>
      <c r="AQ824">
        <f t="shared" si="307"/>
        <v>1</v>
      </c>
      <c r="AR824">
        <f t="shared" si="308"/>
        <v>0</v>
      </c>
      <c r="AS824">
        <f t="shared" si="309"/>
        <v>1</v>
      </c>
      <c r="AT824">
        <f t="shared" si="310"/>
        <v>1</v>
      </c>
    </row>
    <row r="825" spans="1:46" x14ac:dyDescent="0.25">
      <c r="A825">
        <v>818</v>
      </c>
      <c r="B825">
        <v>0.2468031861323893</v>
      </c>
      <c r="C825">
        <v>3.0091250343333233E-2</v>
      </c>
      <c r="D825" s="5">
        <f t="shared" si="294"/>
        <v>0.31092535050212483</v>
      </c>
      <c r="E825" s="5">
        <f t="shared" si="295"/>
        <v>0.70070416715054962</v>
      </c>
      <c r="F825" s="5">
        <f t="shared" si="296"/>
        <v>189.74155773805657</v>
      </c>
      <c r="G825" s="5">
        <f t="shared" si="297"/>
        <v>189.74155773805657</v>
      </c>
      <c r="H825" s="5">
        <f t="shared" si="298"/>
        <v>190.44226190520712</v>
      </c>
      <c r="I825">
        <v>0</v>
      </c>
      <c r="J825" s="5">
        <f t="shared" si="299"/>
        <v>0.70070416715054762</v>
      </c>
      <c r="K825" t="e">
        <f t="shared" si="300"/>
        <v>#N/A</v>
      </c>
      <c r="L825" t="e">
        <f t="shared" si="301"/>
        <v>#N/A</v>
      </c>
      <c r="M825">
        <f t="shared" si="302"/>
        <v>1</v>
      </c>
      <c r="N825">
        <f t="shared" si="303"/>
        <v>1</v>
      </c>
      <c r="O825">
        <f t="shared" si="304"/>
        <v>0</v>
      </c>
      <c r="P825">
        <f t="shared" si="305"/>
        <v>0</v>
      </c>
      <c r="AG825">
        <v>818</v>
      </c>
      <c r="AH825">
        <v>0.3274025696584979</v>
      </c>
      <c r="AI825">
        <v>0.95541245765556815</v>
      </c>
      <c r="AJ825" s="5">
        <f t="shared" si="312"/>
        <v>7.4437651026257948E-2</v>
      </c>
      <c r="AK825" s="5">
        <f t="shared" si="311"/>
        <v>9.1224277814431227E-3</v>
      </c>
      <c r="AL825" s="5">
        <f t="shared" si="313"/>
        <v>52.901045745910309</v>
      </c>
      <c r="AM825" s="5" t="str">
        <f t="shared" si="314"/>
        <v>отказ</v>
      </c>
      <c r="AN825" s="5">
        <f t="shared" si="315"/>
        <v>53.072158848704547</v>
      </c>
      <c r="AO825">
        <v>0</v>
      </c>
      <c r="AP825">
        <f t="shared" si="306"/>
        <v>0</v>
      </c>
      <c r="AQ825">
        <f t="shared" si="307"/>
        <v>1</v>
      </c>
      <c r="AR825">
        <f t="shared" si="308"/>
        <v>0</v>
      </c>
      <c r="AS825">
        <f t="shared" si="309"/>
        <v>1</v>
      </c>
      <c r="AT825">
        <f t="shared" si="310"/>
        <v>1</v>
      </c>
    </row>
    <row r="826" spans="1:46" x14ac:dyDescent="0.25">
      <c r="A826">
        <v>819</v>
      </c>
      <c r="B826">
        <v>0.69170201727347636</v>
      </c>
      <c r="C826">
        <v>0.79186376537369918</v>
      </c>
      <c r="D826" s="5">
        <f t="shared" si="294"/>
        <v>8.1911117106763173E-2</v>
      </c>
      <c r="E826" s="5">
        <f t="shared" si="295"/>
        <v>4.6673183076152452E-2</v>
      </c>
      <c r="F826" s="5">
        <f t="shared" si="296"/>
        <v>189.82346885516333</v>
      </c>
      <c r="G826" s="5" t="str">
        <f t="shared" si="297"/>
        <v>отказ</v>
      </c>
      <c r="H826" s="5">
        <f t="shared" si="298"/>
        <v>190.44226190520712</v>
      </c>
      <c r="I826">
        <v>0</v>
      </c>
      <c r="J826" s="5">
        <f t="shared" si="299"/>
        <v>0</v>
      </c>
      <c r="K826" t="e">
        <f t="shared" si="300"/>
        <v>#N/A</v>
      </c>
      <c r="L826" t="e">
        <f t="shared" si="301"/>
        <v>#N/A</v>
      </c>
      <c r="M826">
        <f t="shared" si="302"/>
        <v>1</v>
      </c>
      <c r="N826">
        <f t="shared" si="303"/>
        <v>0</v>
      </c>
      <c r="O826">
        <f t="shared" si="304"/>
        <v>1</v>
      </c>
      <c r="P826">
        <f t="shared" si="305"/>
        <v>1</v>
      </c>
      <c r="AG826">
        <v>819</v>
      </c>
      <c r="AH826">
        <v>0.3575548570207831</v>
      </c>
      <c r="AI826">
        <v>0.9464094973601489</v>
      </c>
      <c r="AJ826" s="5">
        <f t="shared" si="312"/>
        <v>6.8564432160517316E-2</v>
      </c>
      <c r="AK826" s="5">
        <f t="shared" si="311"/>
        <v>1.1015986223757891E-2</v>
      </c>
      <c r="AL826" s="5">
        <f t="shared" si="313"/>
        <v>52.969610178070823</v>
      </c>
      <c r="AM826" s="5" t="str">
        <f t="shared" si="314"/>
        <v>отказ</v>
      </c>
      <c r="AN826" s="5">
        <f t="shared" si="315"/>
        <v>53.072158848704547</v>
      </c>
      <c r="AO826">
        <v>0</v>
      </c>
      <c r="AP826">
        <f t="shared" si="306"/>
        <v>0</v>
      </c>
      <c r="AQ826">
        <f t="shared" si="307"/>
        <v>1</v>
      </c>
      <c r="AR826">
        <f t="shared" si="308"/>
        <v>0</v>
      </c>
      <c r="AS826">
        <f t="shared" si="309"/>
        <v>1</v>
      </c>
      <c r="AT826">
        <f t="shared" si="310"/>
        <v>1</v>
      </c>
    </row>
    <row r="827" spans="1:46" x14ac:dyDescent="0.25">
      <c r="A827">
        <v>820</v>
      </c>
      <c r="B827">
        <v>0.73442793053987243</v>
      </c>
      <c r="C827">
        <v>0.22345652638325145</v>
      </c>
      <c r="D827" s="5">
        <f t="shared" si="294"/>
        <v>6.8591868581816484E-2</v>
      </c>
      <c r="E827" s="5">
        <f t="shared" si="295"/>
        <v>0.2997076793350405</v>
      </c>
      <c r="F827" s="5">
        <f t="shared" si="296"/>
        <v>189.89206072374515</v>
      </c>
      <c r="G827" s="5" t="str">
        <f t="shared" si="297"/>
        <v>отказ</v>
      </c>
      <c r="H827" s="5">
        <f t="shared" si="298"/>
        <v>190.44226190520712</v>
      </c>
      <c r="I827">
        <v>0</v>
      </c>
      <c r="J827" s="5">
        <f t="shared" si="299"/>
        <v>0</v>
      </c>
      <c r="K827" t="e">
        <f t="shared" si="300"/>
        <v>#N/A</v>
      </c>
      <c r="L827" t="e">
        <f t="shared" si="301"/>
        <v>#N/A</v>
      </c>
      <c r="M827">
        <f t="shared" si="302"/>
        <v>1</v>
      </c>
      <c r="N827">
        <f t="shared" si="303"/>
        <v>0</v>
      </c>
      <c r="O827">
        <f t="shared" si="304"/>
        <v>1</v>
      </c>
      <c r="P827">
        <f t="shared" si="305"/>
        <v>1</v>
      </c>
      <c r="AG827">
        <v>820</v>
      </c>
      <c r="AH827">
        <v>0.33252967925046539</v>
      </c>
      <c r="AI827">
        <v>0.60045167394024479</v>
      </c>
      <c r="AJ827" s="5">
        <f t="shared" si="312"/>
        <v>7.3401744131072685E-2</v>
      </c>
      <c r="AK827" s="5">
        <f t="shared" si="311"/>
        <v>0.10201462341395598</v>
      </c>
      <c r="AL827" s="5">
        <f t="shared" si="313"/>
        <v>53.043011922201899</v>
      </c>
      <c r="AM827" s="5" t="str">
        <f t="shared" si="314"/>
        <v>отказ</v>
      </c>
      <c r="AN827" s="5">
        <f t="shared" si="315"/>
        <v>53.072158848704547</v>
      </c>
      <c r="AO827">
        <v>0</v>
      </c>
      <c r="AP827">
        <f t="shared" si="306"/>
        <v>0</v>
      </c>
      <c r="AQ827">
        <f t="shared" si="307"/>
        <v>1</v>
      </c>
      <c r="AR827">
        <f t="shared" si="308"/>
        <v>0</v>
      </c>
      <c r="AS827">
        <f t="shared" si="309"/>
        <v>1</v>
      </c>
      <c r="AT827">
        <f t="shared" si="310"/>
        <v>1</v>
      </c>
    </row>
    <row r="828" spans="1:46" x14ac:dyDescent="0.25">
      <c r="A828">
        <v>821</v>
      </c>
      <c r="B828">
        <v>0.85058137760551777</v>
      </c>
      <c r="C828">
        <v>0.59593493453779722</v>
      </c>
      <c r="D828" s="5">
        <f t="shared" si="294"/>
        <v>3.5963375477244403E-2</v>
      </c>
      <c r="E828" s="5">
        <f t="shared" si="295"/>
        <v>0.10352475762297735</v>
      </c>
      <c r="F828" s="5">
        <f t="shared" si="296"/>
        <v>189.9280240992224</v>
      </c>
      <c r="G828" s="5" t="str">
        <f t="shared" si="297"/>
        <v>отказ</v>
      </c>
      <c r="H828" s="5">
        <f t="shared" si="298"/>
        <v>190.44226190520712</v>
      </c>
      <c r="I828">
        <v>0</v>
      </c>
      <c r="J828" s="5">
        <f t="shared" si="299"/>
        <v>0</v>
      </c>
      <c r="K828" t="e">
        <f t="shared" si="300"/>
        <v>#N/A</v>
      </c>
      <c r="L828" t="e">
        <f t="shared" si="301"/>
        <v>#N/A</v>
      </c>
      <c r="M828">
        <f t="shared" si="302"/>
        <v>1</v>
      </c>
      <c r="N828">
        <f t="shared" si="303"/>
        <v>0</v>
      </c>
      <c r="O828">
        <f t="shared" si="304"/>
        <v>1</v>
      </c>
      <c r="P828">
        <f t="shared" si="305"/>
        <v>1</v>
      </c>
      <c r="AG828">
        <v>821</v>
      </c>
      <c r="AH828">
        <v>0.36500137333292643</v>
      </c>
      <c r="AI828">
        <v>0.32486953337199009</v>
      </c>
      <c r="AJ828" s="5">
        <f t="shared" si="312"/>
        <v>6.7190277523384079E-2</v>
      </c>
      <c r="AK828" s="5">
        <f t="shared" si="311"/>
        <v>0.2248663226055608</v>
      </c>
      <c r="AL828" s="5">
        <f t="shared" si="313"/>
        <v>53.110202199725286</v>
      </c>
      <c r="AM828" s="5">
        <f t="shared" si="314"/>
        <v>53.110202199725286</v>
      </c>
      <c r="AN828" s="5">
        <f t="shared" si="315"/>
        <v>53.33506852233085</v>
      </c>
      <c r="AO828">
        <v>0</v>
      </c>
      <c r="AP828">
        <f t="shared" si="306"/>
        <v>0.22486632260556405</v>
      </c>
      <c r="AQ828">
        <f t="shared" si="307"/>
        <v>1</v>
      </c>
      <c r="AR828">
        <f t="shared" si="308"/>
        <v>1</v>
      </c>
      <c r="AS828">
        <f t="shared" si="309"/>
        <v>0</v>
      </c>
      <c r="AT828">
        <f t="shared" si="310"/>
        <v>0</v>
      </c>
    </row>
    <row r="829" spans="1:46" x14ac:dyDescent="0.25">
      <c r="A829">
        <v>822</v>
      </c>
      <c r="B829">
        <v>0.13977477340006714</v>
      </c>
      <c r="C829">
        <v>0.52311777092806788</v>
      </c>
      <c r="D829" s="5">
        <f t="shared" ref="D829:D892" si="316">-LN(B829)/B$3</f>
        <v>0.43727175849936739</v>
      </c>
      <c r="E829" s="5">
        <f t="shared" ref="E829:E892" si="317">-LN(C829)/B$4</f>
        <v>0.12958973136966537</v>
      </c>
      <c r="F829" s="5">
        <f t="shared" ref="F829:F892" si="318">+F828+D829</f>
        <v>190.36529585772178</v>
      </c>
      <c r="G829" s="5" t="str">
        <f t="shared" ref="G829:G892" si="319">IF(F829&gt;H828,F829,"отказ")</f>
        <v>отказ</v>
      </c>
      <c r="H829" s="5">
        <f t="shared" ref="H829:H892" si="320">IF(G829="отказ",H828,F829+E829)</f>
        <v>190.44226190520712</v>
      </c>
      <c r="I829">
        <v>0</v>
      </c>
      <c r="J829" s="5">
        <f t="shared" ref="J829:J892" si="321">(H829-F829)*N829*(1-P829)</f>
        <v>0</v>
      </c>
      <c r="K829" t="e">
        <f t="shared" ref="K829:K892" si="322">_xlfn.RANK.EQ(H829,H$8:H$507,1)</f>
        <v>#N/A</v>
      </c>
      <c r="L829" t="e">
        <f t="shared" ref="L829:L892" si="323">IF(K829=A829,0,1)</f>
        <v>#N/A</v>
      </c>
      <c r="M829">
        <f t="shared" ref="M829:M892" si="324">IF(F829&lt;B$2,1,0)</f>
        <v>1</v>
      </c>
      <c r="N829">
        <f t="shared" ref="N829:N892" si="325">IF(H829&lt;B$2,1,0)*(1-P829)</f>
        <v>0</v>
      </c>
      <c r="O829">
        <f t="shared" ref="O829:O892" si="326">IF(F829&lt;B$2,1,0)*P829</f>
        <v>1</v>
      </c>
      <c r="P829">
        <f t="shared" ref="P829:P892" si="327">IF(G829="отказ",1,0)</f>
        <v>1</v>
      </c>
      <c r="AG829">
        <v>822</v>
      </c>
      <c r="AH829">
        <v>0.30921353801080353</v>
      </c>
      <c r="AI829">
        <v>0.39078951384014404</v>
      </c>
      <c r="AJ829" s="5">
        <f t="shared" si="312"/>
        <v>7.8248211948921204E-2</v>
      </c>
      <c r="AK829" s="5">
        <f t="shared" si="311"/>
        <v>0.18791723834435164</v>
      </c>
      <c r="AL829" s="5">
        <f t="shared" si="313"/>
        <v>53.188450411674211</v>
      </c>
      <c r="AM829" s="5" t="str">
        <f t="shared" si="314"/>
        <v>отказ</v>
      </c>
      <c r="AN829" s="5">
        <f t="shared" si="315"/>
        <v>53.33506852233085</v>
      </c>
      <c r="AO829">
        <v>0</v>
      </c>
      <c r="AP829">
        <f t="shared" si="306"/>
        <v>0</v>
      </c>
      <c r="AQ829">
        <f t="shared" si="307"/>
        <v>1</v>
      </c>
      <c r="AR829">
        <f t="shared" si="308"/>
        <v>0</v>
      </c>
      <c r="AS829">
        <f t="shared" si="309"/>
        <v>1</v>
      </c>
      <c r="AT829">
        <f t="shared" si="310"/>
        <v>1</v>
      </c>
    </row>
    <row r="830" spans="1:46" x14ac:dyDescent="0.25">
      <c r="A830">
        <v>823</v>
      </c>
      <c r="B830">
        <v>0.74721518601031522</v>
      </c>
      <c r="C830">
        <v>0.96862697225867489</v>
      </c>
      <c r="D830" s="5">
        <f t="shared" si="316"/>
        <v>6.4756015196538549E-2</v>
      </c>
      <c r="E830" s="5">
        <f t="shared" si="317"/>
        <v>6.3751405514890364E-3</v>
      </c>
      <c r="F830" s="5">
        <f t="shared" si="318"/>
        <v>190.43005187291831</v>
      </c>
      <c r="G830" s="5" t="str">
        <f t="shared" si="319"/>
        <v>отказ</v>
      </c>
      <c r="H830" s="5">
        <f t="shared" si="320"/>
        <v>190.44226190520712</v>
      </c>
      <c r="I830">
        <v>0</v>
      </c>
      <c r="J830" s="5">
        <f t="shared" si="321"/>
        <v>0</v>
      </c>
      <c r="K830" t="e">
        <f t="shared" si="322"/>
        <v>#N/A</v>
      </c>
      <c r="L830" t="e">
        <f t="shared" si="323"/>
        <v>#N/A</v>
      </c>
      <c r="M830">
        <f t="shared" si="324"/>
        <v>1</v>
      </c>
      <c r="N830">
        <f t="shared" si="325"/>
        <v>0</v>
      </c>
      <c r="O830">
        <f t="shared" si="326"/>
        <v>1</v>
      </c>
      <c r="P830">
        <f t="shared" si="327"/>
        <v>1</v>
      </c>
      <c r="AG830">
        <v>823</v>
      </c>
      <c r="AH830">
        <v>0.66292306283761104</v>
      </c>
      <c r="AI830">
        <v>0.93414105655079804</v>
      </c>
      <c r="AJ830" s="5">
        <f t="shared" si="312"/>
        <v>2.7406422634360165E-2</v>
      </c>
      <c r="AK830" s="5">
        <f t="shared" si="311"/>
        <v>1.3625565602393811E-2</v>
      </c>
      <c r="AL830" s="5">
        <f t="shared" si="313"/>
        <v>53.215856834308568</v>
      </c>
      <c r="AM830" s="5" t="str">
        <f t="shared" si="314"/>
        <v>отказ</v>
      </c>
      <c r="AN830" s="5">
        <f t="shared" si="315"/>
        <v>53.33506852233085</v>
      </c>
      <c r="AO830">
        <v>0</v>
      </c>
      <c r="AP830">
        <f t="shared" si="306"/>
        <v>0</v>
      </c>
      <c r="AQ830">
        <f t="shared" si="307"/>
        <v>1</v>
      </c>
      <c r="AR830">
        <f t="shared" si="308"/>
        <v>0</v>
      </c>
      <c r="AS830">
        <f t="shared" si="309"/>
        <v>1</v>
      </c>
      <c r="AT830">
        <f t="shared" si="310"/>
        <v>1</v>
      </c>
    </row>
    <row r="831" spans="1:46" x14ac:dyDescent="0.25">
      <c r="A831">
        <v>824</v>
      </c>
      <c r="B831">
        <v>0.83526108584856718</v>
      </c>
      <c r="C831">
        <v>0.36854152043214211</v>
      </c>
      <c r="D831" s="5">
        <f t="shared" si="316"/>
        <v>4.0002427853733293E-2</v>
      </c>
      <c r="E831" s="5">
        <f t="shared" si="317"/>
        <v>0.19964037990573089</v>
      </c>
      <c r="F831" s="5">
        <f t="shared" si="318"/>
        <v>190.47005430077203</v>
      </c>
      <c r="G831" s="5">
        <f t="shared" si="319"/>
        <v>190.47005430077203</v>
      </c>
      <c r="H831" s="5">
        <f t="shared" si="320"/>
        <v>190.66969468067776</v>
      </c>
      <c r="I831">
        <v>0</v>
      </c>
      <c r="J831" s="5">
        <f t="shared" si="321"/>
        <v>0.19964037990573047</v>
      </c>
      <c r="K831" t="e">
        <f t="shared" si="322"/>
        <v>#N/A</v>
      </c>
      <c r="L831" t="e">
        <f t="shared" si="323"/>
        <v>#N/A</v>
      </c>
      <c r="M831">
        <f t="shared" si="324"/>
        <v>1</v>
      </c>
      <c r="N831">
        <f t="shared" si="325"/>
        <v>1</v>
      </c>
      <c r="O831">
        <f t="shared" si="326"/>
        <v>0</v>
      </c>
      <c r="P831">
        <f t="shared" si="327"/>
        <v>0</v>
      </c>
      <c r="AG831">
        <v>824</v>
      </c>
      <c r="AH831">
        <v>0.44318979461043123</v>
      </c>
      <c r="AI831">
        <v>0.69157994323557237</v>
      </c>
      <c r="AJ831" s="5">
        <f t="shared" si="312"/>
        <v>5.4250478027679454E-2</v>
      </c>
      <c r="AK831" s="5">
        <f t="shared" si="311"/>
        <v>7.3755305224091822E-2</v>
      </c>
      <c r="AL831" s="5">
        <f t="shared" si="313"/>
        <v>53.270107312336251</v>
      </c>
      <c r="AM831" s="5" t="str">
        <f t="shared" si="314"/>
        <v>отказ</v>
      </c>
      <c r="AN831" s="5">
        <f t="shared" si="315"/>
        <v>53.33506852233085</v>
      </c>
      <c r="AO831">
        <v>0</v>
      </c>
      <c r="AP831">
        <f t="shared" si="306"/>
        <v>0</v>
      </c>
      <c r="AQ831">
        <f t="shared" si="307"/>
        <v>1</v>
      </c>
      <c r="AR831">
        <f t="shared" si="308"/>
        <v>0</v>
      </c>
      <c r="AS831">
        <f t="shared" si="309"/>
        <v>1</v>
      </c>
      <c r="AT831">
        <f t="shared" si="310"/>
        <v>1</v>
      </c>
    </row>
    <row r="832" spans="1:46" x14ac:dyDescent="0.25">
      <c r="A832">
        <v>825</v>
      </c>
      <c r="B832">
        <v>0.3337809381389813</v>
      </c>
      <c r="C832">
        <v>0.20697653126621296</v>
      </c>
      <c r="D832" s="5">
        <f t="shared" si="316"/>
        <v>0.24383786111559067</v>
      </c>
      <c r="E832" s="5">
        <f t="shared" si="317"/>
        <v>0.31502997353396001</v>
      </c>
      <c r="F832" s="5">
        <f t="shared" si="318"/>
        <v>190.71389216188763</v>
      </c>
      <c r="G832" s="5">
        <f t="shared" si="319"/>
        <v>190.71389216188763</v>
      </c>
      <c r="H832" s="5">
        <f t="shared" si="320"/>
        <v>191.0289221354216</v>
      </c>
      <c r="I832">
        <v>0</v>
      </c>
      <c r="J832" s="5">
        <f t="shared" si="321"/>
        <v>0.31502997353396722</v>
      </c>
      <c r="K832" t="e">
        <f t="shared" si="322"/>
        <v>#N/A</v>
      </c>
      <c r="L832" t="e">
        <f t="shared" si="323"/>
        <v>#N/A</v>
      </c>
      <c r="M832">
        <f t="shared" si="324"/>
        <v>1</v>
      </c>
      <c r="N832">
        <f t="shared" si="325"/>
        <v>1</v>
      </c>
      <c r="O832">
        <f t="shared" si="326"/>
        <v>0</v>
      </c>
      <c r="P832">
        <f t="shared" si="327"/>
        <v>0</v>
      </c>
      <c r="AG832">
        <v>825</v>
      </c>
      <c r="AH832">
        <v>0.88879055146946628</v>
      </c>
      <c r="AI832">
        <v>0.163029877620777</v>
      </c>
      <c r="AJ832" s="5">
        <f t="shared" si="312"/>
        <v>7.8595780915426058E-3</v>
      </c>
      <c r="AK832" s="5">
        <f t="shared" si="311"/>
        <v>0.36276435933709555</v>
      </c>
      <c r="AL832" s="5">
        <f t="shared" si="313"/>
        <v>53.277966890427791</v>
      </c>
      <c r="AM832" s="5" t="str">
        <f t="shared" si="314"/>
        <v>отказ</v>
      </c>
      <c r="AN832" s="5">
        <f t="shared" si="315"/>
        <v>53.33506852233085</v>
      </c>
      <c r="AO832">
        <v>0</v>
      </c>
      <c r="AP832">
        <f t="shared" si="306"/>
        <v>0</v>
      </c>
      <c r="AQ832">
        <f t="shared" si="307"/>
        <v>1</v>
      </c>
      <c r="AR832">
        <f t="shared" si="308"/>
        <v>0</v>
      </c>
      <c r="AS832">
        <f t="shared" si="309"/>
        <v>1</v>
      </c>
      <c r="AT832">
        <f t="shared" si="310"/>
        <v>1</v>
      </c>
    </row>
    <row r="833" spans="1:46" x14ac:dyDescent="0.25">
      <c r="A833">
        <v>826</v>
      </c>
      <c r="B833">
        <v>0.56935331278420365</v>
      </c>
      <c r="C833">
        <v>0.33439130832850122</v>
      </c>
      <c r="D833" s="5">
        <f t="shared" si="316"/>
        <v>0.1251675780455922</v>
      </c>
      <c r="E833" s="5">
        <f t="shared" si="317"/>
        <v>0.21908867798999815</v>
      </c>
      <c r="F833" s="5">
        <f t="shared" si="318"/>
        <v>190.83905973993322</v>
      </c>
      <c r="G833" s="5" t="str">
        <f t="shared" si="319"/>
        <v>отказ</v>
      </c>
      <c r="H833" s="5">
        <f t="shared" si="320"/>
        <v>191.0289221354216</v>
      </c>
      <c r="I833">
        <v>0</v>
      </c>
      <c r="J833" s="5">
        <f t="shared" si="321"/>
        <v>0</v>
      </c>
      <c r="K833" t="e">
        <f t="shared" si="322"/>
        <v>#N/A</v>
      </c>
      <c r="L833" t="e">
        <f t="shared" si="323"/>
        <v>#N/A</v>
      </c>
      <c r="M833">
        <f t="shared" si="324"/>
        <v>1</v>
      </c>
      <c r="N833">
        <f t="shared" si="325"/>
        <v>0</v>
      </c>
      <c r="O833">
        <f t="shared" si="326"/>
        <v>1</v>
      </c>
      <c r="P833">
        <f t="shared" si="327"/>
        <v>1</v>
      </c>
      <c r="AG833">
        <v>826</v>
      </c>
      <c r="AH833">
        <v>0.16400646992400891</v>
      </c>
      <c r="AI833">
        <v>0.92556535538804285</v>
      </c>
      <c r="AJ833" s="5">
        <f t="shared" si="312"/>
        <v>0.12052329341199648</v>
      </c>
      <c r="AK833" s="5">
        <f t="shared" si="311"/>
        <v>1.5470106631842621E-2</v>
      </c>
      <c r="AL833" s="5">
        <f t="shared" si="313"/>
        <v>53.39849018383979</v>
      </c>
      <c r="AM833" s="5">
        <f t="shared" si="314"/>
        <v>53.39849018383979</v>
      </c>
      <c r="AN833" s="5">
        <f t="shared" si="315"/>
        <v>53.413960290471636</v>
      </c>
      <c r="AO833">
        <v>0</v>
      </c>
      <c r="AP833">
        <f t="shared" si="306"/>
        <v>1.5470106631845226E-2</v>
      </c>
      <c r="AQ833">
        <f t="shared" si="307"/>
        <v>1</v>
      </c>
      <c r="AR833">
        <f t="shared" si="308"/>
        <v>1</v>
      </c>
      <c r="AS833">
        <f t="shared" si="309"/>
        <v>0</v>
      </c>
      <c r="AT833">
        <f t="shared" si="310"/>
        <v>0</v>
      </c>
    </row>
    <row r="834" spans="1:46" x14ac:dyDescent="0.25">
      <c r="A834">
        <v>827</v>
      </c>
      <c r="B834">
        <v>0.11203344828638569</v>
      </c>
      <c r="C834">
        <v>0.25186925870540483</v>
      </c>
      <c r="D834" s="5">
        <f t="shared" si="316"/>
        <v>0.4864350681907888</v>
      </c>
      <c r="E834" s="5">
        <f t="shared" si="317"/>
        <v>0.2757690281525399</v>
      </c>
      <c r="F834" s="5">
        <f t="shared" si="318"/>
        <v>191.32549480812401</v>
      </c>
      <c r="G834" s="5">
        <f t="shared" si="319"/>
        <v>191.32549480812401</v>
      </c>
      <c r="H834" s="5">
        <f t="shared" si="320"/>
        <v>191.60126383627656</v>
      </c>
      <c r="I834">
        <v>0</v>
      </c>
      <c r="J834" s="5">
        <f t="shared" si="321"/>
        <v>0.27576902815255266</v>
      </c>
      <c r="K834" t="e">
        <f t="shared" si="322"/>
        <v>#N/A</v>
      </c>
      <c r="L834" t="e">
        <f t="shared" si="323"/>
        <v>#N/A</v>
      </c>
      <c r="M834">
        <f t="shared" si="324"/>
        <v>1</v>
      </c>
      <c r="N834">
        <f t="shared" si="325"/>
        <v>1</v>
      </c>
      <c r="O834">
        <f t="shared" si="326"/>
        <v>0</v>
      </c>
      <c r="P834">
        <f t="shared" si="327"/>
        <v>0</v>
      </c>
      <c r="AG834">
        <v>827</v>
      </c>
      <c r="AH834">
        <v>0.13995788445692312</v>
      </c>
      <c r="AI834">
        <v>0.12222663045136875</v>
      </c>
      <c r="AJ834" s="5">
        <f t="shared" si="312"/>
        <v>0.13109424846250228</v>
      </c>
      <c r="AK834" s="5">
        <f t="shared" si="311"/>
        <v>0.42037566617058486</v>
      </c>
      <c r="AL834" s="5">
        <f t="shared" si="313"/>
        <v>53.529584432302293</v>
      </c>
      <c r="AM834" s="5">
        <f t="shared" si="314"/>
        <v>53.529584432302293</v>
      </c>
      <c r="AN834" s="5">
        <f t="shared" si="315"/>
        <v>53.949960098472879</v>
      </c>
      <c r="AO834">
        <v>0</v>
      </c>
      <c r="AP834">
        <f t="shared" si="306"/>
        <v>0.4203756661705853</v>
      </c>
      <c r="AQ834">
        <f t="shared" si="307"/>
        <v>1</v>
      </c>
      <c r="AR834">
        <f t="shared" si="308"/>
        <v>1</v>
      </c>
      <c r="AS834">
        <f t="shared" si="309"/>
        <v>0</v>
      </c>
      <c r="AT834">
        <f t="shared" si="310"/>
        <v>0</v>
      </c>
    </row>
    <row r="835" spans="1:46" x14ac:dyDescent="0.25">
      <c r="A835">
        <v>828</v>
      </c>
      <c r="B835">
        <v>0.90713217566454052</v>
      </c>
      <c r="C835">
        <v>0.41602832117679373</v>
      </c>
      <c r="D835" s="5">
        <f t="shared" si="316"/>
        <v>2.1659358017338676E-2</v>
      </c>
      <c r="E835" s="5">
        <f t="shared" si="317"/>
        <v>0.1754003882572574</v>
      </c>
      <c r="F835" s="5">
        <f t="shared" si="318"/>
        <v>191.34715416614134</v>
      </c>
      <c r="G835" s="5" t="str">
        <f t="shared" si="319"/>
        <v>отказ</v>
      </c>
      <c r="H835" s="5">
        <f t="shared" si="320"/>
        <v>191.60126383627656</v>
      </c>
      <c r="I835">
        <v>0</v>
      </c>
      <c r="J835" s="5">
        <f t="shared" si="321"/>
        <v>0</v>
      </c>
      <c r="K835" t="e">
        <f t="shared" si="322"/>
        <v>#N/A</v>
      </c>
      <c r="L835" t="e">
        <f t="shared" si="323"/>
        <v>#N/A</v>
      </c>
      <c r="M835">
        <f t="shared" si="324"/>
        <v>1</v>
      </c>
      <c r="N835">
        <f t="shared" si="325"/>
        <v>0</v>
      </c>
      <c r="O835">
        <f t="shared" si="326"/>
        <v>1</v>
      </c>
      <c r="P835">
        <f t="shared" si="327"/>
        <v>1</v>
      </c>
      <c r="AG835">
        <v>828</v>
      </c>
      <c r="AH835">
        <v>0.43128757591479233</v>
      </c>
      <c r="AI835">
        <v>0.83941160313730279</v>
      </c>
      <c r="AJ835" s="5">
        <f t="shared" si="312"/>
        <v>5.6065345458423205E-2</v>
      </c>
      <c r="AK835" s="5">
        <f t="shared" si="311"/>
        <v>3.5010821009165083E-2</v>
      </c>
      <c r="AL835" s="5">
        <f t="shared" si="313"/>
        <v>53.585649777760715</v>
      </c>
      <c r="AM835" s="5" t="str">
        <f t="shared" si="314"/>
        <v>отказ</v>
      </c>
      <c r="AN835" s="5">
        <f t="shared" si="315"/>
        <v>53.949960098472879</v>
      </c>
      <c r="AO835">
        <v>0</v>
      </c>
      <c r="AP835">
        <f t="shared" si="306"/>
        <v>0</v>
      </c>
      <c r="AQ835">
        <f t="shared" si="307"/>
        <v>1</v>
      </c>
      <c r="AR835">
        <f t="shared" si="308"/>
        <v>0</v>
      </c>
      <c r="AS835">
        <f t="shared" si="309"/>
        <v>1</v>
      </c>
      <c r="AT835">
        <f t="shared" si="310"/>
        <v>1</v>
      </c>
    </row>
    <row r="836" spans="1:46" x14ac:dyDescent="0.25">
      <c r="A836">
        <v>829</v>
      </c>
      <c r="B836">
        <v>0.23828852198858608</v>
      </c>
      <c r="C836">
        <v>0.22608111819818721</v>
      </c>
      <c r="D836" s="5">
        <f t="shared" si="316"/>
        <v>0.31872734716943457</v>
      </c>
      <c r="E836" s="5">
        <f t="shared" si="317"/>
        <v>0.29737228280587369</v>
      </c>
      <c r="F836" s="5">
        <f t="shared" si="318"/>
        <v>191.66588151331078</v>
      </c>
      <c r="G836" s="5">
        <f t="shared" si="319"/>
        <v>191.66588151331078</v>
      </c>
      <c r="H836" s="5">
        <f t="shared" si="320"/>
        <v>191.96325379611665</v>
      </c>
      <c r="I836">
        <v>0</v>
      </c>
      <c r="J836" s="5">
        <f t="shared" si="321"/>
        <v>0.29737228280586692</v>
      </c>
      <c r="K836" t="e">
        <f t="shared" si="322"/>
        <v>#N/A</v>
      </c>
      <c r="L836" t="e">
        <f t="shared" si="323"/>
        <v>#N/A</v>
      </c>
      <c r="M836">
        <f t="shared" si="324"/>
        <v>1</v>
      </c>
      <c r="N836">
        <f t="shared" si="325"/>
        <v>1</v>
      </c>
      <c r="O836">
        <f t="shared" si="326"/>
        <v>0</v>
      </c>
      <c r="P836">
        <f t="shared" si="327"/>
        <v>0</v>
      </c>
      <c r="AG836">
        <v>829</v>
      </c>
      <c r="AH836">
        <v>0.80013428144169441</v>
      </c>
      <c r="AI836">
        <v>0.29020050660725732</v>
      </c>
      <c r="AJ836" s="5">
        <f t="shared" si="312"/>
        <v>1.4865047573175288E-2</v>
      </c>
      <c r="AK836" s="5">
        <f t="shared" si="311"/>
        <v>0.24743663856318793</v>
      </c>
      <c r="AL836" s="5">
        <f t="shared" si="313"/>
        <v>53.600514825333889</v>
      </c>
      <c r="AM836" s="5" t="str">
        <f t="shared" si="314"/>
        <v>отказ</v>
      </c>
      <c r="AN836" s="5">
        <f t="shared" si="315"/>
        <v>53.949960098472879</v>
      </c>
      <c r="AO836">
        <v>0</v>
      </c>
      <c r="AP836">
        <f t="shared" si="306"/>
        <v>0</v>
      </c>
      <c r="AQ836">
        <f t="shared" si="307"/>
        <v>1</v>
      </c>
      <c r="AR836">
        <f t="shared" si="308"/>
        <v>0</v>
      </c>
      <c r="AS836">
        <f t="shared" si="309"/>
        <v>1</v>
      </c>
      <c r="AT836">
        <f t="shared" si="310"/>
        <v>1</v>
      </c>
    </row>
    <row r="837" spans="1:46" x14ac:dyDescent="0.25">
      <c r="A837">
        <v>830</v>
      </c>
      <c r="B837">
        <v>0.63805047761467326</v>
      </c>
      <c r="C837">
        <v>0.2315439313943907</v>
      </c>
      <c r="D837" s="5">
        <f t="shared" si="316"/>
        <v>9.9852862277501203E-2</v>
      </c>
      <c r="E837" s="5">
        <f t="shared" si="317"/>
        <v>0.2925971310034618</v>
      </c>
      <c r="F837" s="5">
        <f t="shared" si="318"/>
        <v>191.76573437558827</v>
      </c>
      <c r="G837" s="5" t="str">
        <f t="shared" si="319"/>
        <v>отказ</v>
      </c>
      <c r="H837" s="5">
        <f t="shared" si="320"/>
        <v>191.96325379611665</v>
      </c>
      <c r="I837">
        <v>0</v>
      </c>
      <c r="J837" s="5">
        <f t="shared" si="321"/>
        <v>0</v>
      </c>
      <c r="K837" t="e">
        <f t="shared" si="322"/>
        <v>#N/A</v>
      </c>
      <c r="L837" t="e">
        <f t="shared" si="323"/>
        <v>#N/A</v>
      </c>
      <c r="M837">
        <f t="shared" si="324"/>
        <v>1</v>
      </c>
      <c r="N837">
        <f t="shared" si="325"/>
        <v>0</v>
      </c>
      <c r="O837">
        <f t="shared" si="326"/>
        <v>1</v>
      </c>
      <c r="P837">
        <f t="shared" si="327"/>
        <v>1</v>
      </c>
      <c r="AG837">
        <v>830</v>
      </c>
      <c r="AH837">
        <v>0.42139957884456924</v>
      </c>
      <c r="AI837">
        <v>0.56865138706625573</v>
      </c>
      <c r="AJ837" s="5">
        <f t="shared" si="312"/>
        <v>5.7611585135478309E-2</v>
      </c>
      <c r="AK837" s="5">
        <f t="shared" si="311"/>
        <v>0.11289754182559422</v>
      </c>
      <c r="AL837" s="5">
        <f t="shared" si="313"/>
        <v>53.658126410469364</v>
      </c>
      <c r="AM837" s="5" t="str">
        <f t="shared" si="314"/>
        <v>отказ</v>
      </c>
      <c r="AN837" s="5">
        <f t="shared" si="315"/>
        <v>53.949960098472879</v>
      </c>
      <c r="AO837">
        <v>0</v>
      </c>
      <c r="AP837">
        <f t="shared" si="306"/>
        <v>0</v>
      </c>
      <c r="AQ837">
        <f t="shared" si="307"/>
        <v>1</v>
      </c>
      <c r="AR837">
        <f t="shared" si="308"/>
        <v>0</v>
      </c>
      <c r="AS837">
        <f t="shared" si="309"/>
        <v>1</v>
      </c>
      <c r="AT837">
        <f t="shared" si="310"/>
        <v>1</v>
      </c>
    </row>
    <row r="838" spans="1:46" x14ac:dyDescent="0.25">
      <c r="A838">
        <v>831</v>
      </c>
      <c r="B838">
        <v>0.13141270180364392</v>
      </c>
      <c r="C838">
        <v>0.37864314706869717</v>
      </c>
      <c r="D838" s="5">
        <f t="shared" si="316"/>
        <v>0.45098055831801681</v>
      </c>
      <c r="E838" s="5">
        <f t="shared" si="317"/>
        <v>0.19423221638250249</v>
      </c>
      <c r="F838" s="5">
        <f t="shared" si="318"/>
        <v>192.21671493390627</v>
      </c>
      <c r="G838" s="5">
        <f t="shared" si="319"/>
        <v>192.21671493390627</v>
      </c>
      <c r="H838" s="5">
        <f t="shared" si="320"/>
        <v>192.41094715028876</v>
      </c>
      <c r="I838">
        <v>0</v>
      </c>
      <c r="J838" s="5">
        <f t="shared" si="321"/>
        <v>0.19423221638248833</v>
      </c>
      <c r="K838" t="e">
        <f t="shared" si="322"/>
        <v>#N/A</v>
      </c>
      <c r="L838" t="e">
        <f t="shared" si="323"/>
        <v>#N/A</v>
      </c>
      <c r="M838">
        <f t="shared" si="324"/>
        <v>1</v>
      </c>
      <c r="N838">
        <f t="shared" si="325"/>
        <v>1</v>
      </c>
      <c r="O838">
        <f t="shared" si="326"/>
        <v>0</v>
      </c>
      <c r="P838">
        <f t="shared" si="327"/>
        <v>0</v>
      </c>
      <c r="AG838">
        <v>831</v>
      </c>
      <c r="AH838">
        <v>0.96893215735343485</v>
      </c>
      <c r="AI838">
        <v>0.34891811883907592</v>
      </c>
      <c r="AJ838" s="5">
        <f t="shared" si="312"/>
        <v>2.1040455062366474E-3</v>
      </c>
      <c r="AK838" s="5">
        <f t="shared" si="311"/>
        <v>0.21058360016268279</v>
      </c>
      <c r="AL838" s="5">
        <f t="shared" si="313"/>
        <v>53.660230455975601</v>
      </c>
      <c r="AM838" s="5" t="str">
        <f t="shared" si="314"/>
        <v>отказ</v>
      </c>
      <c r="AN838" s="5">
        <f t="shared" si="315"/>
        <v>53.949960098472879</v>
      </c>
      <c r="AO838">
        <v>0</v>
      </c>
      <c r="AP838">
        <f t="shared" si="306"/>
        <v>0</v>
      </c>
      <c r="AQ838">
        <f t="shared" si="307"/>
        <v>1</v>
      </c>
      <c r="AR838">
        <f t="shared" si="308"/>
        <v>0</v>
      </c>
      <c r="AS838">
        <f t="shared" si="309"/>
        <v>1</v>
      </c>
      <c r="AT838">
        <f t="shared" si="310"/>
        <v>1</v>
      </c>
    </row>
    <row r="839" spans="1:46" x14ac:dyDescent="0.25">
      <c r="A839">
        <v>832</v>
      </c>
      <c r="B839">
        <v>0.45576342051454205</v>
      </c>
      <c r="C839">
        <v>0.53633228553117462</v>
      </c>
      <c r="D839" s="5">
        <f t="shared" si="316"/>
        <v>0.17461809305771933</v>
      </c>
      <c r="E839" s="5">
        <f t="shared" si="317"/>
        <v>0.12460027485991909</v>
      </c>
      <c r="F839" s="5">
        <f t="shared" si="318"/>
        <v>192.39133302696399</v>
      </c>
      <c r="G839" s="5" t="str">
        <f t="shared" si="319"/>
        <v>отказ</v>
      </c>
      <c r="H839" s="5">
        <f t="shared" si="320"/>
        <v>192.41094715028876</v>
      </c>
      <c r="I839">
        <v>0</v>
      </c>
      <c r="J839" s="5">
        <f t="shared" si="321"/>
        <v>0</v>
      </c>
      <c r="K839" t="e">
        <f t="shared" si="322"/>
        <v>#N/A</v>
      </c>
      <c r="L839" t="e">
        <f t="shared" si="323"/>
        <v>#N/A</v>
      </c>
      <c r="M839">
        <f t="shared" si="324"/>
        <v>1</v>
      </c>
      <c r="N839">
        <f t="shared" si="325"/>
        <v>0</v>
      </c>
      <c r="O839">
        <f t="shared" si="326"/>
        <v>1</v>
      </c>
      <c r="P839">
        <f t="shared" si="327"/>
        <v>1</v>
      </c>
      <c r="AG839">
        <v>832</v>
      </c>
      <c r="AH839">
        <v>0.64561906796472057</v>
      </c>
      <c r="AI839">
        <v>0.40791039765617848</v>
      </c>
      <c r="AJ839" s="5">
        <f t="shared" si="312"/>
        <v>2.9169708480081071E-2</v>
      </c>
      <c r="AK839" s="5">
        <f t="shared" si="311"/>
        <v>0.1793415484568737</v>
      </c>
      <c r="AL839" s="5">
        <f t="shared" si="313"/>
        <v>53.689400164455684</v>
      </c>
      <c r="AM839" s="5" t="str">
        <f t="shared" si="314"/>
        <v>отказ</v>
      </c>
      <c r="AN839" s="5">
        <f t="shared" si="315"/>
        <v>53.949960098472879</v>
      </c>
      <c r="AO839">
        <v>0</v>
      </c>
      <c r="AP839">
        <f t="shared" si="306"/>
        <v>0</v>
      </c>
      <c r="AQ839">
        <f t="shared" si="307"/>
        <v>1</v>
      </c>
      <c r="AR839">
        <f t="shared" si="308"/>
        <v>0</v>
      </c>
      <c r="AS839">
        <f t="shared" si="309"/>
        <v>1</v>
      </c>
      <c r="AT839">
        <f t="shared" si="310"/>
        <v>1</v>
      </c>
    </row>
    <row r="840" spans="1:46" x14ac:dyDescent="0.25">
      <c r="A840">
        <v>833</v>
      </c>
      <c r="B840">
        <v>0.92239143040253913</v>
      </c>
      <c r="C840">
        <v>0.49818414868617816</v>
      </c>
      <c r="D840" s="5">
        <f t="shared" si="316"/>
        <v>1.795235569202069E-2</v>
      </c>
      <c r="E840" s="5">
        <f t="shared" si="317"/>
        <v>0.13935709876593752</v>
      </c>
      <c r="F840" s="5">
        <f t="shared" si="318"/>
        <v>192.40928538265601</v>
      </c>
      <c r="G840" s="5" t="str">
        <f t="shared" si="319"/>
        <v>отказ</v>
      </c>
      <c r="H840" s="5">
        <f t="shared" si="320"/>
        <v>192.41094715028876</v>
      </c>
      <c r="I840">
        <v>0</v>
      </c>
      <c r="J840" s="5">
        <f t="shared" si="321"/>
        <v>0</v>
      </c>
      <c r="K840" t="e">
        <f t="shared" si="322"/>
        <v>#N/A</v>
      </c>
      <c r="L840" t="e">
        <f t="shared" si="323"/>
        <v>#N/A</v>
      </c>
      <c r="M840">
        <f t="shared" si="324"/>
        <v>1</v>
      </c>
      <c r="N840">
        <f t="shared" si="325"/>
        <v>0</v>
      </c>
      <c r="O840">
        <f t="shared" si="326"/>
        <v>1</v>
      </c>
      <c r="P840">
        <f t="shared" si="327"/>
        <v>1</v>
      </c>
      <c r="AG840">
        <v>833</v>
      </c>
      <c r="AH840">
        <v>0.77666554765465257</v>
      </c>
      <c r="AI840">
        <v>0.36497085482345043</v>
      </c>
      <c r="AJ840" s="5">
        <f t="shared" si="312"/>
        <v>1.6849697458635959E-2</v>
      </c>
      <c r="AK840" s="5">
        <f t="shared" si="311"/>
        <v>0.20158755567731529</v>
      </c>
      <c r="AL840" s="5">
        <f t="shared" si="313"/>
        <v>53.706249861914323</v>
      </c>
      <c r="AM840" s="5" t="str">
        <f t="shared" si="314"/>
        <v>отказ</v>
      </c>
      <c r="AN840" s="5">
        <f t="shared" si="315"/>
        <v>53.949960098472879</v>
      </c>
      <c r="AO840">
        <v>0</v>
      </c>
      <c r="AP840">
        <f t="shared" ref="AP840:AP903" si="328">(AN840-AL840)*AR840*(1-AT840)</f>
        <v>0</v>
      </c>
      <c r="AQ840">
        <f t="shared" ref="AQ840:AQ903" si="329">IF(AL840&lt;AH$2,1,0)</f>
        <v>1</v>
      </c>
      <c r="AR840">
        <f t="shared" ref="AR840:AR903" si="330">IF(AN840&lt;AH$2,1,0)*(1-AT840)</f>
        <v>0</v>
      </c>
      <c r="AS840">
        <f t="shared" ref="AS840:AS903" si="331">IF(AL840&lt;AH$2,1,0)*AT840</f>
        <v>1</v>
      </c>
      <c r="AT840">
        <f t="shared" ref="AT840:AT903" si="332">IF(AM840="отказ",1,0)</f>
        <v>1</v>
      </c>
    </row>
    <row r="841" spans="1:46" x14ac:dyDescent="0.25">
      <c r="A841">
        <v>834</v>
      </c>
      <c r="B841">
        <v>0.14477980895413067</v>
      </c>
      <c r="C841">
        <v>0.1119418927579577</v>
      </c>
      <c r="D841" s="5">
        <f t="shared" si="316"/>
        <v>0.42945361103951613</v>
      </c>
      <c r="E841" s="5">
        <f t="shared" si="317"/>
        <v>0.4379550713958057</v>
      </c>
      <c r="F841" s="5">
        <f t="shared" si="318"/>
        <v>192.83873899369553</v>
      </c>
      <c r="G841" s="5">
        <f t="shared" si="319"/>
        <v>192.83873899369553</v>
      </c>
      <c r="H841" s="5">
        <f t="shared" si="320"/>
        <v>193.27669406509133</v>
      </c>
      <c r="I841">
        <v>0</v>
      </c>
      <c r="J841" s="5">
        <f t="shared" si="321"/>
        <v>0.43795507139580536</v>
      </c>
      <c r="K841" t="e">
        <f t="shared" si="322"/>
        <v>#N/A</v>
      </c>
      <c r="L841" t="e">
        <f t="shared" si="323"/>
        <v>#N/A</v>
      </c>
      <c r="M841">
        <f t="shared" si="324"/>
        <v>1</v>
      </c>
      <c r="N841">
        <f t="shared" si="325"/>
        <v>1</v>
      </c>
      <c r="O841">
        <f t="shared" si="326"/>
        <v>0</v>
      </c>
      <c r="P841">
        <f t="shared" si="327"/>
        <v>0</v>
      </c>
      <c r="AG841">
        <v>834</v>
      </c>
      <c r="AH841">
        <v>3.143406476027711E-2</v>
      </c>
      <c r="AI841">
        <v>0.69237342448194827</v>
      </c>
      <c r="AJ841" s="5">
        <f t="shared" si="312"/>
        <v>0.23065754060878016</v>
      </c>
      <c r="AK841" s="5">
        <f t="shared" ref="AK841:AK904" si="333">-LN(AI841)/AH$4</f>
        <v>7.3525967631704645E-2</v>
      </c>
      <c r="AL841" s="5">
        <f t="shared" si="313"/>
        <v>53.936907402523104</v>
      </c>
      <c r="AM841" s="5" t="str">
        <f t="shared" si="314"/>
        <v>отказ</v>
      </c>
      <c r="AN841" s="5">
        <f t="shared" si="315"/>
        <v>53.949960098472879</v>
      </c>
      <c r="AO841">
        <v>0</v>
      </c>
      <c r="AP841">
        <f t="shared" si="328"/>
        <v>0</v>
      </c>
      <c r="AQ841">
        <f t="shared" si="329"/>
        <v>1</v>
      </c>
      <c r="AR841">
        <f t="shared" si="330"/>
        <v>0</v>
      </c>
      <c r="AS841">
        <f t="shared" si="331"/>
        <v>1</v>
      </c>
      <c r="AT841">
        <f t="shared" si="332"/>
        <v>1</v>
      </c>
    </row>
    <row r="842" spans="1:46" x14ac:dyDescent="0.25">
      <c r="A842">
        <v>835</v>
      </c>
      <c r="B842">
        <v>0.28803369243446147</v>
      </c>
      <c r="C842">
        <v>0.86022522659993284</v>
      </c>
      <c r="D842" s="5">
        <f t="shared" si="316"/>
        <v>0.27659507068201139</v>
      </c>
      <c r="E842" s="5">
        <f t="shared" si="317"/>
        <v>3.0112206525375614E-2</v>
      </c>
      <c r="F842" s="5">
        <f t="shared" si="318"/>
        <v>193.11533406437755</v>
      </c>
      <c r="G842" s="5" t="str">
        <f t="shared" si="319"/>
        <v>отказ</v>
      </c>
      <c r="H842" s="5">
        <f t="shared" si="320"/>
        <v>193.27669406509133</v>
      </c>
      <c r="I842">
        <v>0</v>
      </c>
      <c r="J842" s="5">
        <f t="shared" si="321"/>
        <v>0</v>
      </c>
      <c r="K842" t="e">
        <f t="shared" si="322"/>
        <v>#N/A</v>
      </c>
      <c r="L842" t="e">
        <f t="shared" si="323"/>
        <v>#N/A</v>
      </c>
      <c r="M842">
        <f t="shared" si="324"/>
        <v>1</v>
      </c>
      <c r="N842">
        <f t="shared" si="325"/>
        <v>0</v>
      </c>
      <c r="O842">
        <f t="shared" si="326"/>
        <v>1</v>
      </c>
      <c r="P842">
        <f t="shared" si="327"/>
        <v>1</v>
      </c>
      <c r="AG842">
        <v>835</v>
      </c>
      <c r="AH842">
        <v>0.36484878078554644</v>
      </c>
      <c r="AI842">
        <v>0.97302163762321847</v>
      </c>
      <c r="AJ842" s="5">
        <f t="shared" ref="AJ842:AJ905" si="334">-LN(AH842)/AH$3</f>
        <v>6.7218154030863911E-2</v>
      </c>
      <c r="AK842" s="5">
        <f t="shared" si="333"/>
        <v>5.4697917985619049E-3</v>
      </c>
      <c r="AL842" s="5">
        <f t="shared" ref="AL842:AL905" si="335">+AJ842+AL841</f>
        <v>54.004125556553966</v>
      </c>
      <c r="AM842" s="5">
        <f t="shared" ref="AM842:AM905" si="336">IF(AL842&gt;AN841,AL842,"отказ")</f>
        <v>54.004125556553966</v>
      </c>
      <c r="AN842" s="5">
        <f t="shared" ref="AN842:AN905" si="337">IF(AM842="отказ",AN841,AL842+AK842)</f>
        <v>54.009595348352526</v>
      </c>
      <c r="AO842">
        <v>0</v>
      </c>
      <c r="AP842">
        <f t="shared" si="328"/>
        <v>5.4697917985606637E-3</v>
      </c>
      <c r="AQ842">
        <f t="shared" si="329"/>
        <v>1</v>
      </c>
      <c r="AR842">
        <f t="shared" si="330"/>
        <v>1</v>
      </c>
      <c r="AS842">
        <f t="shared" si="331"/>
        <v>0</v>
      </c>
      <c r="AT842">
        <f t="shared" si="332"/>
        <v>0</v>
      </c>
    </row>
    <row r="843" spans="1:46" x14ac:dyDescent="0.25">
      <c r="A843">
        <v>836</v>
      </c>
      <c r="B843">
        <v>0.89504684591204564</v>
      </c>
      <c r="C843">
        <v>8.4688863795892202E-2</v>
      </c>
      <c r="D843" s="5">
        <f t="shared" si="316"/>
        <v>2.4639826727977251E-2</v>
      </c>
      <c r="E843" s="5">
        <f t="shared" si="317"/>
        <v>0.49375423283496983</v>
      </c>
      <c r="F843" s="5">
        <f t="shared" si="318"/>
        <v>193.13997389110551</v>
      </c>
      <c r="G843" s="5" t="str">
        <f t="shared" si="319"/>
        <v>отказ</v>
      </c>
      <c r="H843" s="5">
        <f t="shared" si="320"/>
        <v>193.27669406509133</v>
      </c>
      <c r="I843">
        <v>0</v>
      </c>
      <c r="J843" s="5">
        <f t="shared" si="321"/>
        <v>0</v>
      </c>
      <c r="K843" t="e">
        <f t="shared" si="322"/>
        <v>#N/A</v>
      </c>
      <c r="L843" t="e">
        <f t="shared" si="323"/>
        <v>#N/A</v>
      </c>
      <c r="M843">
        <f t="shared" si="324"/>
        <v>1</v>
      </c>
      <c r="N843">
        <f t="shared" si="325"/>
        <v>0</v>
      </c>
      <c r="O843">
        <f t="shared" si="326"/>
        <v>1</v>
      </c>
      <c r="P843">
        <f t="shared" si="327"/>
        <v>1</v>
      </c>
      <c r="AG843">
        <v>836</v>
      </c>
      <c r="AH843">
        <v>0.99795525986510814</v>
      </c>
      <c r="AI843">
        <v>0.69676808984649186</v>
      </c>
      <c r="AJ843" s="5">
        <f t="shared" si="334"/>
        <v>1.3645556466927819E-4</v>
      </c>
      <c r="AK843" s="5">
        <f t="shared" si="333"/>
        <v>7.2260529955186059E-2</v>
      </c>
      <c r="AL843" s="5">
        <f t="shared" si="335"/>
        <v>54.004262012118637</v>
      </c>
      <c r="AM843" s="5" t="str">
        <f t="shared" si="336"/>
        <v>отказ</v>
      </c>
      <c r="AN843" s="5">
        <f t="shared" si="337"/>
        <v>54.009595348352526</v>
      </c>
      <c r="AO843">
        <v>0</v>
      </c>
      <c r="AP843">
        <f t="shared" si="328"/>
        <v>0</v>
      </c>
      <c r="AQ843">
        <f t="shared" si="329"/>
        <v>1</v>
      </c>
      <c r="AR843">
        <f t="shared" si="330"/>
        <v>0</v>
      </c>
      <c r="AS843">
        <f t="shared" si="331"/>
        <v>1</v>
      </c>
      <c r="AT843">
        <f t="shared" si="332"/>
        <v>1</v>
      </c>
    </row>
    <row r="844" spans="1:46" x14ac:dyDescent="0.25">
      <c r="A844">
        <v>837</v>
      </c>
      <c r="B844">
        <v>5.8870204779198583E-2</v>
      </c>
      <c r="C844">
        <v>0.79000213629566329</v>
      </c>
      <c r="D844" s="5">
        <f t="shared" si="316"/>
        <v>0.62942670609992335</v>
      </c>
      <c r="E844" s="5">
        <f t="shared" si="317"/>
        <v>4.7143925870600088E-2</v>
      </c>
      <c r="F844" s="5">
        <f t="shared" si="318"/>
        <v>193.76940059720545</v>
      </c>
      <c r="G844" s="5">
        <f t="shared" si="319"/>
        <v>193.76940059720545</v>
      </c>
      <c r="H844" s="5">
        <f t="shared" si="320"/>
        <v>193.81654452307606</v>
      </c>
      <c r="I844">
        <v>0</v>
      </c>
      <c r="J844" s="5">
        <f t="shared" si="321"/>
        <v>4.7143925870614112E-2</v>
      </c>
      <c r="K844" t="e">
        <f t="shared" si="322"/>
        <v>#N/A</v>
      </c>
      <c r="L844" t="e">
        <f t="shared" si="323"/>
        <v>#N/A</v>
      </c>
      <c r="M844">
        <f t="shared" si="324"/>
        <v>1</v>
      </c>
      <c r="N844">
        <f t="shared" si="325"/>
        <v>1</v>
      </c>
      <c r="O844">
        <f t="shared" si="326"/>
        <v>0</v>
      </c>
      <c r="P844">
        <f t="shared" si="327"/>
        <v>0</v>
      </c>
      <c r="AG844">
        <v>837</v>
      </c>
      <c r="AH844">
        <v>0.81405072176274906</v>
      </c>
      <c r="AI844">
        <v>0.71694082461012609</v>
      </c>
      <c r="AJ844" s="5">
        <f t="shared" si="334"/>
        <v>1.371550687820294E-2</v>
      </c>
      <c r="AK844" s="5">
        <f t="shared" si="333"/>
        <v>6.655239474259475E-2</v>
      </c>
      <c r="AL844" s="5">
        <f t="shared" si="335"/>
        <v>54.017977518996844</v>
      </c>
      <c r="AM844" s="5">
        <f t="shared" si="336"/>
        <v>54.017977518996844</v>
      </c>
      <c r="AN844" s="5">
        <f t="shared" si="337"/>
        <v>54.084529913739438</v>
      </c>
      <c r="AO844">
        <v>0</v>
      </c>
      <c r="AP844">
        <f t="shared" si="328"/>
        <v>6.655239474259389E-2</v>
      </c>
      <c r="AQ844">
        <f t="shared" si="329"/>
        <v>1</v>
      </c>
      <c r="AR844">
        <f t="shared" si="330"/>
        <v>1</v>
      </c>
      <c r="AS844">
        <f t="shared" si="331"/>
        <v>0</v>
      </c>
      <c r="AT844">
        <f t="shared" si="332"/>
        <v>0</v>
      </c>
    </row>
    <row r="845" spans="1:46" x14ac:dyDescent="0.25">
      <c r="A845">
        <v>838</v>
      </c>
      <c r="B845">
        <v>0.82717368083742793</v>
      </c>
      <c r="C845">
        <v>0.67790765099032568</v>
      </c>
      <c r="D845" s="5">
        <f t="shared" si="316"/>
        <v>4.2164576200800642E-2</v>
      </c>
      <c r="E845" s="5">
        <f t="shared" si="317"/>
        <v>7.7748841659552273E-2</v>
      </c>
      <c r="F845" s="5">
        <f t="shared" si="318"/>
        <v>193.81156517340625</v>
      </c>
      <c r="G845" s="5" t="str">
        <f t="shared" si="319"/>
        <v>отказ</v>
      </c>
      <c r="H845" s="5">
        <f t="shared" si="320"/>
        <v>193.81654452307606</v>
      </c>
      <c r="I845">
        <v>0</v>
      </c>
      <c r="J845" s="5">
        <f t="shared" si="321"/>
        <v>0</v>
      </c>
      <c r="K845" t="e">
        <f t="shared" si="322"/>
        <v>#N/A</v>
      </c>
      <c r="L845" t="e">
        <f t="shared" si="323"/>
        <v>#N/A</v>
      </c>
      <c r="M845">
        <f t="shared" si="324"/>
        <v>1</v>
      </c>
      <c r="N845">
        <f t="shared" si="325"/>
        <v>0</v>
      </c>
      <c r="O845">
        <f t="shared" si="326"/>
        <v>1</v>
      </c>
      <c r="P845">
        <f t="shared" si="327"/>
        <v>1</v>
      </c>
      <c r="AG845">
        <v>838</v>
      </c>
      <c r="AH845">
        <v>5.6245612964262823E-2</v>
      </c>
      <c r="AI845">
        <v>0.9583117160557878</v>
      </c>
      <c r="AJ845" s="5">
        <f t="shared" si="334"/>
        <v>0.19186848217903738</v>
      </c>
      <c r="AK845" s="5">
        <f t="shared" si="333"/>
        <v>8.5164343664780838E-3</v>
      </c>
      <c r="AL845" s="5">
        <f t="shared" si="335"/>
        <v>54.209846001175883</v>
      </c>
      <c r="AM845" s="5">
        <f t="shared" si="336"/>
        <v>54.209846001175883</v>
      </c>
      <c r="AN845" s="5">
        <f t="shared" si="337"/>
        <v>54.21836243554236</v>
      </c>
      <c r="AO845">
        <v>0</v>
      </c>
      <c r="AP845">
        <f t="shared" si="328"/>
        <v>8.5164343664771991E-3</v>
      </c>
      <c r="AQ845">
        <f t="shared" si="329"/>
        <v>1</v>
      </c>
      <c r="AR845">
        <f t="shared" si="330"/>
        <v>1</v>
      </c>
      <c r="AS845">
        <f t="shared" si="331"/>
        <v>0</v>
      </c>
      <c r="AT845">
        <f t="shared" si="332"/>
        <v>0</v>
      </c>
    </row>
    <row r="846" spans="1:46" x14ac:dyDescent="0.25">
      <c r="A846">
        <v>839</v>
      </c>
      <c r="B846">
        <v>0.59996337778862885</v>
      </c>
      <c r="C846">
        <v>8.2369457075716426E-2</v>
      </c>
      <c r="D846" s="5">
        <f t="shared" si="316"/>
        <v>0.11353036947728384</v>
      </c>
      <c r="E846" s="5">
        <f t="shared" si="317"/>
        <v>0.49930811546747583</v>
      </c>
      <c r="F846" s="5">
        <f t="shared" si="318"/>
        <v>193.92509554288353</v>
      </c>
      <c r="G846" s="5">
        <f t="shared" si="319"/>
        <v>193.92509554288353</v>
      </c>
      <c r="H846" s="5">
        <f t="shared" si="320"/>
        <v>194.424403658351</v>
      </c>
      <c r="I846">
        <v>0</v>
      </c>
      <c r="J846" s="5">
        <f t="shared" si="321"/>
        <v>0.49930811546747123</v>
      </c>
      <c r="K846" t="e">
        <f t="shared" si="322"/>
        <v>#N/A</v>
      </c>
      <c r="L846" t="e">
        <f t="shared" si="323"/>
        <v>#N/A</v>
      </c>
      <c r="M846">
        <f t="shared" si="324"/>
        <v>1</v>
      </c>
      <c r="N846">
        <f t="shared" si="325"/>
        <v>1</v>
      </c>
      <c r="O846">
        <f t="shared" si="326"/>
        <v>0</v>
      </c>
      <c r="P846">
        <f t="shared" si="327"/>
        <v>0</v>
      </c>
      <c r="AG846">
        <v>839</v>
      </c>
      <c r="AH846">
        <v>0.8002258369701224</v>
      </c>
      <c r="AI846">
        <v>0.20593890194402906</v>
      </c>
      <c r="AJ846" s="5">
        <f t="shared" si="334"/>
        <v>1.4857419662642358E-2</v>
      </c>
      <c r="AK846" s="5">
        <f t="shared" si="333"/>
        <v>0.316035149337905</v>
      </c>
      <c r="AL846" s="5">
        <f t="shared" si="335"/>
        <v>54.224703420838523</v>
      </c>
      <c r="AM846" s="5">
        <f t="shared" si="336"/>
        <v>54.224703420838523</v>
      </c>
      <c r="AN846" s="5">
        <f t="shared" si="337"/>
        <v>54.54073857017643</v>
      </c>
      <c r="AO846">
        <v>0</v>
      </c>
      <c r="AP846">
        <f t="shared" si="328"/>
        <v>0.31603514933790677</v>
      </c>
      <c r="AQ846">
        <f t="shared" si="329"/>
        <v>1</v>
      </c>
      <c r="AR846">
        <f t="shared" si="330"/>
        <v>1</v>
      </c>
      <c r="AS846">
        <f t="shared" si="331"/>
        <v>0</v>
      </c>
      <c r="AT846">
        <f t="shared" si="332"/>
        <v>0</v>
      </c>
    </row>
    <row r="847" spans="1:46" x14ac:dyDescent="0.25">
      <c r="A847">
        <v>840</v>
      </c>
      <c r="B847">
        <v>0.97781304361095001</v>
      </c>
      <c r="C847">
        <v>0.92562639240699485</v>
      </c>
      <c r="D847" s="5">
        <f t="shared" si="316"/>
        <v>4.9859531495751981E-3</v>
      </c>
      <c r="E847" s="5">
        <f t="shared" si="317"/>
        <v>1.5456917934551418E-2</v>
      </c>
      <c r="F847" s="5">
        <f t="shared" si="318"/>
        <v>193.9300814960331</v>
      </c>
      <c r="G847" s="5" t="str">
        <f t="shared" si="319"/>
        <v>отказ</v>
      </c>
      <c r="H847" s="5">
        <f t="shared" si="320"/>
        <v>194.424403658351</v>
      </c>
      <c r="I847">
        <v>0</v>
      </c>
      <c r="J847" s="5">
        <f t="shared" si="321"/>
        <v>0</v>
      </c>
      <c r="K847" t="e">
        <f t="shared" si="322"/>
        <v>#N/A</v>
      </c>
      <c r="L847" t="e">
        <f t="shared" si="323"/>
        <v>#N/A</v>
      </c>
      <c r="M847">
        <f t="shared" si="324"/>
        <v>1</v>
      </c>
      <c r="N847">
        <f t="shared" si="325"/>
        <v>0</v>
      </c>
      <c r="O847">
        <f t="shared" si="326"/>
        <v>1</v>
      </c>
      <c r="P847">
        <f t="shared" si="327"/>
        <v>1</v>
      </c>
      <c r="AG847">
        <v>840</v>
      </c>
      <c r="AH847">
        <v>0.96716208380382707</v>
      </c>
      <c r="AI847">
        <v>0.92956328012939848</v>
      </c>
      <c r="AJ847" s="5">
        <f t="shared" si="334"/>
        <v>2.2259454981656537E-3</v>
      </c>
      <c r="AK847" s="5">
        <f t="shared" si="333"/>
        <v>1.4608078877210296E-2</v>
      </c>
      <c r="AL847" s="5">
        <f t="shared" si="335"/>
        <v>54.226929366336691</v>
      </c>
      <c r="AM847" s="5" t="str">
        <f t="shared" si="336"/>
        <v>отказ</v>
      </c>
      <c r="AN847" s="5">
        <f t="shared" si="337"/>
        <v>54.54073857017643</v>
      </c>
      <c r="AO847">
        <v>0</v>
      </c>
      <c r="AP847">
        <f t="shared" si="328"/>
        <v>0</v>
      </c>
      <c r="AQ847">
        <f t="shared" si="329"/>
        <v>1</v>
      </c>
      <c r="AR847">
        <f t="shared" si="330"/>
        <v>0</v>
      </c>
      <c r="AS847">
        <f t="shared" si="331"/>
        <v>1</v>
      </c>
      <c r="AT847">
        <f t="shared" si="332"/>
        <v>1</v>
      </c>
    </row>
    <row r="848" spans="1:46" x14ac:dyDescent="0.25">
      <c r="A848">
        <v>841</v>
      </c>
      <c r="B848">
        <v>0.46806237983336896</v>
      </c>
      <c r="C848">
        <v>0.94204535050508131</v>
      </c>
      <c r="D848" s="5">
        <f t="shared" si="316"/>
        <v>0.16870082260102312</v>
      </c>
      <c r="E848" s="5">
        <f t="shared" si="317"/>
        <v>1.1940372555578047E-2</v>
      </c>
      <c r="F848" s="5">
        <f t="shared" si="318"/>
        <v>194.09878231863411</v>
      </c>
      <c r="G848" s="5" t="str">
        <f t="shared" si="319"/>
        <v>отказ</v>
      </c>
      <c r="H848" s="5">
        <f t="shared" si="320"/>
        <v>194.424403658351</v>
      </c>
      <c r="I848">
        <v>0</v>
      </c>
      <c r="J848" s="5">
        <f t="shared" si="321"/>
        <v>0</v>
      </c>
      <c r="K848" t="e">
        <f t="shared" si="322"/>
        <v>#N/A</v>
      </c>
      <c r="L848" t="e">
        <f t="shared" si="323"/>
        <v>#N/A</v>
      </c>
      <c r="M848">
        <f t="shared" si="324"/>
        <v>1</v>
      </c>
      <c r="N848">
        <f t="shared" si="325"/>
        <v>0</v>
      </c>
      <c r="O848">
        <f t="shared" si="326"/>
        <v>1</v>
      </c>
      <c r="P848">
        <f t="shared" si="327"/>
        <v>1</v>
      </c>
      <c r="AG848">
        <v>841</v>
      </c>
      <c r="AH848">
        <v>0.26096377452925201</v>
      </c>
      <c r="AI848">
        <v>0.24112674336985382</v>
      </c>
      <c r="AJ848" s="5">
        <f t="shared" si="334"/>
        <v>8.9558245079961907E-2</v>
      </c>
      <c r="AK848" s="5">
        <f t="shared" si="333"/>
        <v>0.28448651552653009</v>
      </c>
      <c r="AL848" s="5">
        <f t="shared" si="335"/>
        <v>54.316487611416655</v>
      </c>
      <c r="AM848" s="5" t="str">
        <f t="shared" si="336"/>
        <v>отказ</v>
      </c>
      <c r="AN848" s="5">
        <f t="shared" si="337"/>
        <v>54.54073857017643</v>
      </c>
      <c r="AO848">
        <v>0</v>
      </c>
      <c r="AP848">
        <f t="shared" si="328"/>
        <v>0</v>
      </c>
      <c r="AQ848">
        <f t="shared" si="329"/>
        <v>1</v>
      </c>
      <c r="AR848">
        <f t="shared" si="330"/>
        <v>0</v>
      </c>
      <c r="AS848">
        <f t="shared" si="331"/>
        <v>1</v>
      </c>
      <c r="AT848">
        <f t="shared" si="332"/>
        <v>1</v>
      </c>
    </row>
    <row r="849" spans="1:46" x14ac:dyDescent="0.25">
      <c r="A849">
        <v>842</v>
      </c>
      <c r="B849">
        <v>0.48860133671071504</v>
      </c>
      <c r="C849">
        <v>0.60557878353221228</v>
      </c>
      <c r="D849" s="5">
        <f t="shared" si="316"/>
        <v>0.15915741874769412</v>
      </c>
      <c r="E849" s="5">
        <f t="shared" si="317"/>
        <v>0.10031412225402633</v>
      </c>
      <c r="F849" s="5">
        <f t="shared" si="318"/>
        <v>194.2579397373818</v>
      </c>
      <c r="G849" s="5" t="str">
        <f t="shared" si="319"/>
        <v>отказ</v>
      </c>
      <c r="H849" s="5">
        <f t="shared" si="320"/>
        <v>194.424403658351</v>
      </c>
      <c r="I849">
        <v>0</v>
      </c>
      <c r="J849" s="5">
        <f t="shared" si="321"/>
        <v>0</v>
      </c>
      <c r="K849" t="e">
        <f t="shared" si="322"/>
        <v>#N/A</v>
      </c>
      <c r="L849" t="e">
        <f t="shared" si="323"/>
        <v>#N/A</v>
      </c>
      <c r="M849">
        <f t="shared" si="324"/>
        <v>1</v>
      </c>
      <c r="N849">
        <f t="shared" si="325"/>
        <v>0</v>
      </c>
      <c r="O849">
        <f t="shared" si="326"/>
        <v>1</v>
      </c>
      <c r="P849">
        <f t="shared" si="327"/>
        <v>1</v>
      </c>
      <c r="AG849">
        <v>842</v>
      </c>
      <c r="AH849">
        <v>0.98617511520737322</v>
      </c>
      <c r="AI849">
        <v>0.36783959471419414</v>
      </c>
      <c r="AJ849" s="5">
        <f t="shared" si="334"/>
        <v>9.2808923457387464E-4</v>
      </c>
      <c r="AK849" s="5">
        <f t="shared" si="333"/>
        <v>0.20002166395340809</v>
      </c>
      <c r="AL849" s="5">
        <f t="shared" si="335"/>
        <v>54.317415700651232</v>
      </c>
      <c r="AM849" s="5" t="str">
        <f t="shared" si="336"/>
        <v>отказ</v>
      </c>
      <c r="AN849" s="5">
        <f t="shared" si="337"/>
        <v>54.54073857017643</v>
      </c>
      <c r="AO849">
        <v>0</v>
      </c>
      <c r="AP849">
        <f t="shared" si="328"/>
        <v>0</v>
      </c>
      <c r="AQ849">
        <f t="shared" si="329"/>
        <v>1</v>
      </c>
      <c r="AR849">
        <f t="shared" si="330"/>
        <v>0</v>
      </c>
      <c r="AS849">
        <f t="shared" si="331"/>
        <v>1</v>
      </c>
      <c r="AT849">
        <f t="shared" si="332"/>
        <v>1</v>
      </c>
    </row>
    <row r="850" spans="1:46" x14ac:dyDescent="0.25">
      <c r="A850">
        <v>843</v>
      </c>
      <c r="B850">
        <v>0.36454359569078648</v>
      </c>
      <c r="C850">
        <v>0.92333750419629501</v>
      </c>
      <c r="D850" s="5">
        <f t="shared" si="316"/>
        <v>0.2242464734656609</v>
      </c>
      <c r="E850" s="5">
        <f t="shared" si="317"/>
        <v>1.5952090259792419E-2</v>
      </c>
      <c r="F850" s="5">
        <f t="shared" si="318"/>
        <v>194.48218621084746</v>
      </c>
      <c r="G850" s="5">
        <f t="shared" si="319"/>
        <v>194.48218621084746</v>
      </c>
      <c r="H850" s="5">
        <f t="shared" si="320"/>
        <v>194.49813830110725</v>
      </c>
      <c r="I850">
        <v>0</v>
      </c>
      <c r="J850" s="5">
        <f t="shared" si="321"/>
        <v>1.595209025978761E-2</v>
      </c>
      <c r="K850" t="e">
        <f t="shared" si="322"/>
        <v>#N/A</v>
      </c>
      <c r="L850" t="e">
        <f t="shared" si="323"/>
        <v>#N/A</v>
      </c>
      <c r="M850">
        <f t="shared" si="324"/>
        <v>1</v>
      </c>
      <c r="N850">
        <f t="shared" si="325"/>
        <v>1</v>
      </c>
      <c r="O850">
        <f t="shared" si="326"/>
        <v>0</v>
      </c>
      <c r="P850">
        <f t="shared" si="327"/>
        <v>0</v>
      </c>
      <c r="AG850">
        <v>843</v>
      </c>
      <c r="AH850">
        <v>0.85259559923093353</v>
      </c>
      <c r="AI850">
        <v>0.5689260536515397</v>
      </c>
      <c r="AJ850" s="5">
        <f t="shared" si="334"/>
        <v>1.0631329083422448E-2</v>
      </c>
      <c r="AK850" s="5">
        <f t="shared" si="333"/>
        <v>0.11280096234685628</v>
      </c>
      <c r="AL850" s="5">
        <f t="shared" si="335"/>
        <v>54.328047029734655</v>
      </c>
      <c r="AM850" s="5" t="str">
        <f t="shared" si="336"/>
        <v>отказ</v>
      </c>
      <c r="AN850" s="5">
        <f t="shared" si="337"/>
        <v>54.54073857017643</v>
      </c>
      <c r="AO850">
        <v>0</v>
      </c>
      <c r="AP850">
        <f t="shared" si="328"/>
        <v>0</v>
      </c>
      <c r="AQ850">
        <f t="shared" si="329"/>
        <v>1</v>
      </c>
      <c r="AR850">
        <f t="shared" si="330"/>
        <v>0</v>
      </c>
      <c r="AS850">
        <f t="shared" si="331"/>
        <v>1</v>
      </c>
      <c r="AT850">
        <f t="shared" si="332"/>
        <v>1</v>
      </c>
    </row>
    <row r="851" spans="1:46" x14ac:dyDescent="0.25">
      <c r="A851">
        <v>844</v>
      </c>
      <c r="B851">
        <v>0.18933683278908658</v>
      </c>
      <c r="C851">
        <v>0.20450453199865717</v>
      </c>
      <c r="D851" s="5">
        <f t="shared" si="316"/>
        <v>0.36982837023532317</v>
      </c>
      <c r="E851" s="5">
        <f t="shared" si="317"/>
        <v>0.31743302847644267</v>
      </c>
      <c r="F851" s="5">
        <f t="shared" si="318"/>
        <v>194.85201458108278</v>
      </c>
      <c r="G851" s="5">
        <f t="shared" si="319"/>
        <v>194.85201458108278</v>
      </c>
      <c r="H851" s="5">
        <f t="shared" si="320"/>
        <v>195.16944760955923</v>
      </c>
      <c r="I851">
        <v>0</v>
      </c>
      <c r="J851" s="5">
        <f t="shared" si="321"/>
        <v>0.31743302847644372</v>
      </c>
      <c r="K851" t="e">
        <f t="shared" si="322"/>
        <v>#N/A</v>
      </c>
      <c r="L851" t="e">
        <f t="shared" si="323"/>
        <v>#N/A</v>
      </c>
      <c r="M851">
        <f t="shared" si="324"/>
        <v>1</v>
      </c>
      <c r="N851">
        <f t="shared" si="325"/>
        <v>1</v>
      </c>
      <c r="O851">
        <f t="shared" si="326"/>
        <v>0</v>
      </c>
      <c r="P851">
        <f t="shared" si="327"/>
        <v>0</v>
      </c>
      <c r="AG851">
        <v>844</v>
      </c>
      <c r="AH851">
        <v>0.22800378429517501</v>
      </c>
      <c r="AI851">
        <v>0.36704611346781824</v>
      </c>
      <c r="AJ851" s="5">
        <f t="shared" si="334"/>
        <v>9.8559536825305522E-2</v>
      </c>
      <c r="AK851" s="5">
        <f t="shared" si="333"/>
        <v>0.20045355780895346</v>
      </c>
      <c r="AL851" s="5">
        <f t="shared" si="335"/>
        <v>54.426606566559961</v>
      </c>
      <c r="AM851" s="5" t="str">
        <f t="shared" si="336"/>
        <v>отказ</v>
      </c>
      <c r="AN851" s="5">
        <f t="shared" si="337"/>
        <v>54.54073857017643</v>
      </c>
      <c r="AO851">
        <v>0</v>
      </c>
      <c r="AP851">
        <f t="shared" si="328"/>
        <v>0</v>
      </c>
      <c r="AQ851">
        <f t="shared" si="329"/>
        <v>1</v>
      </c>
      <c r="AR851">
        <f t="shared" si="330"/>
        <v>0</v>
      </c>
      <c r="AS851">
        <f t="shared" si="331"/>
        <v>1</v>
      </c>
      <c r="AT851">
        <f t="shared" si="332"/>
        <v>1</v>
      </c>
    </row>
    <row r="852" spans="1:46" x14ac:dyDescent="0.25">
      <c r="A852">
        <v>845</v>
      </c>
      <c r="B852">
        <v>6.1555833613086336E-2</v>
      </c>
      <c r="C852">
        <v>0.67879268776512958</v>
      </c>
      <c r="D852" s="5">
        <f t="shared" si="316"/>
        <v>0.6195134783113716</v>
      </c>
      <c r="E852" s="5">
        <f t="shared" si="317"/>
        <v>7.7487903595319318E-2</v>
      </c>
      <c r="F852" s="5">
        <f t="shared" si="318"/>
        <v>195.47152805939416</v>
      </c>
      <c r="G852" s="5">
        <f t="shared" si="319"/>
        <v>195.47152805939416</v>
      </c>
      <c r="H852" s="5">
        <f t="shared" si="320"/>
        <v>195.54901596298947</v>
      </c>
      <c r="I852">
        <v>0</v>
      </c>
      <c r="J852" s="5">
        <f t="shared" si="321"/>
        <v>7.7487903595311991E-2</v>
      </c>
      <c r="K852" t="e">
        <f t="shared" si="322"/>
        <v>#N/A</v>
      </c>
      <c r="L852" t="e">
        <f t="shared" si="323"/>
        <v>#N/A</v>
      </c>
      <c r="M852">
        <f t="shared" si="324"/>
        <v>1</v>
      </c>
      <c r="N852">
        <f t="shared" si="325"/>
        <v>1</v>
      </c>
      <c r="O852">
        <f t="shared" si="326"/>
        <v>0</v>
      </c>
      <c r="P852">
        <f t="shared" si="327"/>
        <v>0</v>
      </c>
      <c r="AG852">
        <v>845</v>
      </c>
      <c r="AH852">
        <v>0.47953733939634391</v>
      </c>
      <c r="AI852">
        <v>0.41785943174535356</v>
      </c>
      <c r="AJ852" s="5">
        <f t="shared" si="334"/>
        <v>4.8995567744350134E-2</v>
      </c>
      <c r="AK852" s="5">
        <f t="shared" si="333"/>
        <v>0.17452203814106157</v>
      </c>
      <c r="AL852" s="5">
        <f t="shared" si="335"/>
        <v>54.47560213430431</v>
      </c>
      <c r="AM852" s="5" t="str">
        <f t="shared" si="336"/>
        <v>отказ</v>
      </c>
      <c r="AN852" s="5">
        <f t="shared" si="337"/>
        <v>54.54073857017643</v>
      </c>
      <c r="AO852">
        <v>0</v>
      </c>
      <c r="AP852">
        <f t="shared" si="328"/>
        <v>0</v>
      </c>
      <c r="AQ852">
        <f t="shared" si="329"/>
        <v>1</v>
      </c>
      <c r="AR852">
        <f t="shared" si="330"/>
        <v>0</v>
      </c>
      <c r="AS852">
        <f t="shared" si="331"/>
        <v>1</v>
      </c>
      <c r="AT852">
        <f t="shared" si="332"/>
        <v>1</v>
      </c>
    </row>
    <row r="853" spans="1:46" x14ac:dyDescent="0.25">
      <c r="A853">
        <v>846</v>
      </c>
      <c r="B853">
        <v>0.79131443220313125</v>
      </c>
      <c r="C853">
        <v>0.73961607715079192</v>
      </c>
      <c r="D853" s="5">
        <f t="shared" si="316"/>
        <v>5.2013306207696876E-2</v>
      </c>
      <c r="E853" s="5">
        <f t="shared" si="317"/>
        <v>6.0324808415181522E-2</v>
      </c>
      <c r="F853" s="5">
        <f t="shared" si="318"/>
        <v>195.52354136560186</v>
      </c>
      <c r="G853" s="5" t="str">
        <f t="shared" si="319"/>
        <v>отказ</v>
      </c>
      <c r="H853" s="5">
        <f t="shared" si="320"/>
        <v>195.54901596298947</v>
      </c>
      <c r="I853">
        <v>0</v>
      </c>
      <c r="J853" s="5">
        <f t="shared" si="321"/>
        <v>0</v>
      </c>
      <c r="K853" t="e">
        <f t="shared" si="322"/>
        <v>#N/A</v>
      </c>
      <c r="L853" t="e">
        <f t="shared" si="323"/>
        <v>#N/A</v>
      </c>
      <c r="M853">
        <f t="shared" si="324"/>
        <v>1</v>
      </c>
      <c r="N853">
        <f t="shared" si="325"/>
        <v>0</v>
      </c>
      <c r="O853">
        <f t="shared" si="326"/>
        <v>1</v>
      </c>
      <c r="P853">
        <f t="shared" si="327"/>
        <v>1</v>
      </c>
      <c r="AG853">
        <v>846</v>
      </c>
      <c r="AH853">
        <v>0.68132572405163727</v>
      </c>
      <c r="AI853">
        <v>0.43827631458479566</v>
      </c>
      <c r="AJ853" s="5">
        <f t="shared" si="334"/>
        <v>2.5580985640712275E-2</v>
      </c>
      <c r="AK853" s="5">
        <f t="shared" si="333"/>
        <v>0.16498114245895304</v>
      </c>
      <c r="AL853" s="5">
        <f t="shared" si="335"/>
        <v>54.501183119945026</v>
      </c>
      <c r="AM853" s="5" t="str">
        <f t="shared" si="336"/>
        <v>отказ</v>
      </c>
      <c r="AN853" s="5">
        <f t="shared" si="337"/>
        <v>54.54073857017643</v>
      </c>
      <c r="AO853">
        <v>0</v>
      </c>
      <c r="AP853">
        <f t="shared" si="328"/>
        <v>0</v>
      </c>
      <c r="AQ853">
        <f t="shared" si="329"/>
        <v>1</v>
      </c>
      <c r="AR853">
        <f t="shared" si="330"/>
        <v>0</v>
      </c>
      <c r="AS853">
        <f t="shared" si="331"/>
        <v>1</v>
      </c>
      <c r="AT853">
        <f t="shared" si="332"/>
        <v>1</v>
      </c>
    </row>
    <row r="854" spans="1:46" x14ac:dyDescent="0.25">
      <c r="A854">
        <v>847</v>
      </c>
      <c r="B854">
        <v>0.90417188024536876</v>
      </c>
      <c r="C854">
        <v>0.29511398663289284</v>
      </c>
      <c r="D854" s="5">
        <f t="shared" si="316"/>
        <v>2.2385734144036207E-2</v>
      </c>
      <c r="E854" s="5">
        <f t="shared" si="317"/>
        <v>0.24407872038160877</v>
      </c>
      <c r="F854" s="5">
        <f t="shared" si="318"/>
        <v>195.54592709974588</v>
      </c>
      <c r="G854" s="5" t="str">
        <f t="shared" si="319"/>
        <v>отказ</v>
      </c>
      <c r="H854" s="5">
        <f t="shared" si="320"/>
        <v>195.54901596298947</v>
      </c>
      <c r="I854">
        <v>0</v>
      </c>
      <c r="J854" s="5">
        <f t="shared" si="321"/>
        <v>0</v>
      </c>
      <c r="K854" t="e">
        <f t="shared" si="322"/>
        <v>#N/A</v>
      </c>
      <c r="L854" t="e">
        <f t="shared" si="323"/>
        <v>#N/A</v>
      </c>
      <c r="M854">
        <f t="shared" si="324"/>
        <v>1</v>
      </c>
      <c r="N854">
        <f t="shared" si="325"/>
        <v>0</v>
      </c>
      <c r="O854">
        <f t="shared" si="326"/>
        <v>1</v>
      </c>
      <c r="P854">
        <f t="shared" si="327"/>
        <v>1</v>
      </c>
      <c r="AG854">
        <v>847</v>
      </c>
      <c r="AH854">
        <v>0.67732779931028164</v>
      </c>
      <c r="AI854">
        <v>0.47483748893704031</v>
      </c>
      <c r="AJ854" s="5">
        <f t="shared" si="334"/>
        <v>2.5973328619658332E-2</v>
      </c>
      <c r="AK854" s="5">
        <f t="shared" si="333"/>
        <v>0.14895653240808424</v>
      </c>
      <c r="AL854" s="5">
        <f t="shared" si="335"/>
        <v>54.527156448564682</v>
      </c>
      <c r="AM854" s="5" t="str">
        <f t="shared" si="336"/>
        <v>отказ</v>
      </c>
      <c r="AN854" s="5">
        <f t="shared" si="337"/>
        <v>54.54073857017643</v>
      </c>
      <c r="AO854">
        <v>0</v>
      </c>
      <c r="AP854">
        <f t="shared" si="328"/>
        <v>0</v>
      </c>
      <c r="AQ854">
        <f t="shared" si="329"/>
        <v>1</v>
      </c>
      <c r="AR854">
        <f t="shared" si="330"/>
        <v>0</v>
      </c>
      <c r="AS854">
        <f t="shared" si="331"/>
        <v>1</v>
      </c>
      <c r="AT854">
        <f t="shared" si="332"/>
        <v>1</v>
      </c>
    </row>
    <row r="855" spans="1:46" x14ac:dyDescent="0.25">
      <c r="A855">
        <v>848</v>
      </c>
      <c r="B855">
        <v>0.13544114505447555</v>
      </c>
      <c r="C855">
        <v>0.34769737846003601</v>
      </c>
      <c r="D855" s="5">
        <f t="shared" si="316"/>
        <v>0.44427068596952102</v>
      </c>
      <c r="E855" s="5">
        <f t="shared" si="317"/>
        <v>0.21128455593145362</v>
      </c>
      <c r="F855" s="5">
        <f t="shared" si="318"/>
        <v>195.9901977857154</v>
      </c>
      <c r="G855" s="5">
        <f t="shared" si="319"/>
        <v>195.9901977857154</v>
      </c>
      <c r="H855" s="5">
        <f t="shared" si="320"/>
        <v>196.20148234164685</v>
      </c>
      <c r="I855">
        <v>0</v>
      </c>
      <c r="J855" s="5">
        <f t="shared" si="321"/>
        <v>0.21128455593145645</v>
      </c>
      <c r="K855" t="e">
        <f t="shared" si="322"/>
        <v>#N/A</v>
      </c>
      <c r="L855" t="e">
        <f t="shared" si="323"/>
        <v>#N/A</v>
      </c>
      <c r="M855">
        <f t="shared" si="324"/>
        <v>1</v>
      </c>
      <c r="N855">
        <f t="shared" si="325"/>
        <v>1</v>
      </c>
      <c r="O855">
        <f t="shared" si="326"/>
        <v>0</v>
      </c>
      <c r="P855">
        <f t="shared" si="327"/>
        <v>0</v>
      </c>
      <c r="AG855">
        <v>848</v>
      </c>
      <c r="AH855">
        <v>0.90511795403912476</v>
      </c>
      <c r="AI855">
        <v>0.54567094943082983</v>
      </c>
      <c r="AJ855" s="5">
        <f t="shared" si="334"/>
        <v>6.6460005213579698E-3</v>
      </c>
      <c r="AK855" s="5">
        <f t="shared" si="333"/>
        <v>0.12114782832557573</v>
      </c>
      <c r="AL855" s="5">
        <f t="shared" si="335"/>
        <v>54.533802449086039</v>
      </c>
      <c r="AM855" s="5" t="str">
        <f t="shared" si="336"/>
        <v>отказ</v>
      </c>
      <c r="AN855" s="5">
        <f t="shared" si="337"/>
        <v>54.54073857017643</v>
      </c>
      <c r="AO855">
        <v>0</v>
      </c>
      <c r="AP855">
        <f t="shared" si="328"/>
        <v>0</v>
      </c>
      <c r="AQ855">
        <f t="shared" si="329"/>
        <v>1</v>
      </c>
      <c r="AR855">
        <f t="shared" si="330"/>
        <v>0</v>
      </c>
      <c r="AS855">
        <f t="shared" si="331"/>
        <v>1</v>
      </c>
      <c r="AT855">
        <f t="shared" si="332"/>
        <v>1</v>
      </c>
    </row>
    <row r="856" spans="1:46" x14ac:dyDescent="0.25">
      <c r="A856">
        <v>849</v>
      </c>
      <c r="B856">
        <v>0.80376598406933808</v>
      </c>
      <c r="C856">
        <v>0.73335978270821256</v>
      </c>
      <c r="D856" s="5">
        <f t="shared" si="316"/>
        <v>4.85438037246812E-2</v>
      </c>
      <c r="E856" s="5">
        <f t="shared" si="317"/>
        <v>6.2023772324973844E-2</v>
      </c>
      <c r="F856" s="5">
        <f t="shared" si="318"/>
        <v>196.03874158944006</v>
      </c>
      <c r="G856" s="5" t="str">
        <f t="shared" si="319"/>
        <v>отказ</v>
      </c>
      <c r="H856" s="5">
        <f t="shared" si="320"/>
        <v>196.20148234164685</v>
      </c>
      <c r="I856">
        <v>0</v>
      </c>
      <c r="J856" s="5">
        <f t="shared" si="321"/>
        <v>0</v>
      </c>
      <c r="K856" t="e">
        <f t="shared" si="322"/>
        <v>#N/A</v>
      </c>
      <c r="L856" t="e">
        <f t="shared" si="323"/>
        <v>#N/A</v>
      </c>
      <c r="M856">
        <f t="shared" si="324"/>
        <v>1</v>
      </c>
      <c r="N856">
        <f t="shared" si="325"/>
        <v>0</v>
      </c>
      <c r="O856">
        <f t="shared" si="326"/>
        <v>1</v>
      </c>
      <c r="P856">
        <f t="shared" si="327"/>
        <v>1</v>
      </c>
      <c r="AG856">
        <v>849</v>
      </c>
      <c r="AH856">
        <v>0.13025299844355601</v>
      </c>
      <c r="AI856">
        <v>0.45692312387462997</v>
      </c>
      <c r="AJ856" s="5">
        <f t="shared" si="334"/>
        <v>0.13588510519558267</v>
      </c>
      <c r="AK856" s="5">
        <f t="shared" si="333"/>
        <v>0.15664802426621285</v>
      </c>
      <c r="AL856" s="5">
        <f t="shared" si="335"/>
        <v>54.669687554281623</v>
      </c>
      <c r="AM856" s="5">
        <f t="shared" si="336"/>
        <v>54.669687554281623</v>
      </c>
      <c r="AN856" s="5">
        <f t="shared" si="337"/>
        <v>54.826335578547834</v>
      </c>
      <c r="AO856">
        <v>0</v>
      </c>
      <c r="AP856">
        <f t="shared" si="328"/>
        <v>0.15664802426621094</v>
      </c>
      <c r="AQ856">
        <f t="shared" si="329"/>
        <v>1</v>
      </c>
      <c r="AR856">
        <f t="shared" si="330"/>
        <v>1</v>
      </c>
      <c r="AS856">
        <f t="shared" si="331"/>
        <v>0</v>
      </c>
      <c r="AT856">
        <f t="shared" si="332"/>
        <v>0</v>
      </c>
    </row>
    <row r="857" spans="1:46" x14ac:dyDescent="0.25">
      <c r="A857">
        <v>850</v>
      </c>
      <c r="B857">
        <v>0.99679555650502027</v>
      </c>
      <c r="C857">
        <v>0.34400463881344034</v>
      </c>
      <c r="D857" s="5">
        <f t="shared" si="316"/>
        <v>7.1324193748784808E-4</v>
      </c>
      <c r="E857" s="5">
        <f t="shared" si="317"/>
        <v>0.21342002735537355</v>
      </c>
      <c r="F857" s="5">
        <f t="shared" si="318"/>
        <v>196.03945483137755</v>
      </c>
      <c r="G857" s="5" t="str">
        <f t="shared" si="319"/>
        <v>отказ</v>
      </c>
      <c r="H857" s="5">
        <f t="shared" si="320"/>
        <v>196.20148234164685</v>
      </c>
      <c r="I857">
        <v>0</v>
      </c>
      <c r="J857" s="5">
        <f t="shared" si="321"/>
        <v>0</v>
      </c>
      <c r="K857" t="e">
        <f t="shared" si="322"/>
        <v>#N/A</v>
      </c>
      <c r="L857" t="e">
        <f t="shared" si="323"/>
        <v>#N/A</v>
      </c>
      <c r="M857">
        <f t="shared" si="324"/>
        <v>1</v>
      </c>
      <c r="N857">
        <f t="shared" si="325"/>
        <v>0</v>
      </c>
      <c r="O857">
        <f t="shared" si="326"/>
        <v>1</v>
      </c>
      <c r="P857">
        <f t="shared" si="327"/>
        <v>1</v>
      </c>
      <c r="AG857">
        <v>850</v>
      </c>
      <c r="AH857">
        <v>0.93804742576372568</v>
      </c>
      <c r="AI857">
        <v>0.5033722952970977</v>
      </c>
      <c r="AJ857" s="5">
        <f t="shared" si="334"/>
        <v>4.263651382556877E-3</v>
      </c>
      <c r="AK857" s="5">
        <f t="shared" si="333"/>
        <v>0.13728504659241664</v>
      </c>
      <c r="AL857" s="5">
        <f t="shared" si="335"/>
        <v>54.673951205664181</v>
      </c>
      <c r="AM857" s="5" t="str">
        <f t="shared" si="336"/>
        <v>отказ</v>
      </c>
      <c r="AN857" s="5">
        <f t="shared" si="337"/>
        <v>54.826335578547834</v>
      </c>
      <c r="AO857">
        <v>0</v>
      </c>
      <c r="AP857">
        <f t="shared" si="328"/>
        <v>0</v>
      </c>
      <c r="AQ857">
        <f t="shared" si="329"/>
        <v>1</v>
      </c>
      <c r="AR857">
        <f t="shared" si="330"/>
        <v>0</v>
      </c>
      <c r="AS857">
        <f t="shared" si="331"/>
        <v>1</v>
      </c>
      <c r="AT857">
        <f t="shared" si="332"/>
        <v>1</v>
      </c>
    </row>
    <row r="858" spans="1:46" x14ac:dyDescent="0.25">
      <c r="A858">
        <v>851</v>
      </c>
      <c r="B858">
        <v>0.46998504593035678</v>
      </c>
      <c r="C858">
        <v>0.51542710654011659</v>
      </c>
      <c r="D858" s="5">
        <f t="shared" si="316"/>
        <v>0.16778986710081409</v>
      </c>
      <c r="E858" s="5">
        <f t="shared" si="317"/>
        <v>0.1325518777874925</v>
      </c>
      <c r="F858" s="5">
        <f t="shared" si="318"/>
        <v>196.20724469847838</v>
      </c>
      <c r="G858" s="5">
        <f t="shared" si="319"/>
        <v>196.20724469847838</v>
      </c>
      <c r="H858" s="5">
        <f t="shared" si="320"/>
        <v>196.33979657626588</v>
      </c>
      <c r="I858">
        <v>0</v>
      </c>
      <c r="J858" s="5">
        <f t="shared" si="321"/>
        <v>0.1325518777875061</v>
      </c>
      <c r="K858" t="e">
        <f t="shared" si="322"/>
        <v>#N/A</v>
      </c>
      <c r="L858" t="e">
        <f t="shared" si="323"/>
        <v>#N/A</v>
      </c>
      <c r="M858">
        <f t="shared" si="324"/>
        <v>1</v>
      </c>
      <c r="N858">
        <f t="shared" si="325"/>
        <v>1</v>
      </c>
      <c r="O858">
        <f t="shared" si="326"/>
        <v>0</v>
      </c>
      <c r="P858">
        <f t="shared" si="327"/>
        <v>0</v>
      </c>
      <c r="AG858">
        <v>851</v>
      </c>
      <c r="AH858">
        <v>0.10513626514481032</v>
      </c>
      <c r="AI858">
        <v>0.9353312784203619</v>
      </c>
      <c r="AJ858" s="5">
        <f t="shared" si="334"/>
        <v>0.15016653379384165</v>
      </c>
      <c r="AK858" s="5">
        <f t="shared" si="333"/>
        <v>1.3370900794979804E-2</v>
      </c>
      <c r="AL858" s="5">
        <f t="shared" si="335"/>
        <v>54.824117739458025</v>
      </c>
      <c r="AM858" s="5" t="str">
        <f t="shared" si="336"/>
        <v>отказ</v>
      </c>
      <c r="AN858" s="5">
        <f t="shared" si="337"/>
        <v>54.826335578547834</v>
      </c>
      <c r="AO858">
        <v>0</v>
      </c>
      <c r="AP858">
        <f t="shared" si="328"/>
        <v>0</v>
      </c>
      <c r="AQ858">
        <f t="shared" si="329"/>
        <v>1</v>
      </c>
      <c r="AR858">
        <f t="shared" si="330"/>
        <v>0</v>
      </c>
      <c r="AS858">
        <f t="shared" si="331"/>
        <v>1</v>
      </c>
      <c r="AT858">
        <f t="shared" si="332"/>
        <v>1</v>
      </c>
    </row>
    <row r="859" spans="1:46" x14ac:dyDescent="0.25">
      <c r="A859">
        <v>852</v>
      </c>
      <c r="B859">
        <v>0.45554979094821008</v>
      </c>
      <c r="C859">
        <v>0.57246620075075538</v>
      </c>
      <c r="D859" s="5">
        <f t="shared" si="316"/>
        <v>0.17472227949380981</v>
      </c>
      <c r="E859" s="5">
        <f t="shared" si="317"/>
        <v>0.1115603166573</v>
      </c>
      <c r="F859" s="5">
        <f t="shared" si="318"/>
        <v>196.38196697797218</v>
      </c>
      <c r="G859" s="5">
        <f t="shared" si="319"/>
        <v>196.38196697797218</v>
      </c>
      <c r="H859" s="5">
        <f t="shared" si="320"/>
        <v>196.49352729462947</v>
      </c>
      <c r="I859">
        <v>0</v>
      </c>
      <c r="J859" s="5">
        <f t="shared" si="321"/>
        <v>0.1115603166572896</v>
      </c>
      <c r="K859" t="e">
        <f t="shared" si="322"/>
        <v>#N/A</v>
      </c>
      <c r="L859" t="e">
        <f t="shared" si="323"/>
        <v>#N/A</v>
      </c>
      <c r="M859">
        <f t="shared" si="324"/>
        <v>1</v>
      </c>
      <c r="N859">
        <f t="shared" si="325"/>
        <v>1</v>
      </c>
      <c r="O859">
        <f t="shared" si="326"/>
        <v>0</v>
      </c>
      <c r="P859">
        <f t="shared" si="327"/>
        <v>0</v>
      </c>
      <c r="AG859">
        <v>852</v>
      </c>
      <c r="AH859">
        <v>0.45185705130161441</v>
      </c>
      <c r="AI859">
        <v>0.64046143986327708</v>
      </c>
      <c r="AJ859" s="5">
        <f t="shared" si="334"/>
        <v>5.2959293823489358E-2</v>
      </c>
      <c r="AK859" s="5">
        <f t="shared" si="333"/>
        <v>8.9113272527505519E-2</v>
      </c>
      <c r="AL859" s="5">
        <f t="shared" si="335"/>
        <v>54.877077033281516</v>
      </c>
      <c r="AM859" s="5">
        <f t="shared" si="336"/>
        <v>54.877077033281516</v>
      </c>
      <c r="AN859" s="5">
        <f t="shared" si="337"/>
        <v>54.966190305809022</v>
      </c>
      <c r="AO859">
        <v>0</v>
      </c>
      <c r="AP859">
        <f t="shared" si="328"/>
        <v>8.9113272527505671E-2</v>
      </c>
      <c r="AQ859">
        <f t="shared" si="329"/>
        <v>1</v>
      </c>
      <c r="AR859">
        <f t="shared" si="330"/>
        <v>1</v>
      </c>
      <c r="AS859">
        <f t="shared" si="331"/>
        <v>0</v>
      </c>
      <c r="AT859">
        <f t="shared" si="332"/>
        <v>0</v>
      </c>
    </row>
    <row r="860" spans="1:46" x14ac:dyDescent="0.25">
      <c r="A860">
        <v>853</v>
      </c>
      <c r="B860">
        <v>9.7354045228431038E-2</v>
      </c>
      <c r="C860">
        <v>0.44282357249671928</v>
      </c>
      <c r="D860" s="5">
        <f t="shared" si="316"/>
        <v>0.51764466546144305</v>
      </c>
      <c r="E860" s="5">
        <f t="shared" si="317"/>
        <v>0.16291676889543005</v>
      </c>
      <c r="F860" s="5">
        <f t="shared" si="318"/>
        <v>196.89961164343362</v>
      </c>
      <c r="G860" s="5">
        <f t="shared" si="319"/>
        <v>196.89961164343362</v>
      </c>
      <c r="H860" s="5">
        <f t="shared" si="320"/>
        <v>197.06252841232904</v>
      </c>
      <c r="I860">
        <v>0</v>
      </c>
      <c r="J860" s="5">
        <f t="shared" si="321"/>
        <v>0.16291676889542828</v>
      </c>
      <c r="K860" t="e">
        <f t="shared" si="322"/>
        <v>#N/A</v>
      </c>
      <c r="L860" t="e">
        <f t="shared" si="323"/>
        <v>#N/A</v>
      </c>
      <c r="M860">
        <f t="shared" si="324"/>
        <v>1</v>
      </c>
      <c r="N860">
        <f t="shared" si="325"/>
        <v>1</v>
      </c>
      <c r="O860">
        <f t="shared" si="326"/>
        <v>0</v>
      </c>
      <c r="P860">
        <f t="shared" si="327"/>
        <v>0</v>
      </c>
      <c r="AG860">
        <v>853</v>
      </c>
      <c r="AH860">
        <v>8.2277901547288437E-2</v>
      </c>
      <c r="AI860">
        <v>0.56730857264931178</v>
      </c>
      <c r="AJ860" s="5">
        <f t="shared" si="334"/>
        <v>0.16651018122154576</v>
      </c>
      <c r="AK860" s="5">
        <f t="shared" si="333"/>
        <v>0.11337038068964797</v>
      </c>
      <c r="AL860" s="5">
        <f t="shared" si="335"/>
        <v>55.043587214503063</v>
      </c>
      <c r="AM860" s="5">
        <f t="shared" si="336"/>
        <v>55.043587214503063</v>
      </c>
      <c r="AN860" s="5">
        <f t="shared" si="337"/>
        <v>55.156957595192708</v>
      </c>
      <c r="AO860">
        <v>0</v>
      </c>
      <c r="AP860">
        <f t="shared" si="328"/>
        <v>0.11337038068964489</v>
      </c>
      <c r="AQ860">
        <f t="shared" si="329"/>
        <v>1</v>
      </c>
      <c r="AR860">
        <f t="shared" si="330"/>
        <v>1</v>
      </c>
      <c r="AS860">
        <f t="shared" si="331"/>
        <v>0</v>
      </c>
      <c r="AT860">
        <f t="shared" si="332"/>
        <v>0</v>
      </c>
    </row>
    <row r="861" spans="1:46" x14ac:dyDescent="0.25">
      <c r="A861">
        <v>854</v>
      </c>
      <c r="B861">
        <v>0.43458357493820005</v>
      </c>
      <c r="C861">
        <v>0.9413129062776574</v>
      </c>
      <c r="D861" s="5">
        <f t="shared" si="316"/>
        <v>0.1851926678643149</v>
      </c>
      <c r="E861" s="5">
        <f t="shared" si="317"/>
        <v>1.2095933880506525E-2</v>
      </c>
      <c r="F861" s="5">
        <f t="shared" si="318"/>
        <v>197.08480431129794</v>
      </c>
      <c r="G861" s="5">
        <f t="shared" si="319"/>
        <v>197.08480431129794</v>
      </c>
      <c r="H861" s="5">
        <f t="shared" si="320"/>
        <v>197.09690024517846</v>
      </c>
      <c r="I861">
        <v>0</v>
      </c>
      <c r="J861" s="5">
        <f t="shared" si="321"/>
        <v>1.2095933880516441E-2</v>
      </c>
      <c r="K861" t="e">
        <f t="shared" si="322"/>
        <v>#N/A</v>
      </c>
      <c r="L861" t="e">
        <f t="shared" si="323"/>
        <v>#N/A</v>
      </c>
      <c r="M861">
        <f t="shared" si="324"/>
        <v>1</v>
      </c>
      <c r="N861">
        <f t="shared" si="325"/>
        <v>1</v>
      </c>
      <c r="O861">
        <f t="shared" si="326"/>
        <v>0</v>
      </c>
      <c r="P861">
        <f t="shared" si="327"/>
        <v>0</v>
      </c>
      <c r="AG861">
        <v>854</v>
      </c>
      <c r="AH861">
        <v>0.68019653920102541</v>
      </c>
      <c r="AI861">
        <v>0.13916440321054721</v>
      </c>
      <c r="AJ861" s="5">
        <f t="shared" si="334"/>
        <v>2.5691566289053131E-2</v>
      </c>
      <c r="AK861" s="5">
        <f t="shared" si="333"/>
        <v>0.39441985756939041</v>
      </c>
      <c r="AL861" s="5">
        <f t="shared" si="335"/>
        <v>55.069278780792118</v>
      </c>
      <c r="AM861" s="5" t="str">
        <f t="shared" si="336"/>
        <v>отказ</v>
      </c>
      <c r="AN861" s="5">
        <f t="shared" si="337"/>
        <v>55.156957595192708</v>
      </c>
      <c r="AO861">
        <v>0</v>
      </c>
      <c r="AP861">
        <f t="shared" si="328"/>
        <v>0</v>
      </c>
      <c r="AQ861">
        <f t="shared" si="329"/>
        <v>1</v>
      </c>
      <c r="AR861">
        <f t="shared" si="330"/>
        <v>0</v>
      </c>
      <c r="AS861">
        <f t="shared" si="331"/>
        <v>1</v>
      </c>
      <c r="AT861">
        <f t="shared" si="332"/>
        <v>1</v>
      </c>
    </row>
    <row r="862" spans="1:46" x14ac:dyDescent="0.25">
      <c r="A862">
        <v>855</v>
      </c>
      <c r="B862">
        <v>0.96060060426648763</v>
      </c>
      <c r="C862">
        <v>0.9157383953367717</v>
      </c>
      <c r="D862" s="5">
        <f t="shared" si="316"/>
        <v>8.9325690445577529E-3</v>
      </c>
      <c r="E862" s="5">
        <f t="shared" si="317"/>
        <v>1.7604909941685048E-2</v>
      </c>
      <c r="F862" s="5">
        <f t="shared" si="318"/>
        <v>197.0937368803425</v>
      </c>
      <c r="G862" s="5" t="str">
        <f t="shared" si="319"/>
        <v>отказ</v>
      </c>
      <c r="H862" s="5">
        <f t="shared" si="320"/>
        <v>197.09690024517846</v>
      </c>
      <c r="I862">
        <v>0</v>
      </c>
      <c r="J862" s="5">
        <f t="shared" si="321"/>
        <v>0</v>
      </c>
      <c r="K862" t="e">
        <f t="shared" si="322"/>
        <v>#N/A</v>
      </c>
      <c r="L862" t="e">
        <f t="shared" si="323"/>
        <v>#N/A</v>
      </c>
      <c r="M862">
        <f t="shared" si="324"/>
        <v>1</v>
      </c>
      <c r="N862">
        <f t="shared" si="325"/>
        <v>0</v>
      </c>
      <c r="O862">
        <f t="shared" si="326"/>
        <v>1</v>
      </c>
      <c r="P862">
        <f t="shared" si="327"/>
        <v>1</v>
      </c>
      <c r="AG862">
        <v>855</v>
      </c>
      <c r="AH862">
        <v>0.36490981780449844</v>
      </c>
      <c r="AI862">
        <v>0.39280373546555986</v>
      </c>
      <c r="AJ862" s="5">
        <f t="shared" si="334"/>
        <v>6.7207002029053595E-2</v>
      </c>
      <c r="AK862" s="5">
        <f t="shared" si="333"/>
        <v>0.18688903854120123</v>
      </c>
      <c r="AL862" s="5">
        <f t="shared" si="335"/>
        <v>55.136485782821168</v>
      </c>
      <c r="AM862" s="5" t="str">
        <f t="shared" si="336"/>
        <v>отказ</v>
      </c>
      <c r="AN862" s="5">
        <f t="shared" si="337"/>
        <v>55.156957595192708</v>
      </c>
      <c r="AO862">
        <v>0</v>
      </c>
      <c r="AP862">
        <f t="shared" si="328"/>
        <v>0</v>
      </c>
      <c r="AQ862">
        <f t="shared" si="329"/>
        <v>1</v>
      </c>
      <c r="AR862">
        <f t="shared" si="330"/>
        <v>0</v>
      </c>
      <c r="AS862">
        <f t="shared" si="331"/>
        <v>1</v>
      </c>
      <c r="AT862">
        <f t="shared" si="332"/>
        <v>1</v>
      </c>
    </row>
    <row r="863" spans="1:46" x14ac:dyDescent="0.25">
      <c r="A863">
        <v>856</v>
      </c>
      <c r="B863">
        <v>0.29239783928952912</v>
      </c>
      <c r="C863">
        <v>0.68782616657002471</v>
      </c>
      <c r="D863" s="5">
        <f t="shared" si="316"/>
        <v>0.2732533201565579</v>
      </c>
      <c r="E863" s="5">
        <f t="shared" si="317"/>
        <v>7.4843827568617849E-2</v>
      </c>
      <c r="F863" s="5">
        <f t="shared" si="318"/>
        <v>197.36699020049906</v>
      </c>
      <c r="G863" s="5">
        <f t="shared" si="319"/>
        <v>197.36699020049906</v>
      </c>
      <c r="H863" s="5">
        <f t="shared" si="320"/>
        <v>197.44183402806769</v>
      </c>
      <c r="I863">
        <v>0</v>
      </c>
      <c r="J863" s="5">
        <f t="shared" si="321"/>
        <v>7.4843827568628285E-2</v>
      </c>
      <c r="K863" t="e">
        <f t="shared" si="322"/>
        <v>#N/A</v>
      </c>
      <c r="L863" t="e">
        <f t="shared" si="323"/>
        <v>#N/A</v>
      </c>
      <c r="M863">
        <f t="shared" si="324"/>
        <v>1</v>
      </c>
      <c r="N863">
        <f t="shared" si="325"/>
        <v>1</v>
      </c>
      <c r="O863">
        <f t="shared" si="326"/>
        <v>0</v>
      </c>
      <c r="P863">
        <f t="shared" si="327"/>
        <v>0</v>
      </c>
      <c r="AG863">
        <v>856</v>
      </c>
      <c r="AH863">
        <v>0.15414899136326182</v>
      </c>
      <c r="AI863">
        <v>0.95367290261543625</v>
      </c>
      <c r="AJ863" s="5">
        <f t="shared" si="334"/>
        <v>0.12465571119248876</v>
      </c>
      <c r="AK863" s="5">
        <f t="shared" si="333"/>
        <v>9.4869071405694512E-3</v>
      </c>
      <c r="AL863" s="5">
        <f t="shared" si="335"/>
        <v>55.261141494013657</v>
      </c>
      <c r="AM863" s="5">
        <f t="shared" si="336"/>
        <v>55.261141494013657</v>
      </c>
      <c r="AN863" s="5">
        <f t="shared" si="337"/>
        <v>55.270628401154227</v>
      </c>
      <c r="AO863">
        <v>0</v>
      </c>
      <c r="AP863">
        <f t="shared" si="328"/>
        <v>9.4869071405696559E-3</v>
      </c>
      <c r="AQ863">
        <f t="shared" si="329"/>
        <v>1</v>
      </c>
      <c r="AR863">
        <f t="shared" si="330"/>
        <v>1</v>
      </c>
      <c r="AS863">
        <f t="shared" si="331"/>
        <v>0</v>
      </c>
      <c r="AT863">
        <f t="shared" si="332"/>
        <v>0</v>
      </c>
    </row>
    <row r="864" spans="1:46" x14ac:dyDescent="0.25">
      <c r="A864">
        <v>857</v>
      </c>
      <c r="B864">
        <v>0.4987029633472701</v>
      </c>
      <c r="C864">
        <v>0.47047334208197272</v>
      </c>
      <c r="D864" s="5">
        <f t="shared" si="316"/>
        <v>0.15460991651191106</v>
      </c>
      <c r="E864" s="5">
        <f t="shared" si="317"/>
        <v>0.1508031960522363</v>
      </c>
      <c r="F864" s="5">
        <f t="shared" si="318"/>
        <v>197.52160011701096</v>
      </c>
      <c r="G864" s="5">
        <f t="shared" si="319"/>
        <v>197.52160011701096</v>
      </c>
      <c r="H864" s="5">
        <f t="shared" si="320"/>
        <v>197.6724033130632</v>
      </c>
      <c r="I864">
        <v>0</v>
      </c>
      <c r="J864" s="5">
        <f t="shared" si="321"/>
        <v>0.15080319605223735</v>
      </c>
      <c r="K864" t="e">
        <f t="shared" si="322"/>
        <v>#N/A</v>
      </c>
      <c r="L864" t="e">
        <f t="shared" si="323"/>
        <v>#N/A</v>
      </c>
      <c r="M864">
        <f t="shared" si="324"/>
        <v>1</v>
      </c>
      <c r="N864">
        <f t="shared" si="325"/>
        <v>1</v>
      </c>
      <c r="O864">
        <f t="shared" si="326"/>
        <v>0</v>
      </c>
      <c r="P864">
        <f t="shared" si="327"/>
        <v>0</v>
      </c>
      <c r="AG864">
        <v>857</v>
      </c>
      <c r="AH864">
        <v>0.94854579302346875</v>
      </c>
      <c r="AI864">
        <v>0.35163426618243965</v>
      </c>
      <c r="AJ864" s="5">
        <f t="shared" si="334"/>
        <v>3.5216807572820219E-3</v>
      </c>
      <c r="AK864" s="5">
        <f t="shared" si="333"/>
        <v>0.20903273201261108</v>
      </c>
      <c r="AL864" s="5">
        <f t="shared" si="335"/>
        <v>55.264663174770938</v>
      </c>
      <c r="AM864" s="5" t="str">
        <f t="shared" si="336"/>
        <v>отказ</v>
      </c>
      <c r="AN864" s="5">
        <f t="shared" si="337"/>
        <v>55.270628401154227</v>
      </c>
      <c r="AO864">
        <v>0</v>
      </c>
      <c r="AP864">
        <f t="shared" si="328"/>
        <v>0</v>
      </c>
      <c r="AQ864">
        <f t="shared" si="329"/>
        <v>1</v>
      </c>
      <c r="AR864">
        <f t="shared" si="330"/>
        <v>0</v>
      </c>
      <c r="AS864">
        <f t="shared" si="331"/>
        <v>1</v>
      </c>
      <c r="AT864">
        <f t="shared" si="332"/>
        <v>1</v>
      </c>
    </row>
    <row r="865" spans="1:46" x14ac:dyDescent="0.25">
      <c r="A865">
        <v>858</v>
      </c>
      <c r="B865">
        <v>0.98104800561540573</v>
      </c>
      <c r="C865">
        <v>0.77056184575945308</v>
      </c>
      <c r="D865" s="5">
        <f t="shared" si="316"/>
        <v>4.2519744947327942E-3</v>
      </c>
      <c r="E865" s="5">
        <f t="shared" si="317"/>
        <v>5.2127072079306322E-2</v>
      </c>
      <c r="F865" s="5">
        <f t="shared" si="318"/>
        <v>197.5258520915057</v>
      </c>
      <c r="G865" s="5" t="str">
        <f t="shared" si="319"/>
        <v>отказ</v>
      </c>
      <c r="H865" s="5">
        <f t="shared" si="320"/>
        <v>197.6724033130632</v>
      </c>
      <c r="I865">
        <v>0</v>
      </c>
      <c r="J865" s="5">
        <f t="shared" si="321"/>
        <v>0</v>
      </c>
      <c r="K865" t="e">
        <f t="shared" si="322"/>
        <v>#N/A</v>
      </c>
      <c r="L865" t="e">
        <f t="shared" si="323"/>
        <v>#N/A</v>
      </c>
      <c r="M865">
        <f t="shared" si="324"/>
        <v>1</v>
      </c>
      <c r="N865">
        <f t="shared" si="325"/>
        <v>0</v>
      </c>
      <c r="O865">
        <f t="shared" si="326"/>
        <v>1</v>
      </c>
      <c r="P865">
        <f t="shared" si="327"/>
        <v>1</v>
      </c>
      <c r="AG865">
        <v>858</v>
      </c>
      <c r="AH865">
        <v>0.77559739982299269</v>
      </c>
      <c r="AI865">
        <v>0.71486556596575823</v>
      </c>
      <c r="AJ865" s="5">
        <f t="shared" si="334"/>
        <v>1.6941447206060275E-2</v>
      </c>
      <c r="AK865" s="5">
        <f t="shared" si="333"/>
        <v>6.7132154718869158E-2</v>
      </c>
      <c r="AL865" s="5">
        <f t="shared" si="335"/>
        <v>55.281604621976996</v>
      </c>
      <c r="AM865" s="5">
        <f t="shared" si="336"/>
        <v>55.281604621976996</v>
      </c>
      <c r="AN865" s="5">
        <f t="shared" si="337"/>
        <v>55.348736776695866</v>
      </c>
      <c r="AO865">
        <v>0</v>
      </c>
      <c r="AP865">
        <f t="shared" si="328"/>
        <v>6.7132154718869685E-2</v>
      </c>
      <c r="AQ865">
        <f t="shared" si="329"/>
        <v>1</v>
      </c>
      <c r="AR865">
        <f t="shared" si="330"/>
        <v>1</v>
      </c>
      <c r="AS865">
        <f t="shared" si="331"/>
        <v>0</v>
      </c>
      <c r="AT865">
        <f t="shared" si="332"/>
        <v>0</v>
      </c>
    </row>
    <row r="866" spans="1:46" x14ac:dyDescent="0.25">
      <c r="A866">
        <v>859</v>
      </c>
      <c r="B866">
        <v>0.61082796716208376</v>
      </c>
      <c r="C866">
        <v>0.59166234321115752</v>
      </c>
      <c r="D866" s="5">
        <f t="shared" si="316"/>
        <v>0.10954220420638</v>
      </c>
      <c r="E866" s="5">
        <f t="shared" si="317"/>
        <v>0.1049638346032353</v>
      </c>
      <c r="F866" s="5">
        <f t="shared" si="318"/>
        <v>197.63539429571208</v>
      </c>
      <c r="G866" s="5" t="str">
        <f t="shared" si="319"/>
        <v>отказ</v>
      </c>
      <c r="H866" s="5">
        <f t="shared" si="320"/>
        <v>197.6724033130632</v>
      </c>
      <c r="I866">
        <v>0</v>
      </c>
      <c r="J866" s="5">
        <f t="shared" si="321"/>
        <v>0</v>
      </c>
      <c r="K866" t="e">
        <f t="shared" si="322"/>
        <v>#N/A</v>
      </c>
      <c r="L866" t="e">
        <f t="shared" si="323"/>
        <v>#N/A</v>
      </c>
      <c r="M866">
        <f t="shared" si="324"/>
        <v>1</v>
      </c>
      <c r="N866">
        <f t="shared" si="325"/>
        <v>0</v>
      </c>
      <c r="O866">
        <f t="shared" si="326"/>
        <v>1</v>
      </c>
      <c r="P866">
        <f t="shared" si="327"/>
        <v>1</v>
      </c>
      <c r="AG866">
        <v>859</v>
      </c>
      <c r="AH866">
        <v>0.43116550187688835</v>
      </c>
      <c r="AI866">
        <v>0.67757194738608961</v>
      </c>
      <c r="AJ866" s="5">
        <f t="shared" si="334"/>
        <v>5.6084217834109509E-2</v>
      </c>
      <c r="AK866" s="5">
        <f t="shared" si="333"/>
        <v>7.7847907292558305E-2</v>
      </c>
      <c r="AL866" s="5">
        <f t="shared" si="335"/>
        <v>55.337688839811108</v>
      </c>
      <c r="AM866" s="5" t="str">
        <f t="shared" si="336"/>
        <v>отказ</v>
      </c>
      <c r="AN866" s="5">
        <f t="shared" si="337"/>
        <v>55.348736776695866</v>
      </c>
      <c r="AO866">
        <v>0</v>
      </c>
      <c r="AP866">
        <f t="shared" si="328"/>
        <v>0</v>
      </c>
      <c r="AQ866">
        <f t="shared" si="329"/>
        <v>1</v>
      </c>
      <c r="AR866">
        <f t="shared" si="330"/>
        <v>0</v>
      </c>
      <c r="AS866">
        <f t="shared" si="331"/>
        <v>1</v>
      </c>
      <c r="AT866">
        <f t="shared" si="332"/>
        <v>1</v>
      </c>
    </row>
    <row r="867" spans="1:46" x14ac:dyDescent="0.25">
      <c r="A867">
        <v>860</v>
      </c>
      <c r="B867">
        <v>0.85009308145390183</v>
      </c>
      <c r="C867">
        <v>0.46766563921018095</v>
      </c>
      <c r="D867" s="5">
        <f t="shared" si="316"/>
        <v>3.6090983977881769E-2</v>
      </c>
      <c r="E867" s="5">
        <f t="shared" si="317"/>
        <v>0.15200033690696885</v>
      </c>
      <c r="F867" s="5">
        <f t="shared" si="318"/>
        <v>197.67148527968996</v>
      </c>
      <c r="G867" s="5" t="str">
        <f t="shared" si="319"/>
        <v>отказ</v>
      </c>
      <c r="H867" s="5">
        <f t="shared" si="320"/>
        <v>197.6724033130632</v>
      </c>
      <c r="I867">
        <v>0</v>
      </c>
      <c r="J867" s="5">
        <f t="shared" si="321"/>
        <v>0</v>
      </c>
      <c r="K867" t="e">
        <f t="shared" si="322"/>
        <v>#N/A</v>
      </c>
      <c r="L867" t="e">
        <f t="shared" si="323"/>
        <v>#N/A</v>
      </c>
      <c r="M867">
        <f t="shared" si="324"/>
        <v>1</v>
      </c>
      <c r="N867">
        <f t="shared" si="325"/>
        <v>0</v>
      </c>
      <c r="O867">
        <f t="shared" si="326"/>
        <v>1</v>
      </c>
      <c r="P867">
        <f t="shared" si="327"/>
        <v>1</v>
      </c>
      <c r="AG867">
        <v>860</v>
      </c>
      <c r="AH867">
        <v>0.25959044160283212</v>
      </c>
      <c r="AI867">
        <v>0.52784813989684742</v>
      </c>
      <c r="AJ867" s="5">
        <f t="shared" si="334"/>
        <v>8.9910007636120337E-2</v>
      </c>
      <c r="AK867" s="5">
        <f t="shared" si="333"/>
        <v>0.12778933009527887</v>
      </c>
      <c r="AL867" s="5">
        <f t="shared" si="335"/>
        <v>55.427598847447229</v>
      </c>
      <c r="AM867" s="5">
        <f t="shared" si="336"/>
        <v>55.427598847447229</v>
      </c>
      <c r="AN867" s="5">
        <f t="shared" si="337"/>
        <v>55.555388177542504</v>
      </c>
      <c r="AO867">
        <v>0</v>
      </c>
      <c r="AP867">
        <f t="shared" si="328"/>
        <v>0.12778933009527549</v>
      </c>
      <c r="AQ867">
        <f t="shared" si="329"/>
        <v>1</v>
      </c>
      <c r="AR867">
        <f t="shared" si="330"/>
        <v>1</v>
      </c>
      <c r="AS867">
        <f t="shared" si="331"/>
        <v>0</v>
      </c>
      <c r="AT867">
        <f t="shared" si="332"/>
        <v>0</v>
      </c>
    </row>
    <row r="868" spans="1:46" x14ac:dyDescent="0.25">
      <c r="A868">
        <v>861</v>
      </c>
      <c r="B868">
        <v>0.1696829126865444</v>
      </c>
      <c r="C868">
        <v>0.81136509292886139</v>
      </c>
      <c r="D868" s="5">
        <f t="shared" si="316"/>
        <v>0.39418306735794573</v>
      </c>
      <c r="E868" s="5">
        <f t="shared" si="317"/>
        <v>4.180742998556787E-2</v>
      </c>
      <c r="F868" s="5">
        <f t="shared" si="318"/>
        <v>198.0656683470479</v>
      </c>
      <c r="G868" s="5">
        <f t="shared" si="319"/>
        <v>198.0656683470479</v>
      </c>
      <c r="H868" s="5">
        <f t="shared" si="320"/>
        <v>198.10747577703347</v>
      </c>
      <c r="I868">
        <v>0</v>
      </c>
      <c r="J868" s="5">
        <f t="shared" si="321"/>
        <v>4.1807429985567524E-2</v>
      </c>
      <c r="K868" t="e">
        <f t="shared" si="322"/>
        <v>#N/A</v>
      </c>
      <c r="L868" t="e">
        <f t="shared" si="323"/>
        <v>#N/A</v>
      </c>
      <c r="M868">
        <f t="shared" si="324"/>
        <v>1</v>
      </c>
      <c r="N868">
        <f t="shared" si="325"/>
        <v>1</v>
      </c>
      <c r="O868">
        <f t="shared" si="326"/>
        <v>0</v>
      </c>
      <c r="P868">
        <f t="shared" si="327"/>
        <v>0</v>
      </c>
      <c r="AG868">
        <v>861</v>
      </c>
      <c r="AH868">
        <v>0.24585711233863339</v>
      </c>
      <c r="AI868">
        <v>0.32578508865627004</v>
      </c>
      <c r="AJ868" s="5">
        <f t="shared" si="334"/>
        <v>9.3533650397132378E-2</v>
      </c>
      <c r="AK868" s="5">
        <f t="shared" si="333"/>
        <v>0.22430347045171173</v>
      </c>
      <c r="AL868" s="5">
        <f t="shared" si="335"/>
        <v>55.521132497844363</v>
      </c>
      <c r="AM868" s="5" t="str">
        <f t="shared" si="336"/>
        <v>отказ</v>
      </c>
      <c r="AN868" s="5">
        <f t="shared" si="337"/>
        <v>55.555388177542504</v>
      </c>
      <c r="AO868">
        <v>0</v>
      </c>
      <c r="AP868">
        <f t="shared" si="328"/>
        <v>0</v>
      </c>
      <c r="AQ868">
        <f t="shared" si="329"/>
        <v>1</v>
      </c>
      <c r="AR868">
        <f t="shared" si="330"/>
        <v>0</v>
      </c>
      <c r="AS868">
        <f t="shared" si="331"/>
        <v>1</v>
      </c>
      <c r="AT868">
        <f t="shared" si="332"/>
        <v>1</v>
      </c>
    </row>
    <row r="869" spans="1:46" x14ac:dyDescent="0.25">
      <c r="A869">
        <v>862</v>
      </c>
      <c r="B869">
        <v>0.32874538407544174</v>
      </c>
      <c r="C869">
        <v>0.39597766045106358</v>
      </c>
      <c r="D869" s="5">
        <f t="shared" si="316"/>
        <v>0.24721594142753206</v>
      </c>
      <c r="E869" s="5">
        <f t="shared" si="317"/>
        <v>0.1852794964642589</v>
      </c>
      <c r="F869" s="5">
        <f t="shared" si="318"/>
        <v>198.31288428847543</v>
      </c>
      <c r="G869" s="5">
        <f t="shared" si="319"/>
        <v>198.31288428847543</v>
      </c>
      <c r="H869" s="5">
        <f t="shared" si="320"/>
        <v>198.49816378493969</v>
      </c>
      <c r="I869">
        <v>0</v>
      </c>
      <c r="J869" s="5">
        <f t="shared" si="321"/>
        <v>0.18527949646426123</v>
      </c>
      <c r="K869" t="e">
        <f t="shared" si="322"/>
        <v>#N/A</v>
      </c>
      <c r="L869" t="e">
        <f t="shared" si="323"/>
        <v>#N/A</v>
      </c>
      <c r="M869">
        <f t="shared" si="324"/>
        <v>1</v>
      </c>
      <c r="N869">
        <f t="shared" si="325"/>
        <v>1</v>
      </c>
      <c r="O869">
        <f t="shared" si="326"/>
        <v>0</v>
      </c>
      <c r="P869">
        <f t="shared" si="327"/>
        <v>0</v>
      </c>
      <c r="AG869">
        <v>862</v>
      </c>
      <c r="AH869">
        <v>0.47746208075197605</v>
      </c>
      <c r="AI869">
        <v>6.8422498245185703E-2</v>
      </c>
      <c r="AJ869" s="5">
        <f t="shared" si="334"/>
        <v>4.928470228349343E-2</v>
      </c>
      <c r="AK869" s="5">
        <f t="shared" si="333"/>
        <v>0.53641071734465573</v>
      </c>
      <c r="AL869" s="5">
        <f t="shared" si="335"/>
        <v>55.570417200127856</v>
      </c>
      <c r="AM869" s="5">
        <f t="shared" si="336"/>
        <v>55.570417200127856</v>
      </c>
      <c r="AN869" s="5">
        <f t="shared" si="337"/>
        <v>56.106827917472515</v>
      </c>
      <c r="AO869">
        <v>0</v>
      </c>
      <c r="AP869">
        <f t="shared" si="328"/>
        <v>0.53641071734465839</v>
      </c>
      <c r="AQ869">
        <f t="shared" si="329"/>
        <v>1</v>
      </c>
      <c r="AR869">
        <f t="shared" si="330"/>
        <v>1</v>
      </c>
      <c r="AS869">
        <f t="shared" si="331"/>
        <v>0</v>
      </c>
      <c r="AT869">
        <f t="shared" si="332"/>
        <v>0</v>
      </c>
    </row>
    <row r="870" spans="1:46" x14ac:dyDescent="0.25">
      <c r="A870">
        <v>863</v>
      </c>
      <c r="B870">
        <v>0.30799279763176368</v>
      </c>
      <c r="C870">
        <v>0.70268868068483537</v>
      </c>
      <c r="D870" s="5">
        <f t="shared" si="316"/>
        <v>0.26170641790987453</v>
      </c>
      <c r="E870" s="5">
        <f t="shared" si="317"/>
        <v>7.0568265846375253E-2</v>
      </c>
      <c r="F870" s="5">
        <f t="shared" si="318"/>
        <v>198.57459070638529</v>
      </c>
      <c r="G870" s="5">
        <f t="shared" si="319"/>
        <v>198.57459070638529</v>
      </c>
      <c r="H870" s="5">
        <f t="shared" si="320"/>
        <v>198.64515897223166</v>
      </c>
      <c r="I870">
        <v>0</v>
      </c>
      <c r="J870" s="5">
        <f t="shared" si="321"/>
        <v>7.0568265846361555E-2</v>
      </c>
      <c r="K870" t="e">
        <f t="shared" si="322"/>
        <v>#N/A</v>
      </c>
      <c r="L870" t="e">
        <f t="shared" si="323"/>
        <v>#N/A</v>
      </c>
      <c r="M870">
        <f t="shared" si="324"/>
        <v>1</v>
      </c>
      <c r="N870">
        <f t="shared" si="325"/>
        <v>1</v>
      </c>
      <c r="O870">
        <f t="shared" si="326"/>
        <v>0</v>
      </c>
      <c r="P870">
        <f t="shared" si="327"/>
        <v>0</v>
      </c>
      <c r="AG870">
        <v>863</v>
      </c>
      <c r="AH870">
        <v>0.99685659352397227</v>
      </c>
      <c r="AI870">
        <v>8.9663380840479756E-2</v>
      </c>
      <c r="AJ870" s="5">
        <f t="shared" si="334"/>
        <v>2.0989049039814734E-4</v>
      </c>
      <c r="AK870" s="5">
        <f t="shared" si="333"/>
        <v>0.48233856672431219</v>
      </c>
      <c r="AL870" s="5">
        <f t="shared" si="335"/>
        <v>55.570627090618252</v>
      </c>
      <c r="AM870" s="5" t="str">
        <f t="shared" si="336"/>
        <v>отказ</v>
      </c>
      <c r="AN870" s="5">
        <f t="shared" si="337"/>
        <v>56.106827917472515</v>
      </c>
      <c r="AO870">
        <v>0</v>
      </c>
      <c r="AP870">
        <f t="shared" si="328"/>
        <v>0</v>
      </c>
      <c r="AQ870">
        <f t="shared" si="329"/>
        <v>1</v>
      </c>
      <c r="AR870">
        <f t="shared" si="330"/>
        <v>0</v>
      </c>
      <c r="AS870">
        <f t="shared" si="331"/>
        <v>1</v>
      </c>
      <c r="AT870">
        <f t="shared" si="332"/>
        <v>1</v>
      </c>
    </row>
    <row r="871" spans="1:46" x14ac:dyDescent="0.25">
      <c r="A871">
        <v>864</v>
      </c>
      <c r="B871">
        <v>7.0650349436933504E-2</v>
      </c>
      <c r="C871">
        <v>0.37763603625598924</v>
      </c>
      <c r="D871" s="5">
        <f t="shared" si="316"/>
        <v>0.58889160529667761</v>
      </c>
      <c r="E871" s="5">
        <f t="shared" si="317"/>
        <v>0.19476488285288998</v>
      </c>
      <c r="F871" s="5">
        <f t="shared" si="318"/>
        <v>199.16348231168197</v>
      </c>
      <c r="G871" s="5">
        <f t="shared" si="319"/>
        <v>199.16348231168197</v>
      </c>
      <c r="H871" s="5">
        <f t="shared" si="320"/>
        <v>199.35824719453487</v>
      </c>
      <c r="I871">
        <v>0</v>
      </c>
      <c r="J871" s="5">
        <f t="shared" si="321"/>
        <v>0.19476488285289406</v>
      </c>
      <c r="K871" t="e">
        <f t="shared" si="322"/>
        <v>#N/A</v>
      </c>
      <c r="L871" t="e">
        <f t="shared" si="323"/>
        <v>#N/A</v>
      </c>
      <c r="M871">
        <f t="shared" si="324"/>
        <v>1</v>
      </c>
      <c r="N871">
        <f t="shared" si="325"/>
        <v>1</v>
      </c>
      <c r="O871">
        <f t="shared" si="326"/>
        <v>0</v>
      </c>
      <c r="P871">
        <f t="shared" si="327"/>
        <v>0</v>
      </c>
      <c r="AG871">
        <v>864</v>
      </c>
      <c r="AH871">
        <v>0.73116245002594071</v>
      </c>
      <c r="AI871">
        <v>0.88421277504806661</v>
      </c>
      <c r="AJ871" s="5">
        <f t="shared" si="334"/>
        <v>2.0874640937607172E-2</v>
      </c>
      <c r="AK871" s="5">
        <f t="shared" si="333"/>
        <v>2.4611509910267643E-2</v>
      </c>
      <c r="AL871" s="5">
        <f t="shared" si="335"/>
        <v>55.591501731555859</v>
      </c>
      <c r="AM871" s="5" t="str">
        <f t="shared" si="336"/>
        <v>отказ</v>
      </c>
      <c r="AN871" s="5">
        <f t="shared" si="337"/>
        <v>56.106827917472515</v>
      </c>
      <c r="AO871">
        <v>0</v>
      </c>
      <c r="AP871">
        <f t="shared" si="328"/>
        <v>0</v>
      </c>
      <c r="AQ871">
        <f t="shared" si="329"/>
        <v>1</v>
      </c>
      <c r="AR871">
        <f t="shared" si="330"/>
        <v>0</v>
      </c>
      <c r="AS871">
        <f t="shared" si="331"/>
        <v>1</v>
      </c>
      <c r="AT871">
        <f t="shared" si="332"/>
        <v>1</v>
      </c>
    </row>
    <row r="872" spans="1:46" x14ac:dyDescent="0.25">
      <c r="A872">
        <v>865</v>
      </c>
      <c r="B872">
        <v>0.9719534897915586</v>
      </c>
      <c r="C872">
        <v>0.73717459639271221</v>
      </c>
      <c r="D872" s="5">
        <f t="shared" si="316"/>
        <v>6.3216279278290512E-3</v>
      </c>
      <c r="E872" s="5">
        <f t="shared" si="317"/>
        <v>6.0986102673375363E-2</v>
      </c>
      <c r="F872" s="5">
        <f t="shared" si="318"/>
        <v>199.16980393960981</v>
      </c>
      <c r="G872" s="5" t="str">
        <f t="shared" si="319"/>
        <v>отказ</v>
      </c>
      <c r="H872" s="5">
        <f t="shared" si="320"/>
        <v>199.35824719453487</v>
      </c>
      <c r="I872">
        <v>0</v>
      </c>
      <c r="J872" s="5">
        <f t="shared" si="321"/>
        <v>0</v>
      </c>
      <c r="K872" t="e">
        <f t="shared" si="322"/>
        <v>#N/A</v>
      </c>
      <c r="L872" t="e">
        <f t="shared" si="323"/>
        <v>#N/A</v>
      </c>
      <c r="M872">
        <f t="shared" si="324"/>
        <v>1</v>
      </c>
      <c r="N872">
        <f t="shared" si="325"/>
        <v>0</v>
      </c>
      <c r="O872">
        <f t="shared" si="326"/>
        <v>1</v>
      </c>
      <c r="P872">
        <f t="shared" si="327"/>
        <v>1</v>
      </c>
      <c r="AG872">
        <v>865</v>
      </c>
      <c r="AH872">
        <v>0.18021179845576343</v>
      </c>
      <c r="AI872">
        <v>0.56334116641743215</v>
      </c>
      <c r="AJ872" s="5">
        <f t="shared" si="334"/>
        <v>0.11424149744826141</v>
      </c>
      <c r="AK872" s="5">
        <f t="shared" si="333"/>
        <v>0.11477397098935678</v>
      </c>
      <c r="AL872" s="5">
        <f t="shared" si="335"/>
        <v>55.705743229004121</v>
      </c>
      <c r="AM872" s="5" t="str">
        <f t="shared" si="336"/>
        <v>отказ</v>
      </c>
      <c r="AN872" s="5">
        <f t="shared" si="337"/>
        <v>56.106827917472515</v>
      </c>
      <c r="AO872">
        <v>0</v>
      </c>
      <c r="AP872">
        <f t="shared" si="328"/>
        <v>0</v>
      </c>
      <c r="AQ872">
        <f t="shared" si="329"/>
        <v>1</v>
      </c>
      <c r="AR872">
        <f t="shared" si="330"/>
        <v>0</v>
      </c>
      <c r="AS872">
        <f t="shared" si="331"/>
        <v>1</v>
      </c>
      <c r="AT872">
        <f t="shared" si="332"/>
        <v>1</v>
      </c>
    </row>
    <row r="873" spans="1:46" x14ac:dyDescent="0.25">
      <c r="A873">
        <v>866</v>
      </c>
      <c r="B873">
        <v>0.32874538407544174</v>
      </c>
      <c r="C873">
        <v>0.49711600085451829</v>
      </c>
      <c r="D873" s="5">
        <f t="shared" si="316"/>
        <v>0.24721594142753206</v>
      </c>
      <c r="E873" s="5">
        <f t="shared" si="317"/>
        <v>0.13978637559955576</v>
      </c>
      <c r="F873" s="5">
        <f t="shared" si="318"/>
        <v>199.41701988103733</v>
      </c>
      <c r="G873" s="5">
        <f t="shared" si="319"/>
        <v>199.41701988103733</v>
      </c>
      <c r="H873" s="5">
        <f t="shared" si="320"/>
        <v>199.55680625663689</v>
      </c>
      <c r="I873">
        <v>0</v>
      </c>
      <c r="J873" s="5">
        <f t="shared" si="321"/>
        <v>0.13978637559955587</v>
      </c>
      <c r="K873" t="e">
        <f t="shared" si="322"/>
        <v>#N/A</v>
      </c>
      <c r="L873" t="e">
        <f t="shared" si="323"/>
        <v>#N/A</v>
      </c>
      <c r="M873">
        <f t="shared" si="324"/>
        <v>1</v>
      </c>
      <c r="N873">
        <f t="shared" si="325"/>
        <v>1</v>
      </c>
      <c r="O873">
        <f t="shared" si="326"/>
        <v>0</v>
      </c>
      <c r="P873">
        <f t="shared" si="327"/>
        <v>0</v>
      </c>
      <c r="AG873">
        <v>866</v>
      </c>
      <c r="AH873">
        <v>0.49079866939298683</v>
      </c>
      <c r="AI873">
        <v>0.30756553849909968</v>
      </c>
      <c r="AJ873" s="5">
        <f t="shared" si="334"/>
        <v>4.7448085149819304E-2</v>
      </c>
      <c r="AK873" s="5">
        <f t="shared" si="333"/>
        <v>0.23581341622296809</v>
      </c>
      <c r="AL873" s="5">
        <f t="shared" si="335"/>
        <v>55.753191314153938</v>
      </c>
      <c r="AM873" s="5" t="str">
        <f t="shared" si="336"/>
        <v>отказ</v>
      </c>
      <c r="AN873" s="5">
        <f t="shared" si="337"/>
        <v>56.106827917472515</v>
      </c>
      <c r="AO873">
        <v>0</v>
      </c>
      <c r="AP873">
        <f t="shared" si="328"/>
        <v>0</v>
      </c>
      <c r="AQ873">
        <f t="shared" si="329"/>
        <v>1</v>
      </c>
      <c r="AR873">
        <f t="shared" si="330"/>
        <v>0</v>
      </c>
      <c r="AS873">
        <f t="shared" si="331"/>
        <v>1</v>
      </c>
      <c r="AT873">
        <f t="shared" si="332"/>
        <v>1</v>
      </c>
    </row>
    <row r="874" spans="1:46" x14ac:dyDescent="0.25">
      <c r="A874">
        <v>867</v>
      </c>
      <c r="B874">
        <v>0.69109164708395643</v>
      </c>
      <c r="C874">
        <v>0.22644734031189917</v>
      </c>
      <c r="D874" s="5">
        <f t="shared" si="316"/>
        <v>8.2107296525571027E-2</v>
      </c>
      <c r="E874" s="5">
        <f t="shared" si="317"/>
        <v>0.29704857083879155</v>
      </c>
      <c r="F874" s="5">
        <f t="shared" si="318"/>
        <v>199.49912717756291</v>
      </c>
      <c r="G874" s="5" t="str">
        <f t="shared" si="319"/>
        <v>отказ</v>
      </c>
      <c r="H874" s="5">
        <f t="shared" si="320"/>
        <v>199.55680625663689</v>
      </c>
      <c r="I874">
        <v>0</v>
      </c>
      <c r="J874" s="5">
        <f t="shared" si="321"/>
        <v>0</v>
      </c>
      <c r="K874" t="e">
        <f t="shared" si="322"/>
        <v>#N/A</v>
      </c>
      <c r="L874" t="e">
        <f t="shared" si="323"/>
        <v>#N/A</v>
      </c>
      <c r="M874">
        <f t="shared" si="324"/>
        <v>1</v>
      </c>
      <c r="N874">
        <f t="shared" si="325"/>
        <v>0</v>
      </c>
      <c r="O874">
        <f t="shared" si="326"/>
        <v>1</v>
      </c>
      <c r="P874">
        <f t="shared" si="327"/>
        <v>1</v>
      </c>
      <c r="AG874">
        <v>867</v>
      </c>
      <c r="AH874">
        <v>7.0894497512741475E-2</v>
      </c>
      <c r="AI874">
        <v>0.60609759819330422</v>
      </c>
      <c r="AJ874" s="5">
        <f t="shared" si="334"/>
        <v>0.17643749717233165</v>
      </c>
      <c r="AK874" s="5">
        <f t="shared" si="333"/>
        <v>0.10014285055124406</v>
      </c>
      <c r="AL874" s="5">
        <f t="shared" si="335"/>
        <v>55.929628811326268</v>
      </c>
      <c r="AM874" s="5" t="str">
        <f t="shared" si="336"/>
        <v>отказ</v>
      </c>
      <c r="AN874" s="5">
        <f t="shared" si="337"/>
        <v>56.106827917472515</v>
      </c>
      <c r="AO874">
        <v>0</v>
      </c>
      <c r="AP874">
        <f t="shared" si="328"/>
        <v>0</v>
      </c>
      <c r="AQ874">
        <f t="shared" si="329"/>
        <v>1</v>
      </c>
      <c r="AR874">
        <f t="shared" si="330"/>
        <v>0</v>
      </c>
      <c r="AS874">
        <f t="shared" si="331"/>
        <v>1</v>
      </c>
      <c r="AT874">
        <f t="shared" si="332"/>
        <v>1</v>
      </c>
    </row>
    <row r="875" spans="1:46" x14ac:dyDescent="0.25">
      <c r="A875">
        <v>868</v>
      </c>
      <c r="B875">
        <v>0.96160771507919551</v>
      </c>
      <c r="C875">
        <v>0.93636890774254589</v>
      </c>
      <c r="D875" s="5">
        <f t="shared" si="316"/>
        <v>8.6997093476664095E-3</v>
      </c>
      <c r="E875" s="5">
        <f t="shared" si="317"/>
        <v>1.3149149590133025E-2</v>
      </c>
      <c r="F875" s="5">
        <f t="shared" si="318"/>
        <v>199.50782688691058</v>
      </c>
      <c r="G875" s="5" t="str">
        <f t="shared" si="319"/>
        <v>отказ</v>
      </c>
      <c r="H875" s="5">
        <f t="shared" si="320"/>
        <v>199.55680625663689</v>
      </c>
      <c r="I875">
        <v>0</v>
      </c>
      <c r="J875" s="5">
        <f t="shared" si="321"/>
        <v>0</v>
      </c>
      <c r="K875" t="e">
        <f t="shared" si="322"/>
        <v>#N/A</v>
      </c>
      <c r="L875" t="e">
        <f t="shared" si="323"/>
        <v>#N/A</v>
      </c>
      <c r="M875">
        <f t="shared" si="324"/>
        <v>1</v>
      </c>
      <c r="N875">
        <f t="shared" si="325"/>
        <v>0</v>
      </c>
      <c r="O875">
        <f t="shared" si="326"/>
        <v>1</v>
      </c>
      <c r="P875">
        <f t="shared" si="327"/>
        <v>1</v>
      </c>
      <c r="AG875">
        <v>868</v>
      </c>
      <c r="AH875">
        <v>0.62614825891903436</v>
      </c>
      <c r="AI875">
        <v>0.88586077455977053</v>
      </c>
      <c r="AJ875" s="5">
        <f t="shared" si="334"/>
        <v>3.1211206705945214E-2</v>
      </c>
      <c r="AK875" s="5">
        <f t="shared" si="333"/>
        <v>2.4239096009558238E-2</v>
      </c>
      <c r="AL875" s="5">
        <f t="shared" si="335"/>
        <v>55.960840018032215</v>
      </c>
      <c r="AM875" s="5" t="str">
        <f t="shared" si="336"/>
        <v>отказ</v>
      </c>
      <c r="AN875" s="5">
        <f t="shared" si="337"/>
        <v>56.106827917472515</v>
      </c>
      <c r="AO875">
        <v>0</v>
      </c>
      <c r="AP875">
        <f t="shared" si="328"/>
        <v>0</v>
      </c>
      <c r="AQ875">
        <f t="shared" si="329"/>
        <v>1</v>
      </c>
      <c r="AR875">
        <f t="shared" si="330"/>
        <v>0</v>
      </c>
      <c r="AS875">
        <f t="shared" si="331"/>
        <v>1</v>
      </c>
      <c r="AT875">
        <f t="shared" si="332"/>
        <v>1</v>
      </c>
    </row>
    <row r="876" spans="1:46" x14ac:dyDescent="0.25">
      <c r="A876">
        <v>869</v>
      </c>
      <c r="B876">
        <v>0.61021759697256384</v>
      </c>
      <c r="C876">
        <v>0.83700064088869897</v>
      </c>
      <c r="D876" s="5">
        <f t="shared" si="316"/>
        <v>0.10976437090543671</v>
      </c>
      <c r="E876" s="5">
        <f t="shared" si="317"/>
        <v>3.5586088559116907E-2</v>
      </c>
      <c r="F876" s="5">
        <f t="shared" si="318"/>
        <v>199.617591257816</v>
      </c>
      <c r="G876" s="5">
        <f t="shared" si="319"/>
        <v>199.617591257816</v>
      </c>
      <c r="H876" s="5">
        <f t="shared" si="320"/>
        <v>199.65317734637512</v>
      </c>
      <c r="I876">
        <v>0</v>
      </c>
      <c r="J876" s="5">
        <f t="shared" si="321"/>
        <v>3.558608855911416E-2</v>
      </c>
      <c r="K876" t="e">
        <f t="shared" si="322"/>
        <v>#N/A</v>
      </c>
      <c r="L876" t="e">
        <f t="shared" si="323"/>
        <v>#N/A</v>
      </c>
      <c r="M876">
        <f t="shared" si="324"/>
        <v>1</v>
      </c>
      <c r="N876">
        <f t="shared" si="325"/>
        <v>1</v>
      </c>
      <c r="O876">
        <f t="shared" si="326"/>
        <v>0</v>
      </c>
      <c r="P876">
        <f t="shared" si="327"/>
        <v>0</v>
      </c>
      <c r="AG876">
        <v>869</v>
      </c>
      <c r="AH876">
        <v>5.6733909115878778E-2</v>
      </c>
      <c r="AI876">
        <v>0.4651631214331492</v>
      </c>
      <c r="AJ876" s="5">
        <f t="shared" si="334"/>
        <v>0.19129221350892933</v>
      </c>
      <c r="AK876" s="5">
        <f t="shared" si="333"/>
        <v>0.15307342722586423</v>
      </c>
      <c r="AL876" s="5">
        <f t="shared" si="335"/>
        <v>56.152132231541145</v>
      </c>
      <c r="AM876" s="5">
        <f t="shared" si="336"/>
        <v>56.152132231541145</v>
      </c>
      <c r="AN876" s="5">
        <f t="shared" si="337"/>
        <v>56.305205658767008</v>
      </c>
      <c r="AO876">
        <v>0</v>
      </c>
      <c r="AP876">
        <f t="shared" si="328"/>
        <v>0.1530734272258627</v>
      </c>
      <c r="AQ876">
        <f t="shared" si="329"/>
        <v>1</v>
      </c>
      <c r="AR876">
        <f t="shared" si="330"/>
        <v>1</v>
      </c>
      <c r="AS876">
        <f t="shared" si="331"/>
        <v>0</v>
      </c>
      <c r="AT876">
        <f t="shared" si="332"/>
        <v>0</v>
      </c>
    </row>
    <row r="877" spans="1:46" x14ac:dyDescent="0.25">
      <c r="A877">
        <v>870</v>
      </c>
      <c r="B877">
        <v>0.18573564867091891</v>
      </c>
      <c r="C877">
        <v>0.37168492690816979</v>
      </c>
      <c r="D877" s="5">
        <f t="shared" si="316"/>
        <v>0.37409574664410389</v>
      </c>
      <c r="E877" s="5">
        <f t="shared" si="317"/>
        <v>0.19794175085365467</v>
      </c>
      <c r="F877" s="5">
        <f t="shared" si="318"/>
        <v>199.99168700446012</v>
      </c>
      <c r="G877" s="5">
        <f t="shared" si="319"/>
        <v>199.99168700446012</v>
      </c>
      <c r="H877" s="5">
        <f t="shared" si="320"/>
        <v>200.18962875531378</v>
      </c>
      <c r="I877">
        <v>0</v>
      </c>
      <c r="J877" s="5">
        <f t="shared" si="321"/>
        <v>0.1979417508536585</v>
      </c>
      <c r="K877" t="e">
        <f t="shared" si="322"/>
        <v>#N/A</v>
      </c>
      <c r="L877" t="e">
        <f t="shared" si="323"/>
        <v>#N/A</v>
      </c>
      <c r="M877">
        <f t="shared" si="324"/>
        <v>1</v>
      </c>
      <c r="N877">
        <f t="shared" si="325"/>
        <v>1</v>
      </c>
      <c r="O877">
        <f t="shared" si="326"/>
        <v>0</v>
      </c>
      <c r="P877">
        <f t="shared" si="327"/>
        <v>0</v>
      </c>
      <c r="AG877">
        <v>870</v>
      </c>
      <c r="AH877">
        <v>0.66374706259346294</v>
      </c>
      <c r="AI877">
        <v>0.73546555986205631</v>
      </c>
      <c r="AJ877" s="5">
        <f t="shared" si="334"/>
        <v>2.7323608793801541E-2</v>
      </c>
      <c r="AK877" s="5">
        <f t="shared" si="333"/>
        <v>6.1450313102692347E-2</v>
      </c>
      <c r="AL877" s="5">
        <f t="shared" si="335"/>
        <v>56.179455840334946</v>
      </c>
      <c r="AM877" s="5" t="str">
        <f t="shared" si="336"/>
        <v>отказ</v>
      </c>
      <c r="AN877" s="5">
        <f t="shared" si="337"/>
        <v>56.305205658767008</v>
      </c>
      <c r="AO877">
        <v>0</v>
      </c>
      <c r="AP877">
        <f t="shared" si="328"/>
        <v>0</v>
      </c>
      <c r="AQ877">
        <f t="shared" si="329"/>
        <v>1</v>
      </c>
      <c r="AR877">
        <f t="shared" si="330"/>
        <v>0</v>
      </c>
      <c r="AS877">
        <f t="shared" si="331"/>
        <v>1</v>
      </c>
      <c r="AT877">
        <f t="shared" si="332"/>
        <v>1</v>
      </c>
    </row>
    <row r="878" spans="1:46" x14ac:dyDescent="0.25">
      <c r="A878">
        <v>871</v>
      </c>
      <c r="B878">
        <v>0.68938261055330052</v>
      </c>
      <c r="C878">
        <v>0.57472457045197911</v>
      </c>
      <c r="D878" s="5">
        <f t="shared" si="316"/>
        <v>8.2657522055135296E-2</v>
      </c>
      <c r="E878" s="5">
        <f t="shared" si="317"/>
        <v>0.1107728721710652</v>
      </c>
      <c r="F878" s="5">
        <f t="shared" si="318"/>
        <v>200.07434452651526</v>
      </c>
      <c r="G878" s="5" t="str">
        <f t="shared" si="319"/>
        <v>отказ</v>
      </c>
      <c r="H878" s="5">
        <f t="shared" si="320"/>
        <v>200.18962875531378</v>
      </c>
      <c r="I878">
        <v>0</v>
      </c>
      <c r="J878" s="5">
        <f t="shared" si="321"/>
        <v>0</v>
      </c>
      <c r="K878" t="e">
        <f t="shared" si="322"/>
        <v>#N/A</v>
      </c>
      <c r="L878" t="e">
        <f t="shared" si="323"/>
        <v>#N/A</v>
      </c>
      <c r="M878">
        <f t="shared" si="324"/>
        <v>1</v>
      </c>
      <c r="N878">
        <f t="shared" si="325"/>
        <v>0</v>
      </c>
      <c r="O878">
        <f t="shared" si="326"/>
        <v>1</v>
      </c>
      <c r="P878">
        <f t="shared" si="327"/>
        <v>1</v>
      </c>
      <c r="AG878">
        <v>871</v>
      </c>
      <c r="AH878">
        <v>0.20102542191839351</v>
      </c>
      <c r="AI878">
        <v>0.21274452955717643</v>
      </c>
      <c r="AJ878" s="5">
        <f t="shared" si="334"/>
        <v>0.10695492678097938</v>
      </c>
      <c r="AK878" s="5">
        <f t="shared" si="333"/>
        <v>0.30953264497379707</v>
      </c>
      <c r="AL878" s="5">
        <f t="shared" si="335"/>
        <v>56.286410767115925</v>
      </c>
      <c r="AM878" s="5" t="str">
        <f t="shared" si="336"/>
        <v>отказ</v>
      </c>
      <c r="AN878" s="5">
        <f t="shared" si="337"/>
        <v>56.305205658767008</v>
      </c>
      <c r="AO878">
        <v>0</v>
      </c>
      <c r="AP878">
        <f t="shared" si="328"/>
        <v>0</v>
      </c>
      <c r="AQ878">
        <f t="shared" si="329"/>
        <v>1</v>
      </c>
      <c r="AR878">
        <f t="shared" si="330"/>
        <v>0</v>
      </c>
      <c r="AS878">
        <f t="shared" si="331"/>
        <v>1</v>
      </c>
      <c r="AT878">
        <f t="shared" si="332"/>
        <v>1</v>
      </c>
    </row>
    <row r="879" spans="1:46" x14ac:dyDescent="0.25">
      <c r="A879">
        <v>872</v>
      </c>
      <c r="B879">
        <v>0.6046021912289804</v>
      </c>
      <c r="C879">
        <v>0.49302652058473462</v>
      </c>
      <c r="D879" s="5">
        <f t="shared" si="316"/>
        <v>0.11181879386245715</v>
      </c>
      <c r="E879" s="5">
        <f t="shared" si="317"/>
        <v>0.14143846241935706</v>
      </c>
      <c r="F879" s="5">
        <f t="shared" si="318"/>
        <v>200.18616332037772</v>
      </c>
      <c r="G879" s="5" t="str">
        <f t="shared" si="319"/>
        <v>отказ</v>
      </c>
      <c r="H879" s="5">
        <f t="shared" si="320"/>
        <v>200.18962875531378</v>
      </c>
      <c r="I879">
        <v>0</v>
      </c>
      <c r="J879" s="5">
        <f t="shared" si="321"/>
        <v>0</v>
      </c>
      <c r="K879" t="e">
        <f t="shared" si="322"/>
        <v>#N/A</v>
      </c>
      <c r="L879" t="e">
        <f t="shared" si="323"/>
        <v>#N/A</v>
      </c>
      <c r="M879">
        <f t="shared" si="324"/>
        <v>1</v>
      </c>
      <c r="N879">
        <f t="shared" si="325"/>
        <v>0</v>
      </c>
      <c r="O879">
        <f t="shared" si="326"/>
        <v>1</v>
      </c>
      <c r="P879">
        <f t="shared" si="327"/>
        <v>1</v>
      </c>
      <c r="AG879">
        <v>872</v>
      </c>
      <c r="AH879">
        <v>0.10022278511917478</v>
      </c>
      <c r="AI879">
        <v>0.72612689596240121</v>
      </c>
      <c r="AJ879" s="5">
        <f t="shared" si="334"/>
        <v>0.15335731465220434</v>
      </c>
      <c r="AK879" s="5">
        <f t="shared" si="333"/>
        <v>6.4006098320790905E-2</v>
      </c>
      <c r="AL879" s="5">
        <f t="shared" si="335"/>
        <v>56.439768081768129</v>
      </c>
      <c r="AM879" s="5">
        <f t="shared" si="336"/>
        <v>56.439768081768129</v>
      </c>
      <c r="AN879" s="5">
        <f t="shared" si="337"/>
        <v>56.503774180088918</v>
      </c>
      <c r="AO879">
        <v>0</v>
      </c>
      <c r="AP879">
        <f t="shared" si="328"/>
        <v>6.4006098320788851E-2</v>
      </c>
      <c r="AQ879">
        <f t="shared" si="329"/>
        <v>1</v>
      </c>
      <c r="AR879">
        <f t="shared" si="330"/>
        <v>1</v>
      </c>
      <c r="AS879">
        <f t="shared" si="331"/>
        <v>0</v>
      </c>
      <c r="AT879">
        <f t="shared" si="332"/>
        <v>0</v>
      </c>
    </row>
    <row r="880" spans="1:46" x14ac:dyDescent="0.25">
      <c r="A880">
        <v>873</v>
      </c>
      <c r="B880">
        <v>0.73052156132694479</v>
      </c>
      <c r="C880">
        <v>0.80977813043610947</v>
      </c>
      <c r="D880" s="5">
        <f t="shared" si="316"/>
        <v>6.9777007195331822E-2</v>
      </c>
      <c r="E880" s="5">
        <f t="shared" si="317"/>
        <v>4.2198996375704366E-2</v>
      </c>
      <c r="F880" s="5">
        <f t="shared" si="318"/>
        <v>200.25594032757306</v>
      </c>
      <c r="G880" s="5">
        <f t="shared" si="319"/>
        <v>200.25594032757306</v>
      </c>
      <c r="H880" s="5">
        <f t="shared" si="320"/>
        <v>200.29813932394876</v>
      </c>
      <c r="I880">
        <v>0</v>
      </c>
      <c r="J880" s="5">
        <f t="shared" si="321"/>
        <v>4.2198996375702791E-2</v>
      </c>
      <c r="K880" t="e">
        <f t="shared" si="322"/>
        <v>#N/A</v>
      </c>
      <c r="L880" t="e">
        <f t="shared" si="323"/>
        <v>#N/A</v>
      </c>
      <c r="M880">
        <f t="shared" si="324"/>
        <v>1</v>
      </c>
      <c r="N880">
        <f t="shared" si="325"/>
        <v>1</v>
      </c>
      <c r="O880">
        <f t="shared" si="326"/>
        <v>0</v>
      </c>
      <c r="P880">
        <f t="shared" si="327"/>
        <v>0</v>
      </c>
      <c r="AG880">
        <v>873</v>
      </c>
      <c r="AH880">
        <v>0.315012054811243</v>
      </c>
      <c r="AI880">
        <v>0.65395062105166779</v>
      </c>
      <c r="AJ880" s="5">
        <f t="shared" si="334"/>
        <v>7.7009624776447433E-2</v>
      </c>
      <c r="AK880" s="5">
        <f t="shared" si="333"/>
        <v>8.49446866709066E-2</v>
      </c>
      <c r="AL880" s="5">
        <f t="shared" si="335"/>
        <v>56.516777706544573</v>
      </c>
      <c r="AM880" s="5">
        <f t="shared" si="336"/>
        <v>56.516777706544573</v>
      </c>
      <c r="AN880" s="5">
        <f t="shared" si="337"/>
        <v>56.601722393215482</v>
      </c>
      <c r="AO880">
        <v>0</v>
      </c>
      <c r="AP880">
        <f t="shared" si="328"/>
        <v>8.4944686670908709E-2</v>
      </c>
      <c r="AQ880">
        <f t="shared" si="329"/>
        <v>1</v>
      </c>
      <c r="AR880">
        <f t="shared" si="330"/>
        <v>1</v>
      </c>
      <c r="AS880">
        <f t="shared" si="331"/>
        <v>0</v>
      </c>
      <c r="AT880">
        <f t="shared" si="332"/>
        <v>0</v>
      </c>
    </row>
    <row r="881" spans="1:46" x14ac:dyDescent="0.25">
      <c r="A881">
        <v>874</v>
      </c>
      <c r="B881">
        <v>0.78838465529343549</v>
      </c>
      <c r="C881">
        <v>0.18308053834650714</v>
      </c>
      <c r="D881" s="5">
        <f t="shared" si="316"/>
        <v>5.2837592664690881E-2</v>
      </c>
      <c r="E881" s="5">
        <f t="shared" si="317"/>
        <v>0.33956582454045814</v>
      </c>
      <c r="F881" s="5">
        <f t="shared" si="318"/>
        <v>200.30877792023776</v>
      </c>
      <c r="G881" s="5">
        <f t="shared" si="319"/>
        <v>200.30877792023776</v>
      </c>
      <c r="H881" s="5">
        <f t="shared" si="320"/>
        <v>200.64834374477823</v>
      </c>
      <c r="I881">
        <v>0</v>
      </c>
      <c r="J881" s="5">
        <f t="shared" si="321"/>
        <v>0.33956582454047179</v>
      </c>
      <c r="K881" t="e">
        <f t="shared" si="322"/>
        <v>#N/A</v>
      </c>
      <c r="L881" t="e">
        <f t="shared" si="323"/>
        <v>#N/A</v>
      </c>
      <c r="M881">
        <f t="shared" si="324"/>
        <v>1</v>
      </c>
      <c r="N881">
        <f t="shared" si="325"/>
        <v>1</v>
      </c>
      <c r="O881">
        <f t="shared" si="326"/>
        <v>0</v>
      </c>
      <c r="P881">
        <f t="shared" si="327"/>
        <v>0</v>
      </c>
      <c r="AG881">
        <v>874</v>
      </c>
      <c r="AH881">
        <v>0.30408642841883604</v>
      </c>
      <c r="AI881">
        <v>0.9013946958830531</v>
      </c>
      <c r="AJ881" s="5">
        <f t="shared" si="334"/>
        <v>7.9362887598220855E-2</v>
      </c>
      <c r="AK881" s="5">
        <f t="shared" si="333"/>
        <v>2.0762410610561031E-2</v>
      </c>
      <c r="AL881" s="5">
        <f t="shared" si="335"/>
        <v>56.596140594142796</v>
      </c>
      <c r="AM881" s="5" t="str">
        <f t="shared" si="336"/>
        <v>отказ</v>
      </c>
      <c r="AN881" s="5">
        <f t="shared" si="337"/>
        <v>56.601722393215482</v>
      </c>
      <c r="AO881">
        <v>0</v>
      </c>
      <c r="AP881">
        <f t="shared" si="328"/>
        <v>0</v>
      </c>
      <c r="AQ881">
        <f t="shared" si="329"/>
        <v>1</v>
      </c>
      <c r="AR881">
        <f t="shared" si="330"/>
        <v>0</v>
      </c>
      <c r="AS881">
        <f t="shared" si="331"/>
        <v>1</v>
      </c>
      <c r="AT881">
        <f t="shared" si="332"/>
        <v>1</v>
      </c>
    </row>
    <row r="882" spans="1:46" x14ac:dyDescent="0.25">
      <c r="A882">
        <v>875</v>
      </c>
      <c r="B882">
        <v>0.65694143498031554</v>
      </c>
      <c r="C882">
        <v>0.97677541428876613</v>
      </c>
      <c r="D882" s="5">
        <f t="shared" si="316"/>
        <v>9.3368978784697854E-2</v>
      </c>
      <c r="E882" s="5">
        <f t="shared" si="317"/>
        <v>4.6997052298896665E-3</v>
      </c>
      <c r="F882" s="5">
        <f t="shared" si="318"/>
        <v>200.40214689902245</v>
      </c>
      <c r="G882" s="5" t="str">
        <f t="shared" si="319"/>
        <v>отказ</v>
      </c>
      <c r="H882" s="5">
        <f t="shared" si="320"/>
        <v>200.64834374477823</v>
      </c>
      <c r="I882">
        <v>0</v>
      </c>
      <c r="J882" s="5">
        <f t="shared" si="321"/>
        <v>0</v>
      </c>
      <c r="K882" t="e">
        <f t="shared" si="322"/>
        <v>#N/A</v>
      </c>
      <c r="L882" t="e">
        <f t="shared" si="323"/>
        <v>#N/A</v>
      </c>
      <c r="M882">
        <f t="shared" si="324"/>
        <v>1</v>
      </c>
      <c r="N882">
        <f t="shared" si="325"/>
        <v>0</v>
      </c>
      <c r="O882">
        <f t="shared" si="326"/>
        <v>1</v>
      </c>
      <c r="P882">
        <f t="shared" si="327"/>
        <v>1</v>
      </c>
      <c r="AG882">
        <v>875</v>
      </c>
      <c r="AH882">
        <v>0.32123783074434642</v>
      </c>
      <c r="AI882">
        <v>0.36143070772423475</v>
      </c>
      <c r="AJ882" s="5">
        <f t="shared" si="334"/>
        <v>7.5704901629443974E-2</v>
      </c>
      <c r="AK882" s="5">
        <f t="shared" si="333"/>
        <v>0.20353698712677776</v>
      </c>
      <c r="AL882" s="5">
        <f t="shared" si="335"/>
        <v>56.671845495772239</v>
      </c>
      <c r="AM882" s="5">
        <f t="shared" si="336"/>
        <v>56.671845495772239</v>
      </c>
      <c r="AN882" s="5">
        <f t="shared" si="337"/>
        <v>56.875382482899013</v>
      </c>
      <c r="AO882">
        <v>0</v>
      </c>
      <c r="AP882">
        <f t="shared" si="328"/>
        <v>0.2035369871267747</v>
      </c>
      <c r="AQ882">
        <f t="shared" si="329"/>
        <v>1</v>
      </c>
      <c r="AR882">
        <f t="shared" si="330"/>
        <v>1</v>
      </c>
      <c r="AS882">
        <f t="shared" si="331"/>
        <v>0</v>
      </c>
      <c r="AT882">
        <f t="shared" si="332"/>
        <v>0</v>
      </c>
    </row>
    <row r="883" spans="1:46" x14ac:dyDescent="0.25">
      <c r="A883">
        <v>876</v>
      </c>
      <c r="B883">
        <v>0.37739188818018127</v>
      </c>
      <c r="C883">
        <v>0.70213934751426743</v>
      </c>
      <c r="D883" s="5">
        <f t="shared" si="316"/>
        <v>0.21654914227485997</v>
      </c>
      <c r="E883" s="5">
        <f t="shared" si="317"/>
        <v>7.0724678784482992E-2</v>
      </c>
      <c r="F883" s="5">
        <f t="shared" si="318"/>
        <v>200.61869604129731</v>
      </c>
      <c r="G883" s="5" t="str">
        <f t="shared" si="319"/>
        <v>отказ</v>
      </c>
      <c r="H883" s="5">
        <f t="shared" si="320"/>
        <v>200.64834374477823</v>
      </c>
      <c r="I883">
        <v>0</v>
      </c>
      <c r="J883" s="5">
        <f t="shared" si="321"/>
        <v>0</v>
      </c>
      <c r="K883" t="e">
        <f t="shared" si="322"/>
        <v>#N/A</v>
      </c>
      <c r="L883" t="e">
        <f t="shared" si="323"/>
        <v>#N/A</v>
      </c>
      <c r="M883">
        <f t="shared" si="324"/>
        <v>1</v>
      </c>
      <c r="N883">
        <f t="shared" si="325"/>
        <v>0</v>
      </c>
      <c r="O883">
        <f t="shared" si="326"/>
        <v>1</v>
      </c>
      <c r="P883">
        <f t="shared" si="327"/>
        <v>1</v>
      </c>
      <c r="AG883">
        <v>876</v>
      </c>
      <c r="AH883">
        <v>3.6133915219580676E-2</v>
      </c>
      <c r="AI883">
        <v>4.1749320963164159E-2</v>
      </c>
      <c r="AJ883" s="5">
        <f t="shared" si="334"/>
        <v>0.2213682249940955</v>
      </c>
      <c r="AK883" s="5">
        <f t="shared" si="333"/>
        <v>0.6352144184345776</v>
      </c>
      <c r="AL883" s="5">
        <f t="shared" si="335"/>
        <v>56.893213720766333</v>
      </c>
      <c r="AM883" s="5">
        <f t="shared" si="336"/>
        <v>56.893213720766333</v>
      </c>
      <c r="AN883" s="5">
        <f t="shared" si="337"/>
        <v>57.528428139200912</v>
      </c>
      <c r="AO883">
        <v>0</v>
      </c>
      <c r="AP883">
        <f t="shared" si="328"/>
        <v>0.63521441843457893</v>
      </c>
      <c r="AQ883">
        <f t="shared" si="329"/>
        <v>1</v>
      </c>
      <c r="AR883">
        <f t="shared" si="330"/>
        <v>1</v>
      </c>
      <c r="AS883">
        <f t="shared" si="331"/>
        <v>0</v>
      </c>
      <c r="AT883">
        <f t="shared" si="332"/>
        <v>0</v>
      </c>
    </row>
    <row r="884" spans="1:46" x14ac:dyDescent="0.25">
      <c r="A884">
        <v>877</v>
      </c>
      <c r="B884">
        <v>0.37971129490035704</v>
      </c>
      <c r="C884">
        <v>0.16522721030304879</v>
      </c>
      <c r="D884" s="5">
        <f t="shared" si="316"/>
        <v>0.21518757006231529</v>
      </c>
      <c r="E884" s="5">
        <f t="shared" si="317"/>
        <v>0.36008674403622748</v>
      </c>
      <c r="F884" s="5">
        <f t="shared" si="318"/>
        <v>200.83388361135962</v>
      </c>
      <c r="G884" s="5">
        <f t="shared" si="319"/>
        <v>200.83388361135962</v>
      </c>
      <c r="H884" s="5">
        <f t="shared" si="320"/>
        <v>201.19397035539586</v>
      </c>
      <c r="I884">
        <v>0</v>
      </c>
      <c r="J884" s="5">
        <f t="shared" si="321"/>
        <v>0.36008674403623786</v>
      </c>
      <c r="K884" t="e">
        <f t="shared" si="322"/>
        <v>#N/A</v>
      </c>
      <c r="L884" t="e">
        <f t="shared" si="323"/>
        <v>#N/A</v>
      </c>
      <c r="M884">
        <f t="shared" si="324"/>
        <v>1</v>
      </c>
      <c r="N884">
        <f t="shared" si="325"/>
        <v>1</v>
      </c>
      <c r="O884">
        <f t="shared" si="326"/>
        <v>0</v>
      </c>
      <c r="P884">
        <f t="shared" si="327"/>
        <v>0</v>
      </c>
      <c r="AG884">
        <v>877</v>
      </c>
      <c r="AH884">
        <v>0.1892147587511826</v>
      </c>
      <c r="AI884">
        <v>0.99368266853846854</v>
      </c>
      <c r="AJ884" s="5">
        <f t="shared" si="334"/>
        <v>0.1109915079548134</v>
      </c>
      <c r="AK884" s="5">
        <f t="shared" si="333"/>
        <v>1.2674740477814643E-3</v>
      </c>
      <c r="AL884" s="5">
        <f t="shared" si="335"/>
        <v>57.004205228721148</v>
      </c>
      <c r="AM884" s="5" t="str">
        <f t="shared" si="336"/>
        <v>отказ</v>
      </c>
      <c r="AN884" s="5">
        <f t="shared" si="337"/>
        <v>57.528428139200912</v>
      </c>
      <c r="AO884">
        <v>0</v>
      </c>
      <c r="AP884">
        <f t="shared" si="328"/>
        <v>0</v>
      </c>
      <c r="AQ884">
        <f t="shared" si="329"/>
        <v>1</v>
      </c>
      <c r="AR884">
        <f t="shared" si="330"/>
        <v>0</v>
      </c>
      <c r="AS884">
        <f t="shared" si="331"/>
        <v>1</v>
      </c>
      <c r="AT884">
        <f t="shared" si="332"/>
        <v>1</v>
      </c>
    </row>
    <row r="885" spans="1:46" x14ac:dyDescent="0.25">
      <c r="A885">
        <v>878</v>
      </c>
      <c r="B885">
        <v>0.95550401318399614</v>
      </c>
      <c r="C885">
        <v>0.48268074587237159</v>
      </c>
      <c r="D885" s="5">
        <f t="shared" si="316"/>
        <v>1.0114736716160359E-2</v>
      </c>
      <c r="E885" s="5">
        <f t="shared" si="317"/>
        <v>0.14567996510098621</v>
      </c>
      <c r="F885" s="5">
        <f t="shared" si="318"/>
        <v>200.84399834807579</v>
      </c>
      <c r="G885" s="5" t="str">
        <f t="shared" si="319"/>
        <v>отказ</v>
      </c>
      <c r="H885" s="5">
        <f t="shared" si="320"/>
        <v>201.19397035539586</v>
      </c>
      <c r="I885">
        <v>0</v>
      </c>
      <c r="J885" s="5">
        <f t="shared" si="321"/>
        <v>0</v>
      </c>
      <c r="K885" t="e">
        <f t="shared" si="322"/>
        <v>#N/A</v>
      </c>
      <c r="L885" t="e">
        <f t="shared" si="323"/>
        <v>#N/A</v>
      </c>
      <c r="M885">
        <f t="shared" si="324"/>
        <v>1</v>
      </c>
      <c r="N885">
        <f t="shared" si="325"/>
        <v>0</v>
      </c>
      <c r="O885">
        <f t="shared" si="326"/>
        <v>1</v>
      </c>
      <c r="P885">
        <f t="shared" si="327"/>
        <v>1</v>
      </c>
      <c r="AG885">
        <v>878</v>
      </c>
      <c r="AH885">
        <v>0.1206091494491409</v>
      </c>
      <c r="AI885">
        <v>0.77666554765465257</v>
      </c>
      <c r="AJ885" s="5">
        <f t="shared" si="334"/>
        <v>0.14101334209917502</v>
      </c>
      <c r="AK885" s="5">
        <f t="shared" si="333"/>
        <v>5.0549092375907878E-2</v>
      </c>
      <c r="AL885" s="5">
        <f t="shared" si="335"/>
        <v>57.145218570820326</v>
      </c>
      <c r="AM885" s="5" t="str">
        <f t="shared" si="336"/>
        <v>отказ</v>
      </c>
      <c r="AN885" s="5">
        <f t="shared" si="337"/>
        <v>57.528428139200912</v>
      </c>
      <c r="AO885">
        <v>0</v>
      </c>
      <c r="AP885">
        <f t="shared" si="328"/>
        <v>0</v>
      </c>
      <c r="AQ885">
        <f t="shared" si="329"/>
        <v>1</v>
      </c>
      <c r="AR885">
        <f t="shared" si="330"/>
        <v>0</v>
      </c>
      <c r="AS885">
        <f t="shared" si="331"/>
        <v>1</v>
      </c>
      <c r="AT885">
        <f t="shared" si="332"/>
        <v>1</v>
      </c>
    </row>
    <row r="886" spans="1:46" x14ac:dyDescent="0.25">
      <c r="A886">
        <v>879</v>
      </c>
      <c r="B886">
        <v>0.75893429364909815</v>
      </c>
      <c r="C886">
        <v>3.6591692861720634E-2</v>
      </c>
      <c r="D886" s="5">
        <f t="shared" si="316"/>
        <v>6.12977944369235E-2</v>
      </c>
      <c r="E886" s="5">
        <f t="shared" si="317"/>
        <v>0.66158680706557393</v>
      </c>
      <c r="F886" s="5">
        <f t="shared" si="318"/>
        <v>200.9052961425127</v>
      </c>
      <c r="G886" s="5" t="str">
        <f t="shared" si="319"/>
        <v>отказ</v>
      </c>
      <c r="H886" s="5">
        <f t="shared" si="320"/>
        <v>201.19397035539586</v>
      </c>
      <c r="I886">
        <v>0</v>
      </c>
      <c r="J886" s="5">
        <f t="shared" si="321"/>
        <v>0</v>
      </c>
      <c r="K886" t="e">
        <f t="shared" si="322"/>
        <v>#N/A</v>
      </c>
      <c r="L886" t="e">
        <f t="shared" si="323"/>
        <v>#N/A</v>
      </c>
      <c r="M886">
        <f t="shared" si="324"/>
        <v>1</v>
      </c>
      <c r="N886">
        <f t="shared" si="325"/>
        <v>0</v>
      </c>
      <c r="O886">
        <f t="shared" si="326"/>
        <v>1</v>
      </c>
      <c r="P886">
        <f t="shared" si="327"/>
        <v>1</v>
      </c>
      <c r="AG886">
        <v>879</v>
      </c>
      <c r="AH886">
        <v>0.22458571123386334</v>
      </c>
      <c r="AI886">
        <v>0.55201879940183718</v>
      </c>
      <c r="AJ886" s="5">
        <f t="shared" si="334"/>
        <v>9.9566523828585662E-2</v>
      </c>
      <c r="AK886" s="5">
        <f t="shared" si="333"/>
        <v>0.11883463527951563</v>
      </c>
      <c r="AL886" s="5">
        <f t="shared" si="335"/>
        <v>57.244785094648911</v>
      </c>
      <c r="AM886" s="5" t="str">
        <f t="shared" si="336"/>
        <v>отказ</v>
      </c>
      <c r="AN886" s="5">
        <f t="shared" si="337"/>
        <v>57.528428139200912</v>
      </c>
      <c r="AO886">
        <v>0</v>
      </c>
      <c r="AP886">
        <f t="shared" si="328"/>
        <v>0</v>
      </c>
      <c r="AQ886">
        <f t="shared" si="329"/>
        <v>1</v>
      </c>
      <c r="AR886">
        <f t="shared" si="330"/>
        <v>0</v>
      </c>
      <c r="AS886">
        <f t="shared" si="331"/>
        <v>1</v>
      </c>
      <c r="AT886">
        <f t="shared" si="332"/>
        <v>1</v>
      </c>
    </row>
    <row r="887" spans="1:46" x14ac:dyDescent="0.25">
      <c r="A887">
        <v>880</v>
      </c>
      <c r="B887">
        <v>0.41981261635181738</v>
      </c>
      <c r="C887">
        <v>0.47669911801507614</v>
      </c>
      <c r="D887" s="5">
        <f t="shared" si="316"/>
        <v>0.19287707084516156</v>
      </c>
      <c r="E887" s="5">
        <f t="shared" si="317"/>
        <v>0.14817395339234138</v>
      </c>
      <c r="F887" s="5">
        <f t="shared" si="318"/>
        <v>201.09817321335785</v>
      </c>
      <c r="G887" s="5" t="str">
        <f t="shared" si="319"/>
        <v>отказ</v>
      </c>
      <c r="H887" s="5">
        <f t="shared" si="320"/>
        <v>201.19397035539586</v>
      </c>
      <c r="I887">
        <v>0</v>
      </c>
      <c r="J887" s="5">
        <f t="shared" si="321"/>
        <v>0</v>
      </c>
      <c r="K887" t="e">
        <f t="shared" si="322"/>
        <v>#N/A</v>
      </c>
      <c r="L887" t="e">
        <f t="shared" si="323"/>
        <v>#N/A</v>
      </c>
      <c r="M887">
        <f t="shared" si="324"/>
        <v>1</v>
      </c>
      <c r="N887">
        <f t="shared" si="325"/>
        <v>0</v>
      </c>
      <c r="O887">
        <f t="shared" si="326"/>
        <v>1</v>
      </c>
      <c r="P887">
        <f t="shared" si="327"/>
        <v>1</v>
      </c>
      <c r="AG887">
        <v>880</v>
      </c>
      <c r="AH887">
        <v>0.29776909695730458</v>
      </c>
      <c r="AI887">
        <v>0.15137180700094607</v>
      </c>
      <c r="AJ887" s="5">
        <f t="shared" si="334"/>
        <v>8.0762462349828923E-2</v>
      </c>
      <c r="AK887" s="5">
        <f t="shared" si="333"/>
        <v>0.37760323412728214</v>
      </c>
      <c r="AL887" s="5">
        <f t="shared" si="335"/>
        <v>57.325547556998742</v>
      </c>
      <c r="AM887" s="5" t="str">
        <f t="shared" si="336"/>
        <v>отказ</v>
      </c>
      <c r="AN887" s="5">
        <f t="shared" si="337"/>
        <v>57.528428139200912</v>
      </c>
      <c r="AO887">
        <v>0</v>
      </c>
      <c r="AP887">
        <f t="shared" si="328"/>
        <v>0</v>
      </c>
      <c r="AQ887">
        <f t="shared" si="329"/>
        <v>1</v>
      </c>
      <c r="AR887">
        <f t="shared" si="330"/>
        <v>0</v>
      </c>
      <c r="AS887">
        <f t="shared" si="331"/>
        <v>1</v>
      </c>
      <c r="AT887">
        <f t="shared" si="332"/>
        <v>1</v>
      </c>
    </row>
    <row r="888" spans="1:46" x14ac:dyDescent="0.25">
      <c r="A888">
        <v>881</v>
      </c>
      <c r="B888">
        <v>0.73274941251869263</v>
      </c>
      <c r="C888">
        <v>0.48908963286233098</v>
      </c>
      <c r="D888" s="5">
        <f t="shared" si="316"/>
        <v>6.9100333586685533E-2</v>
      </c>
      <c r="E888" s="5">
        <f t="shared" si="317"/>
        <v>0.1430419016034736</v>
      </c>
      <c r="F888" s="5">
        <f t="shared" si="318"/>
        <v>201.16727354694453</v>
      </c>
      <c r="G888" s="5" t="str">
        <f t="shared" si="319"/>
        <v>отказ</v>
      </c>
      <c r="H888" s="5">
        <f t="shared" si="320"/>
        <v>201.19397035539586</v>
      </c>
      <c r="I888">
        <v>0</v>
      </c>
      <c r="J888" s="5">
        <f t="shared" si="321"/>
        <v>0</v>
      </c>
      <c r="K888" t="e">
        <f t="shared" si="322"/>
        <v>#N/A</v>
      </c>
      <c r="L888" t="e">
        <f t="shared" si="323"/>
        <v>#N/A</v>
      </c>
      <c r="M888">
        <f t="shared" si="324"/>
        <v>1</v>
      </c>
      <c r="N888">
        <f t="shared" si="325"/>
        <v>0</v>
      </c>
      <c r="O888">
        <f t="shared" si="326"/>
        <v>1</v>
      </c>
      <c r="P888">
        <f t="shared" si="327"/>
        <v>1</v>
      </c>
      <c r="AG888">
        <v>881</v>
      </c>
      <c r="AH888">
        <v>0.9931943723868526</v>
      </c>
      <c r="AI888">
        <v>0.73421430097354046</v>
      </c>
      <c r="AJ888" s="5">
        <f t="shared" si="334"/>
        <v>4.55259433806494E-4</v>
      </c>
      <c r="AK888" s="5">
        <f t="shared" si="333"/>
        <v>6.1790865960273188E-2</v>
      </c>
      <c r="AL888" s="5">
        <f t="shared" si="335"/>
        <v>57.326002816432549</v>
      </c>
      <c r="AM888" s="5" t="str">
        <f t="shared" si="336"/>
        <v>отказ</v>
      </c>
      <c r="AN888" s="5">
        <f t="shared" si="337"/>
        <v>57.528428139200912</v>
      </c>
      <c r="AO888">
        <v>0</v>
      </c>
      <c r="AP888">
        <f t="shared" si="328"/>
        <v>0</v>
      </c>
      <c r="AQ888">
        <f t="shared" si="329"/>
        <v>1</v>
      </c>
      <c r="AR888">
        <f t="shared" si="330"/>
        <v>0</v>
      </c>
      <c r="AS888">
        <f t="shared" si="331"/>
        <v>1</v>
      </c>
      <c r="AT888">
        <f t="shared" si="332"/>
        <v>1</v>
      </c>
    </row>
    <row r="889" spans="1:46" x14ac:dyDescent="0.25">
      <c r="A889">
        <v>882</v>
      </c>
      <c r="B889">
        <v>0.87948240607928707</v>
      </c>
      <c r="C889">
        <v>3.9246803186132391E-2</v>
      </c>
      <c r="D889" s="5">
        <f t="shared" si="316"/>
        <v>2.8538159880556562E-2</v>
      </c>
      <c r="E889" s="5">
        <f t="shared" si="317"/>
        <v>0.64757705711156377</v>
      </c>
      <c r="F889" s="5">
        <f t="shared" si="318"/>
        <v>201.19581170682508</v>
      </c>
      <c r="G889" s="5">
        <f t="shared" si="319"/>
        <v>201.19581170682508</v>
      </c>
      <c r="H889" s="5">
        <f t="shared" si="320"/>
        <v>201.84338876393664</v>
      </c>
      <c r="I889">
        <v>0</v>
      </c>
      <c r="J889" s="5">
        <f t="shared" si="321"/>
        <v>0.64757705711156177</v>
      </c>
      <c r="K889" t="e">
        <f t="shared" si="322"/>
        <v>#N/A</v>
      </c>
      <c r="L889" t="e">
        <f t="shared" si="323"/>
        <v>#N/A</v>
      </c>
      <c r="M889">
        <f t="shared" si="324"/>
        <v>1</v>
      </c>
      <c r="N889">
        <f t="shared" si="325"/>
        <v>1</v>
      </c>
      <c r="O889">
        <f t="shared" si="326"/>
        <v>0</v>
      </c>
      <c r="P889">
        <f t="shared" si="327"/>
        <v>0</v>
      </c>
      <c r="AG889">
        <v>882</v>
      </c>
      <c r="AH889">
        <v>0.78951384014404735</v>
      </c>
      <c r="AI889">
        <v>5.5421613208410901E-2</v>
      </c>
      <c r="AJ889" s="5">
        <f t="shared" si="334"/>
        <v>1.5755861011687272E-2</v>
      </c>
      <c r="AK889" s="5">
        <f t="shared" si="333"/>
        <v>0.57855712623882904</v>
      </c>
      <c r="AL889" s="5">
        <f t="shared" si="335"/>
        <v>57.34175867744424</v>
      </c>
      <c r="AM889" s="5" t="str">
        <f t="shared" si="336"/>
        <v>отказ</v>
      </c>
      <c r="AN889" s="5">
        <f t="shared" si="337"/>
        <v>57.528428139200912</v>
      </c>
      <c r="AO889">
        <v>0</v>
      </c>
      <c r="AP889">
        <f t="shared" si="328"/>
        <v>0</v>
      </c>
      <c r="AQ889">
        <f t="shared" si="329"/>
        <v>1</v>
      </c>
      <c r="AR889">
        <f t="shared" si="330"/>
        <v>0</v>
      </c>
      <c r="AS889">
        <f t="shared" si="331"/>
        <v>1</v>
      </c>
      <c r="AT889">
        <f t="shared" si="332"/>
        <v>1</v>
      </c>
    </row>
    <row r="890" spans="1:46" x14ac:dyDescent="0.25">
      <c r="A890">
        <v>883</v>
      </c>
      <c r="B890">
        <v>0.76619769890438549</v>
      </c>
      <c r="C890">
        <v>0.37037263100070195</v>
      </c>
      <c r="D890" s="5">
        <f t="shared" si="316"/>
        <v>5.918112221716227E-2</v>
      </c>
      <c r="E890" s="5">
        <f t="shared" si="317"/>
        <v>0.19864913386540312</v>
      </c>
      <c r="F890" s="5">
        <f t="shared" si="318"/>
        <v>201.25499282904224</v>
      </c>
      <c r="G890" s="5" t="str">
        <f t="shared" si="319"/>
        <v>отказ</v>
      </c>
      <c r="H890" s="5">
        <f t="shared" si="320"/>
        <v>201.84338876393664</v>
      </c>
      <c r="I890">
        <v>0</v>
      </c>
      <c r="J890" s="5">
        <f t="shared" si="321"/>
        <v>0</v>
      </c>
      <c r="K890" t="e">
        <f t="shared" si="322"/>
        <v>#N/A</v>
      </c>
      <c r="L890" t="e">
        <f t="shared" si="323"/>
        <v>#N/A</v>
      </c>
      <c r="M890">
        <f t="shared" si="324"/>
        <v>1</v>
      </c>
      <c r="N890">
        <f t="shared" si="325"/>
        <v>0</v>
      </c>
      <c r="O890">
        <f t="shared" si="326"/>
        <v>1</v>
      </c>
      <c r="P890">
        <f t="shared" si="327"/>
        <v>1</v>
      </c>
      <c r="AG890">
        <v>883</v>
      </c>
      <c r="AH890">
        <v>0.66078676717429119</v>
      </c>
      <c r="AI890">
        <v>3.9246803186132391E-2</v>
      </c>
      <c r="AJ890" s="5">
        <f t="shared" si="334"/>
        <v>2.7621605495901026E-2</v>
      </c>
      <c r="AK890" s="5">
        <f t="shared" si="333"/>
        <v>0.64757705711156377</v>
      </c>
      <c r="AL890" s="5">
        <f t="shared" si="335"/>
        <v>57.369380282940142</v>
      </c>
      <c r="AM890" s="5" t="str">
        <f t="shared" si="336"/>
        <v>отказ</v>
      </c>
      <c r="AN890" s="5">
        <f t="shared" si="337"/>
        <v>57.528428139200912</v>
      </c>
      <c r="AO890">
        <v>0</v>
      </c>
      <c r="AP890">
        <f t="shared" si="328"/>
        <v>0</v>
      </c>
      <c r="AQ890">
        <f t="shared" si="329"/>
        <v>1</v>
      </c>
      <c r="AR890">
        <f t="shared" si="330"/>
        <v>0</v>
      </c>
      <c r="AS890">
        <f t="shared" si="331"/>
        <v>1</v>
      </c>
      <c r="AT890">
        <f t="shared" si="332"/>
        <v>1</v>
      </c>
    </row>
    <row r="891" spans="1:46" x14ac:dyDescent="0.25">
      <c r="A891">
        <v>884</v>
      </c>
      <c r="B891">
        <v>0.87490462965788751</v>
      </c>
      <c r="C891">
        <v>0.70122379222998754</v>
      </c>
      <c r="D891" s="5">
        <f t="shared" si="316"/>
        <v>2.9697865164794231E-2</v>
      </c>
      <c r="E891" s="5">
        <f t="shared" si="317"/>
        <v>7.0985639155536115E-2</v>
      </c>
      <c r="F891" s="5">
        <f t="shared" si="318"/>
        <v>201.28469069420703</v>
      </c>
      <c r="G891" s="5" t="str">
        <f t="shared" si="319"/>
        <v>отказ</v>
      </c>
      <c r="H891" s="5">
        <f t="shared" si="320"/>
        <v>201.84338876393664</v>
      </c>
      <c r="I891">
        <v>0</v>
      </c>
      <c r="J891" s="5">
        <f t="shared" si="321"/>
        <v>0</v>
      </c>
      <c r="K891" t="e">
        <f t="shared" si="322"/>
        <v>#N/A</v>
      </c>
      <c r="L891" t="e">
        <f t="shared" si="323"/>
        <v>#N/A</v>
      </c>
      <c r="M891">
        <f t="shared" si="324"/>
        <v>1</v>
      </c>
      <c r="N891">
        <f t="shared" si="325"/>
        <v>0</v>
      </c>
      <c r="O891">
        <f t="shared" si="326"/>
        <v>1</v>
      </c>
      <c r="P891">
        <f t="shared" si="327"/>
        <v>1</v>
      </c>
      <c r="AG891">
        <v>884</v>
      </c>
      <c r="AH891">
        <v>0.60899685659352398</v>
      </c>
      <c r="AI891">
        <v>0.41856135746330148</v>
      </c>
      <c r="AJ891" s="5">
        <f t="shared" si="334"/>
        <v>3.3062811524836637E-2</v>
      </c>
      <c r="AK891" s="5">
        <f t="shared" si="333"/>
        <v>0.17418635739673607</v>
      </c>
      <c r="AL891" s="5">
        <f t="shared" si="335"/>
        <v>57.402443094464978</v>
      </c>
      <c r="AM891" s="5" t="str">
        <f t="shared" si="336"/>
        <v>отказ</v>
      </c>
      <c r="AN891" s="5">
        <f t="shared" si="337"/>
        <v>57.528428139200912</v>
      </c>
      <c r="AO891">
        <v>0</v>
      </c>
      <c r="AP891">
        <f t="shared" si="328"/>
        <v>0</v>
      </c>
      <c r="AQ891">
        <f t="shared" si="329"/>
        <v>1</v>
      </c>
      <c r="AR891">
        <f t="shared" si="330"/>
        <v>0</v>
      </c>
      <c r="AS891">
        <f t="shared" si="331"/>
        <v>1</v>
      </c>
      <c r="AT891">
        <f t="shared" si="332"/>
        <v>1</v>
      </c>
    </row>
    <row r="892" spans="1:46" x14ac:dyDescent="0.25">
      <c r="A892">
        <v>885</v>
      </c>
      <c r="B892">
        <v>0.4936368907742546</v>
      </c>
      <c r="C892">
        <v>0.42899868770409255</v>
      </c>
      <c r="D892" s="5">
        <f t="shared" si="316"/>
        <v>0.15687890466361834</v>
      </c>
      <c r="E892" s="5">
        <f t="shared" si="317"/>
        <v>0.1692602838047236</v>
      </c>
      <c r="F892" s="5">
        <f t="shared" si="318"/>
        <v>201.44156959887064</v>
      </c>
      <c r="G892" s="5" t="str">
        <f t="shared" si="319"/>
        <v>отказ</v>
      </c>
      <c r="H892" s="5">
        <f t="shared" si="320"/>
        <v>201.84338876393664</v>
      </c>
      <c r="I892">
        <v>0</v>
      </c>
      <c r="J892" s="5">
        <f t="shared" si="321"/>
        <v>0</v>
      </c>
      <c r="K892" t="e">
        <f t="shared" si="322"/>
        <v>#N/A</v>
      </c>
      <c r="L892" t="e">
        <f t="shared" si="323"/>
        <v>#N/A</v>
      </c>
      <c r="M892">
        <f t="shared" si="324"/>
        <v>1</v>
      </c>
      <c r="N892">
        <f t="shared" si="325"/>
        <v>0</v>
      </c>
      <c r="O892">
        <f t="shared" si="326"/>
        <v>1</v>
      </c>
      <c r="P892">
        <f t="shared" si="327"/>
        <v>1</v>
      </c>
      <c r="AG892">
        <v>885</v>
      </c>
      <c r="AH892">
        <v>3.0579546494949188E-2</v>
      </c>
      <c r="AI892">
        <v>0.78081606494338818</v>
      </c>
      <c r="AJ892" s="5">
        <f t="shared" si="334"/>
        <v>0.23249492724737159</v>
      </c>
      <c r="AK892" s="5">
        <f t="shared" si="333"/>
        <v>4.9483133823238337E-2</v>
      </c>
      <c r="AL892" s="5">
        <f t="shared" si="335"/>
        <v>57.634938021712351</v>
      </c>
      <c r="AM892" s="5">
        <f t="shared" si="336"/>
        <v>57.634938021712351</v>
      </c>
      <c r="AN892" s="5">
        <f t="shared" si="337"/>
        <v>57.684421155535588</v>
      </c>
      <c r="AO892">
        <v>0</v>
      </c>
      <c r="AP892">
        <f t="shared" si="328"/>
        <v>4.9483133823237324E-2</v>
      </c>
      <c r="AQ892">
        <f t="shared" si="329"/>
        <v>1</v>
      </c>
      <c r="AR892">
        <f t="shared" si="330"/>
        <v>1</v>
      </c>
      <c r="AS892">
        <f t="shared" si="331"/>
        <v>0</v>
      </c>
      <c r="AT892">
        <f t="shared" si="332"/>
        <v>0</v>
      </c>
    </row>
    <row r="893" spans="1:46" x14ac:dyDescent="0.25">
      <c r="A893">
        <v>886</v>
      </c>
      <c r="B893">
        <v>0.5484176152836695</v>
      </c>
      <c r="C893">
        <v>0.5059968871120335</v>
      </c>
      <c r="D893" s="5">
        <f t="shared" ref="D893:D956" si="338">-LN(B893)/B$3</f>
        <v>0.13349293568395093</v>
      </c>
      <c r="E893" s="5">
        <f t="shared" ref="E893:E956" si="339">-LN(C893)/B$4</f>
        <v>0.13624495233321957</v>
      </c>
      <c r="F893" s="5">
        <f t="shared" ref="F893:F956" si="340">+F892+D893</f>
        <v>201.5750625345546</v>
      </c>
      <c r="G893" s="5" t="str">
        <f t="shared" ref="G893:G956" si="341">IF(F893&gt;H892,F893,"отказ")</f>
        <v>отказ</v>
      </c>
      <c r="H893" s="5">
        <f t="shared" ref="H893:H956" si="342">IF(G893="отказ",H892,F893+E893)</f>
        <v>201.84338876393664</v>
      </c>
      <c r="I893">
        <v>0</v>
      </c>
      <c r="J893" s="5">
        <f t="shared" ref="J893:J956" si="343">(H893-F893)*N893*(1-P893)</f>
        <v>0</v>
      </c>
      <c r="K893" t="e">
        <f t="shared" ref="K893:K956" si="344">_xlfn.RANK.EQ(H893,H$8:H$507,1)</f>
        <v>#N/A</v>
      </c>
      <c r="L893" t="e">
        <f t="shared" ref="L893:L956" si="345">IF(K893=A893,0,1)</f>
        <v>#N/A</v>
      </c>
      <c r="M893">
        <f t="shared" ref="M893:M956" si="346">IF(F893&lt;B$2,1,0)</f>
        <v>1</v>
      </c>
      <c r="N893">
        <f t="shared" ref="N893:N956" si="347">IF(H893&lt;B$2,1,0)*(1-P893)</f>
        <v>0</v>
      </c>
      <c r="O893">
        <f t="shared" ref="O893:O956" si="348">IF(F893&lt;B$2,1,0)*P893</f>
        <v>1</v>
      </c>
      <c r="P893">
        <f t="shared" ref="P893:P956" si="349">IF(G893="отказ",1,0)</f>
        <v>1</v>
      </c>
      <c r="AG893">
        <v>886</v>
      </c>
      <c r="AH893">
        <v>0.14575640125736258</v>
      </c>
      <c r="AI893">
        <v>0.58037049470503865</v>
      </c>
      <c r="AJ893" s="5">
        <f t="shared" si="334"/>
        <v>0.12838790235219641</v>
      </c>
      <c r="AK893" s="5">
        <f t="shared" si="333"/>
        <v>0.10881771908062154</v>
      </c>
      <c r="AL893" s="5">
        <f t="shared" si="335"/>
        <v>57.763325924064546</v>
      </c>
      <c r="AM893" s="5">
        <f t="shared" si="336"/>
        <v>57.763325924064546</v>
      </c>
      <c r="AN893" s="5">
        <f t="shared" si="337"/>
        <v>57.872143643145165</v>
      </c>
      <c r="AO893">
        <v>0</v>
      </c>
      <c r="AP893">
        <f t="shared" si="328"/>
        <v>0.10881771908061921</v>
      </c>
      <c r="AQ893">
        <f t="shared" si="329"/>
        <v>1</v>
      </c>
      <c r="AR893">
        <f t="shared" si="330"/>
        <v>1</v>
      </c>
      <c r="AS893">
        <f t="shared" si="331"/>
        <v>0</v>
      </c>
      <c r="AT893">
        <f t="shared" si="332"/>
        <v>0</v>
      </c>
    </row>
    <row r="894" spans="1:46" x14ac:dyDescent="0.25">
      <c r="A894">
        <v>887</v>
      </c>
      <c r="B894">
        <v>0.91418195135349589</v>
      </c>
      <c r="C894">
        <v>0.72994170964690086</v>
      </c>
      <c r="D894" s="5">
        <f t="shared" si="338"/>
        <v>1.9939034630524134E-2</v>
      </c>
      <c r="E894" s="5">
        <f t="shared" si="339"/>
        <v>6.2958119565326223E-2</v>
      </c>
      <c r="F894" s="5">
        <f t="shared" si="340"/>
        <v>201.59500156918511</v>
      </c>
      <c r="G894" s="5" t="str">
        <f t="shared" si="341"/>
        <v>отказ</v>
      </c>
      <c r="H894" s="5">
        <f t="shared" si="342"/>
        <v>201.84338876393664</v>
      </c>
      <c r="I894">
        <v>0</v>
      </c>
      <c r="J894" s="5">
        <f t="shared" si="343"/>
        <v>0</v>
      </c>
      <c r="K894" t="e">
        <f t="shared" si="344"/>
        <v>#N/A</v>
      </c>
      <c r="L894" t="e">
        <f t="shared" si="345"/>
        <v>#N/A</v>
      </c>
      <c r="M894">
        <f t="shared" si="346"/>
        <v>1</v>
      </c>
      <c r="N894">
        <f t="shared" si="347"/>
        <v>0</v>
      </c>
      <c r="O894">
        <f t="shared" si="348"/>
        <v>1</v>
      </c>
      <c r="P894">
        <f t="shared" si="349"/>
        <v>1</v>
      </c>
      <c r="AG894">
        <v>887</v>
      </c>
      <c r="AH894">
        <v>5.8778649250770594E-2</v>
      </c>
      <c r="AI894">
        <v>0.66499832148197879</v>
      </c>
      <c r="AJ894" s="5">
        <f t="shared" si="334"/>
        <v>0.18893177319982085</v>
      </c>
      <c r="AK894" s="5">
        <f t="shared" si="333"/>
        <v>8.1594152483343674E-2</v>
      </c>
      <c r="AL894" s="5">
        <f t="shared" si="335"/>
        <v>57.952257697264365</v>
      </c>
      <c r="AM894" s="5">
        <f t="shared" si="336"/>
        <v>57.952257697264365</v>
      </c>
      <c r="AN894" s="5">
        <f t="shared" si="337"/>
        <v>58.033851849747705</v>
      </c>
      <c r="AO894">
        <v>0</v>
      </c>
      <c r="AP894">
        <f t="shared" si="328"/>
        <v>8.1594152483340565E-2</v>
      </c>
      <c r="AQ894">
        <f t="shared" si="329"/>
        <v>1</v>
      </c>
      <c r="AR894">
        <f t="shared" si="330"/>
        <v>1</v>
      </c>
      <c r="AS894">
        <f t="shared" si="331"/>
        <v>0</v>
      </c>
      <c r="AT894">
        <f t="shared" si="332"/>
        <v>0</v>
      </c>
    </row>
    <row r="895" spans="1:46" x14ac:dyDescent="0.25">
      <c r="A895">
        <v>888</v>
      </c>
      <c r="B895">
        <v>0.9370708334604938</v>
      </c>
      <c r="C895">
        <v>0.48582415234839932</v>
      </c>
      <c r="D895" s="5">
        <f t="shared" si="338"/>
        <v>1.4443645242640949E-2</v>
      </c>
      <c r="E895" s="5">
        <f t="shared" si="339"/>
        <v>0.1443817094000496</v>
      </c>
      <c r="F895" s="5">
        <f t="shared" si="340"/>
        <v>201.60944521442775</v>
      </c>
      <c r="G895" s="5" t="str">
        <f t="shared" si="341"/>
        <v>отказ</v>
      </c>
      <c r="H895" s="5">
        <f t="shared" si="342"/>
        <v>201.84338876393664</v>
      </c>
      <c r="I895">
        <v>0</v>
      </c>
      <c r="J895" s="5">
        <f t="shared" si="343"/>
        <v>0</v>
      </c>
      <c r="K895" t="e">
        <f t="shared" si="344"/>
        <v>#N/A</v>
      </c>
      <c r="L895" t="e">
        <f t="shared" si="345"/>
        <v>#N/A</v>
      </c>
      <c r="M895">
        <f t="shared" si="346"/>
        <v>1</v>
      </c>
      <c r="N895">
        <f t="shared" si="347"/>
        <v>0</v>
      </c>
      <c r="O895">
        <f t="shared" si="348"/>
        <v>1</v>
      </c>
      <c r="P895">
        <f t="shared" si="349"/>
        <v>1</v>
      </c>
      <c r="AG895">
        <v>888</v>
      </c>
      <c r="AH895">
        <v>5.7496871852778714E-2</v>
      </c>
      <c r="AI895">
        <v>0.74025696584978795</v>
      </c>
      <c r="AJ895" s="5">
        <f t="shared" si="334"/>
        <v>0.19040164901460505</v>
      </c>
      <c r="AK895" s="5">
        <f t="shared" si="333"/>
        <v>6.0151580382657124E-2</v>
      </c>
      <c r="AL895" s="5">
        <f t="shared" si="335"/>
        <v>58.142659346278968</v>
      </c>
      <c r="AM895" s="5">
        <f t="shared" si="336"/>
        <v>58.142659346278968</v>
      </c>
      <c r="AN895" s="5">
        <f t="shared" si="337"/>
        <v>58.202810926661627</v>
      </c>
      <c r="AO895">
        <v>0</v>
      </c>
      <c r="AP895">
        <f t="shared" si="328"/>
        <v>6.0151580382658665E-2</v>
      </c>
      <c r="AQ895">
        <f t="shared" si="329"/>
        <v>1</v>
      </c>
      <c r="AR895">
        <f t="shared" si="330"/>
        <v>1</v>
      </c>
      <c r="AS895">
        <f t="shared" si="331"/>
        <v>0</v>
      </c>
      <c r="AT895">
        <f t="shared" si="332"/>
        <v>0</v>
      </c>
    </row>
    <row r="896" spans="1:46" x14ac:dyDescent="0.25">
      <c r="A896">
        <v>889</v>
      </c>
      <c r="B896">
        <v>0.87655262916959131</v>
      </c>
      <c r="C896">
        <v>5.7496871852778714E-2</v>
      </c>
      <c r="D896" s="5">
        <f t="shared" si="338"/>
        <v>2.9279673718848868E-2</v>
      </c>
      <c r="E896" s="5">
        <f t="shared" si="339"/>
        <v>0.57120494704381508</v>
      </c>
      <c r="F896" s="5">
        <f t="shared" si="340"/>
        <v>201.63872488814661</v>
      </c>
      <c r="G896" s="5" t="str">
        <f t="shared" si="341"/>
        <v>отказ</v>
      </c>
      <c r="H896" s="5">
        <f t="shared" si="342"/>
        <v>201.84338876393664</v>
      </c>
      <c r="I896">
        <v>0</v>
      </c>
      <c r="J896" s="5">
        <f t="shared" si="343"/>
        <v>0</v>
      </c>
      <c r="K896" t="e">
        <f t="shared" si="344"/>
        <v>#N/A</v>
      </c>
      <c r="L896" t="e">
        <f t="shared" si="345"/>
        <v>#N/A</v>
      </c>
      <c r="M896">
        <f t="shared" si="346"/>
        <v>1</v>
      </c>
      <c r="N896">
        <f t="shared" si="347"/>
        <v>0</v>
      </c>
      <c r="O896">
        <f t="shared" si="348"/>
        <v>1</v>
      </c>
      <c r="P896">
        <f t="shared" si="349"/>
        <v>1</v>
      </c>
      <c r="AG896">
        <v>889</v>
      </c>
      <c r="AH896">
        <v>0.13019196142460401</v>
      </c>
      <c r="AI896">
        <v>8.8686788537247846E-2</v>
      </c>
      <c r="AJ896" s="5">
        <f t="shared" si="334"/>
        <v>0.13591635275493921</v>
      </c>
      <c r="AK896" s="5">
        <f t="shared" si="333"/>
        <v>0.48452886924503114</v>
      </c>
      <c r="AL896" s="5">
        <f t="shared" si="335"/>
        <v>58.278575699033908</v>
      </c>
      <c r="AM896" s="5">
        <f t="shared" si="336"/>
        <v>58.278575699033908</v>
      </c>
      <c r="AN896" s="5">
        <f t="shared" si="337"/>
        <v>58.763104568278941</v>
      </c>
      <c r="AO896">
        <v>0</v>
      </c>
      <c r="AP896">
        <f t="shared" si="328"/>
        <v>0.48452886924503247</v>
      </c>
      <c r="AQ896">
        <f t="shared" si="329"/>
        <v>1</v>
      </c>
      <c r="AR896">
        <f t="shared" si="330"/>
        <v>1</v>
      </c>
      <c r="AS896">
        <f t="shared" si="331"/>
        <v>0</v>
      </c>
      <c r="AT896">
        <f t="shared" si="332"/>
        <v>0</v>
      </c>
    </row>
    <row r="897" spans="1:46" x14ac:dyDescent="0.25">
      <c r="A897">
        <v>890</v>
      </c>
      <c r="B897">
        <v>0.42780846583452864</v>
      </c>
      <c r="C897">
        <v>0.95675527207251199</v>
      </c>
      <c r="D897" s="5">
        <f t="shared" si="338"/>
        <v>0.18868437628780307</v>
      </c>
      <c r="E897" s="5">
        <f t="shared" si="339"/>
        <v>8.8415288588634226E-3</v>
      </c>
      <c r="F897" s="5">
        <f t="shared" si="340"/>
        <v>201.82740926443441</v>
      </c>
      <c r="G897" s="5" t="str">
        <f t="shared" si="341"/>
        <v>отказ</v>
      </c>
      <c r="H897" s="5">
        <f t="shared" si="342"/>
        <v>201.84338876393664</v>
      </c>
      <c r="I897">
        <v>0</v>
      </c>
      <c r="J897" s="5">
        <f t="shared" si="343"/>
        <v>0</v>
      </c>
      <c r="K897" t="e">
        <f t="shared" si="344"/>
        <v>#N/A</v>
      </c>
      <c r="L897" t="e">
        <f t="shared" si="345"/>
        <v>#N/A</v>
      </c>
      <c r="M897">
        <f t="shared" si="346"/>
        <v>1</v>
      </c>
      <c r="N897">
        <f t="shared" si="347"/>
        <v>0</v>
      </c>
      <c r="O897">
        <f t="shared" si="348"/>
        <v>1</v>
      </c>
      <c r="P897">
        <f t="shared" si="349"/>
        <v>1</v>
      </c>
      <c r="AG897">
        <v>890</v>
      </c>
      <c r="AH897">
        <v>0.99960325937681205</v>
      </c>
      <c r="AI897">
        <v>0.89349040192876983</v>
      </c>
      <c r="AJ897" s="5">
        <f t="shared" si="334"/>
        <v>2.6454623038084189E-5</v>
      </c>
      <c r="AK897" s="5">
        <f t="shared" si="333"/>
        <v>2.2523937309162599E-2</v>
      </c>
      <c r="AL897" s="5">
        <f t="shared" si="335"/>
        <v>58.278602153656948</v>
      </c>
      <c r="AM897" s="5" t="str">
        <f t="shared" si="336"/>
        <v>отказ</v>
      </c>
      <c r="AN897" s="5">
        <f t="shared" si="337"/>
        <v>58.763104568278941</v>
      </c>
      <c r="AO897">
        <v>0</v>
      </c>
      <c r="AP897">
        <f t="shared" si="328"/>
        <v>0</v>
      </c>
      <c r="AQ897">
        <f t="shared" si="329"/>
        <v>1</v>
      </c>
      <c r="AR897">
        <f t="shared" si="330"/>
        <v>0</v>
      </c>
      <c r="AS897">
        <f t="shared" si="331"/>
        <v>1</v>
      </c>
      <c r="AT897">
        <f t="shared" si="332"/>
        <v>1</v>
      </c>
    </row>
    <row r="898" spans="1:46" x14ac:dyDescent="0.25">
      <c r="A898">
        <v>891</v>
      </c>
      <c r="B898">
        <v>0.98281807916501362</v>
      </c>
      <c r="C898">
        <v>0.51918088320566425</v>
      </c>
      <c r="D898" s="5">
        <f t="shared" si="338"/>
        <v>3.8513873190027712E-3</v>
      </c>
      <c r="E898" s="5">
        <f t="shared" si="339"/>
        <v>0.13110058679637193</v>
      </c>
      <c r="F898" s="5">
        <f t="shared" si="340"/>
        <v>201.83126065175341</v>
      </c>
      <c r="G898" s="5" t="str">
        <f t="shared" si="341"/>
        <v>отказ</v>
      </c>
      <c r="H898" s="5">
        <f t="shared" si="342"/>
        <v>201.84338876393664</v>
      </c>
      <c r="I898">
        <v>0</v>
      </c>
      <c r="J898" s="5">
        <f t="shared" si="343"/>
        <v>0</v>
      </c>
      <c r="K898" t="e">
        <f t="shared" si="344"/>
        <v>#N/A</v>
      </c>
      <c r="L898" t="e">
        <f t="shared" si="345"/>
        <v>#N/A</v>
      </c>
      <c r="M898">
        <f t="shared" si="346"/>
        <v>1</v>
      </c>
      <c r="N898">
        <f t="shared" si="347"/>
        <v>0</v>
      </c>
      <c r="O898">
        <f t="shared" si="348"/>
        <v>1</v>
      </c>
      <c r="P898">
        <f t="shared" si="349"/>
        <v>1</v>
      </c>
      <c r="AG898">
        <v>891</v>
      </c>
      <c r="AH898">
        <v>0.87466048158207954</v>
      </c>
      <c r="AI898">
        <v>0.81517990661336104</v>
      </c>
      <c r="AJ898" s="5">
        <f t="shared" si="334"/>
        <v>8.9279659315480691E-3</v>
      </c>
      <c r="AK898" s="5">
        <f t="shared" si="333"/>
        <v>4.0869289158168481E-2</v>
      </c>
      <c r="AL898" s="5">
        <f t="shared" si="335"/>
        <v>58.287530119588496</v>
      </c>
      <c r="AM898" s="5" t="str">
        <f t="shared" si="336"/>
        <v>отказ</v>
      </c>
      <c r="AN898" s="5">
        <f t="shared" si="337"/>
        <v>58.763104568278941</v>
      </c>
      <c r="AO898">
        <v>0</v>
      </c>
      <c r="AP898">
        <f t="shared" si="328"/>
        <v>0</v>
      </c>
      <c r="AQ898">
        <f t="shared" si="329"/>
        <v>1</v>
      </c>
      <c r="AR898">
        <f t="shared" si="330"/>
        <v>0</v>
      </c>
      <c r="AS898">
        <f t="shared" si="331"/>
        <v>1</v>
      </c>
      <c r="AT898">
        <f t="shared" si="332"/>
        <v>1</v>
      </c>
    </row>
    <row r="899" spans="1:46" x14ac:dyDescent="0.25">
      <c r="A899">
        <v>892</v>
      </c>
      <c r="B899">
        <v>0.23789178136539813</v>
      </c>
      <c r="C899">
        <v>0.24243903927732169</v>
      </c>
      <c r="D899" s="5">
        <f t="shared" si="338"/>
        <v>0.31909764641411265</v>
      </c>
      <c r="E899" s="5">
        <f t="shared" si="339"/>
        <v>0.28340099692607507</v>
      </c>
      <c r="F899" s="5">
        <f t="shared" si="340"/>
        <v>202.15035829816753</v>
      </c>
      <c r="G899" s="5">
        <f t="shared" si="341"/>
        <v>202.15035829816753</v>
      </c>
      <c r="H899" s="5">
        <f t="shared" si="342"/>
        <v>202.43375929509361</v>
      </c>
      <c r="I899">
        <v>0</v>
      </c>
      <c r="J899" s="5">
        <f t="shared" si="343"/>
        <v>0.28340099692607623</v>
      </c>
      <c r="K899" t="e">
        <f t="shared" si="344"/>
        <v>#N/A</v>
      </c>
      <c r="L899" t="e">
        <f t="shared" si="345"/>
        <v>#N/A</v>
      </c>
      <c r="M899">
        <f t="shared" si="346"/>
        <v>1</v>
      </c>
      <c r="N899">
        <f t="shared" si="347"/>
        <v>1</v>
      </c>
      <c r="O899">
        <f t="shared" si="348"/>
        <v>0</v>
      </c>
      <c r="P899">
        <f t="shared" si="349"/>
        <v>0</v>
      </c>
      <c r="AG899">
        <v>892</v>
      </c>
      <c r="AH899">
        <v>0.2238532670064394</v>
      </c>
      <c r="AI899">
        <v>0.15997802667317729</v>
      </c>
      <c r="AJ899" s="5">
        <f t="shared" si="334"/>
        <v>9.9784299985220121E-2</v>
      </c>
      <c r="AK899" s="5">
        <f t="shared" si="333"/>
        <v>0.36654376129440641</v>
      </c>
      <c r="AL899" s="5">
        <f t="shared" si="335"/>
        <v>58.387314419573713</v>
      </c>
      <c r="AM899" s="5" t="str">
        <f t="shared" si="336"/>
        <v>отказ</v>
      </c>
      <c r="AN899" s="5">
        <f t="shared" si="337"/>
        <v>58.763104568278941</v>
      </c>
      <c r="AO899">
        <v>0</v>
      </c>
      <c r="AP899">
        <f t="shared" si="328"/>
        <v>0</v>
      </c>
      <c r="AQ899">
        <f t="shared" si="329"/>
        <v>1</v>
      </c>
      <c r="AR899">
        <f t="shared" si="330"/>
        <v>0</v>
      </c>
      <c r="AS899">
        <f t="shared" si="331"/>
        <v>1</v>
      </c>
      <c r="AT899">
        <f t="shared" si="332"/>
        <v>1</v>
      </c>
    </row>
    <row r="900" spans="1:46" x14ac:dyDescent="0.25">
      <c r="A900">
        <v>893</v>
      </c>
      <c r="B900">
        <v>0.5731376079592273</v>
      </c>
      <c r="C900">
        <v>0.76818140202032537</v>
      </c>
      <c r="D900" s="5">
        <f t="shared" si="338"/>
        <v>0.12369543057625108</v>
      </c>
      <c r="E900" s="5">
        <f t="shared" si="339"/>
        <v>5.2745874635624732E-2</v>
      </c>
      <c r="F900" s="5">
        <f t="shared" si="340"/>
        <v>202.27405372874378</v>
      </c>
      <c r="G900" s="5" t="str">
        <f t="shared" si="341"/>
        <v>отказ</v>
      </c>
      <c r="H900" s="5">
        <f t="shared" si="342"/>
        <v>202.43375929509361</v>
      </c>
      <c r="I900">
        <v>0</v>
      </c>
      <c r="J900" s="5">
        <f t="shared" si="343"/>
        <v>0</v>
      </c>
      <c r="K900" t="e">
        <f t="shared" si="344"/>
        <v>#N/A</v>
      </c>
      <c r="L900" t="e">
        <f t="shared" si="345"/>
        <v>#N/A</v>
      </c>
      <c r="M900">
        <f t="shared" si="346"/>
        <v>1</v>
      </c>
      <c r="N900">
        <f t="shared" si="347"/>
        <v>0</v>
      </c>
      <c r="O900">
        <f t="shared" si="348"/>
        <v>1</v>
      </c>
      <c r="P900">
        <f t="shared" si="349"/>
        <v>1</v>
      </c>
      <c r="AG900">
        <v>893</v>
      </c>
      <c r="AH900">
        <v>0.80593279824213382</v>
      </c>
      <c r="AI900">
        <v>0.18250068666646321</v>
      </c>
      <c r="AJ900" s="5">
        <f t="shared" si="334"/>
        <v>1.4383661121490332E-2</v>
      </c>
      <c r="AK900" s="5">
        <f t="shared" si="333"/>
        <v>0.34020026868214132</v>
      </c>
      <c r="AL900" s="5">
        <f t="shared" si="335"/>
        <v>58.401698080695205</v>
      </c>
      <c r="AM900" s="5" t="str">
        <f t="shared" si="336"/>
        <v>отказ</v>
      </c>
      <c r="AN900" s="5">
        <f t="shared" si="337"/>
        <v>58.763104568278941</v>
      </c>
      <c r="AO900">
        <v>0</v>
      </c>
      <c r="AP900">
        <f t="shared" si="328"/>
        <v>0</v>
      </c>
      <c r="AQ900">
        <f t="shared" si="329"/>
        <v>1</v>
      </c>
      <c r="AR900">
        <f t="shared" si="330"/>
        <v>0</v>
      </c>
      <c r="AS900">
        <f t="shared" si="331"/>
        <v>1</v>
      </c>
      <c r="AT900">
        <f t="shared" si="332"/>
        <v>1</v>
      </c>
    </row>
    <row r="901" spans="1:46" x14ac:dyDescent="0.25">
      <c r="A901">
        <v>894</v>
      </c>
      <c r="B901">
        <v>0.18323313089388715</v>
      </c>
      <c r="C901">
        <v>0.82274849696340835</v>
      </c>
      <c r="D901" s="5">
        <f t="shared" si="338"/>
        <v>0.37711022168934027</v>
      </c>
      <c r="E901" s="5">
        <f t="shared" si="339"/>
        <v>3.9020943601039172E-2</v>
      </c>
      <c r="F901" s="5">
        <f t="shared" si="340"/>
        <v>202.65116395043313</v>
      </c>
      <c r="G901" s="5">
        <f t="shared" si="341"/>
        <v>202.65116395043313</v>
      </c>
      <c r="H901" s="5">
        <f t="shared" si="342"/>
        <v>202.69018489403416</v>
      </c>
      <c r="I901">
        <v>0</v>
      </c>
      <c r="J901" s="5">
        <f t="shared" si="343"/>
        <v>3.9020943601030922E-2</v>
      </c>
      <c r="K901" t="e">
        <f t="shared" si="344"/>
        <v>#N/A</v>
      </c>
      <c r="L901" t="e">
        <f t="shared" si="345"/>
        <v>#N/A</v>
      </c>
      <c r="M901">
        <f t="shared" si="346"/>
        <v>1</v>
      </c>
      <c r="N901">
        <f t="shared" si="347"/>
        <v>1</v>
      </c>
      <c r="O901">
        <f t="shared" si="348"/>
        <v>0</v>
      </c>
      <c r="P901">
        <f t="shared" si="349"/>
        <v>0</v>
      </c>
      <c r="AG901">
        <v>894</v>
      </c>
      <c r="AH901">
        <v>0.57783745841853085</v>
      </c>
      <c r="AI901">
        <v>0.91192358165227205</v>
      </c>
      <c r="AJ901" s="5">
        <f t="shared" si="334"/>
        <v>3.6564177577769828E-2</v>
      </c>
      <c r="AK901" s="5">
        <f t="shared" si="333"/>
        <v>1.8439816893300549E-2</v>
      </c>
      <c r="AL901" s="5">
        <f t="shared" si="335"/>
        <v>58.438262258272978</v>
      </c>
      <c r="AM901" s="5" t="str">
        <f t="shared" si="336"/>
        <v>отказ</v>
      </c>
      <c r="AN901" s="5">
        <f t="shared" si="337"/>
        <v>58.763104568278941</v>
      </c>
      <c r="AO901">
        <v>0</v>
      </c>
      <c r="AP901">
        <f t="shared" si="328"/>
        <v>0</v>
      </c>
      <c r="AQ901">
        <f t="shared" si="329"/>
        <v>1</v>
      </c>
      <c r="AR901">
        <f t="shared" si="330"/>
        <v>0</v>
      </c>
      <c r="AS901">
        <f t="shared" si="331"/>
        <v>1</v>
      </c>
      <c r="AT901">
        <f t="shared" si="332"/>
        <v>1</v>
      </c>
    </row>
    <row r="902" spans="1:46" x14ac:dyDescent="0.25">
      <c r="A902">
        <v>895</v>
      </c>
      <c r="B902">
        <v>0.25293740653706476</v>
      </c>
      <c r="C902">
        <v>0.10898159733878597</v>
      </c>
      <c r="D902" s="5">
        <f t="shared" si="338"/>
        <v>0.30546960574580434</v>
      </c>
      <c r="E902" s="5">
        <f t="shared" si="339"/>
        <v>0.44331524855218712</v>
      </c>
      <c r="F902" s="5">
        <f t="shared" si="340"/>
        <v>202.95663355617893</v>
      </c>
      <c r="G902" s="5">
        <f t="shared" si="341"/>
        <v>202.95663355617893</v>
      </c>
      <c r="H902" s="5">
        <f t="shared" si="342"/>
        <v>203.39994880473111</v>
      </c>
      <c r="I902">
        <v>0</v>
      </c>
      <c r="J902" s="5">
        <f t="shared" si="343"/>
        <v>0.44331524855218163</v>
      </c>
      <c r="K902" t="e">
        <f t="shared" si="344"/>
        <v>#N/A</v>
      </c>
      <c r="L902" t="e">
        <f t="shared" si="345"/>
        <v>#N/A</v>
      </c>
      <c r="M902">
        <f t="shared" si="346"/>
        <v>1</v>
      </c>
      <c r="N902">
        <f t="shared" si="347"/>
        <v>1</v>
      </c>
      <c r="O902">
        <f t="shared" si="348"/>
        <v>0</v>
      </c>
      <c r="P902">
        <f t="shared" si="349"/>
        <v>0</v>
      </c>
      <c r="AG902">
        <v>895</v>
      </c>
      <c r="AH902">
        <v>0.56398205511642807</v>
      </c>
      <c r="AI902">
        <v>0.50178533280434579</v>
      </c>
      <c r="AJ902" s="5">
        <f t="shared" si="334"/>
        <v>3.8182189677313919E-2</v>
      </c>
      <c r="AK902" s="5">
        <f t="shared" si="333"/>
        <v>0.13791657492866105</v>
      </c>
      <c r="AL902" s="5">
        <f t="shared" si="335"/>
        <v>58.476444447950293</v>
      </c>
      <c r="AM902" s="5" t="str">
        <f t="shared" si="336"/>
        <v>отказ</v>
      </c>
      <c r="AN902" s="5">
        <f t="shared" si="337"/>
        <v>58.763104568278941</v>
      </c>
      <c r="AO902">
        <v>0</v>
      </c>
      <c r="AP902">
        <f t="shared" si="328"/>
        <v>0</v>
      </c>
      <c r="AQ902">
        <f t="shared" si="329"/>
        <v>1</v>
      </c>
      <c r="AR902">
        <f t="shared" si="330"/>
        <v>0</v>
      </c>
      <c r="AS902">
        <f t="shared" si="331"/>
        <v>1</v>
      </c>
      <c r="AT902">
        <f t="shared" si="332"/>
        <v>1</v>
      </c>
    </row>
    <row r="903" spans="1:46" x14ac:dyDescent="0.25">
      <c r="A903">
        <v>896</v>
      </c>
      <c r="B903">
        <v>0.60115359965819271</v>
      </c>
      <c r="C903">
        <v>0.36469618823816646</v>
      </c>
      <c r="D903" s="5">
        <f t="shared" si="338"/>
        <v>0.11308995636127471</v>
      </c>
      <c r="E903" s="5">
        <f t="shared" si="339"/>
        <v>0.20173812659914542</v>
      </c>
      <c r="F903" s="5">
        <f t="shared" si="340"/>
        <v>203.06972351254021</v>
      </c>
      <c r="G903" s="5" t="str">
        <f t="shared" si="341"/>
        <v>отказ</v>
      </c>
      <c r="H903" s="5">
        <f t="shared" si="342"/>
        <v>203.39994880473111</v>
      </c>
      <c r="I903">
        <v>0</v>
      </c>
      <c r="J903" s="5">
        <f t="shared" si="343"/>
        <v>0</v>
      </c>
      <c r="K903" t="e">
        <f t="shared" si="344"/>
        <v>#N/A</v>
      </c>
      <c r="L903" t="e">
        <f t="shared" si="345"/>
        <v>#N/A</v>
      </c>
      <c r="M903">
        <f t="shared" si="346"/>
        <v>1</v>
      </c>
      <c r="N903">
        <f t="shared" si="347"/>
        <v>0</v>
      </c>
      <c r="O903">
        <f t="shared" si="348"/>
        <v>1</v>
      </c>
      <c r="P903">
        <f t="shared" si="349"/>
        <v>1</v>
      </c>
      <c r="AG903">
        <v>896</v>
      </c>
      <c r="AH903">
        <v>0.9353617969298379</v>
      </c>
      <c r="AI903">
        <v>0.60618915372173221</v>
      </c>
      <c r="AJ903" s="5">
        <f t="shared" si="334"/>
        <v>4.4547917300457422E-3</v>
      </c>
      <c r="AK903" s="5">
        <f t="shared" si="333"/>
        <v>0.10011264135248563</v>
      </c>
      <c r="AL903" s="5">
        <f t="shared" si="335"/>
        <v>58.48089923968034</v>
      </c>
      <c r="AM903" s="5" t="str">
        <f t="shared" si="336"/>
        <v>отказ</v>
      </c>
      <c r="AN903" s="5">
        <f t="shared" si="337"/>
        <v>58.763104568278941</v>
      </c>
      <c r="AO903">
        <v>0</v>
      </c>
      <c r="AP903">
        <f t="shared" si="328"/>
        <v>0</v>
      </c>
      <c r="AQ903">
        <f t="shared" si="329"/>
        <v>1</v>
      </c>
      <c r="AR903">
        <f t="shared" si="330"/>
        <v>0</v>
      </c>
      <c r="AS903">
        <f t="shared" si="331"/>
        <v>1</v>
      </c>
      <c r="AT903">
        <f t="shared" si="332"/>
        <v>1</v>
      </c>
    </row>
    <row r="904" spans="1:46" x14ac:dyDescent="0.25">
      <c r="A904">
        <v>897</v>
      </c>
      <c r="B904">
        <v>0.61268959624011965</v>
      </c>
      <c r="C904">
        <v>0.36106448561052279</v>
      </c>
      <c r="D904" s="5">
        <f t="shared" si="338"/>
        <v>0.10886596435123547</v>
      </c>
      <c r="E904" s="5">
        <f t="shared" si="339"/>
        <v>0.20373974122034419</v>
      </c>
      <c r="F904" s="5">
        <f t="shared" si="340"/>
        <v>203.17858947689143</v>
      </c>
      <c r="G904" s="5" t="str">
        <f t="shared" si="341"/>
        <v>отказ</v>
      </c>
      <c r="H904" s="5">
        <f t="shared" si="342"/>
        <v>203.39994880473111</v>
      </c>
      <c r="I904">
        <v>0</v>
      </c>
      <c r="J904" s="5">
        <f t="shared" si="343"/>
        <v>0</v>
      </c>
      <c r="K904" t="e">
        <f t="shared" si="344"/>
        <v>#N/A</v>
      </c>
      <c r="L904" t="e">
        <f t="shared" si="345"/>
        <v>#N/A</v>
      </c>
      <c r="M904">
        <f t="shared" si="346"/>
        <v>1</v>
      </c>
      <c r="N904">
        <f t="shared" si="347"/>
        <v>0</v>
      </c>
      <c r="O904">
        <f t="shared" si="348"/>
        <v>1</v>
      </c>
      <c r="P904">
        <f t="shared" si="349"/>
        <v>1</v>
      </c>
      <c r="AG904">
        <v>897</v>
      </c>
      <c r="AH904">
        <v>4.2023987548448133E-2</v>
      </c>
      <c r="AI904">
        <v>0.80086672566911832</v>
      </c>
      <c r="AJ904" s="5">
        <f t="shared" si="334"/>
        <v>0.21130097944178194</v>
      </c>
      <c r="AK904" s="5">
        <f t="shared" si="333"/>
        <v>4.4412146137944572E-2</v>
      </c>
      <c r="AL904" s="5">
        <f t="shared" si="335"/>
        <v>58.692200219122121</v>
      </c>
      <c r="AM904" s="5" t="str">
        <f t="shared" si="336"/>
        <v>отказ</v>
      </c>
      <c r="AN904" s="5">
        <f t="shared" si="337"/>
        <v>58.763104568278941</v>
      </c>
      <c r="AO904">
        <v>0</v>
      </c>
      <c r="AP904">
        <f t="shared" ref="AP904:AP967" si="350">(AN904-AL904)*AR904*(1-AT904)</f>
        <v>0</v>
      </c>
      <c r="AQ904">
        <f t="shared" ref="AQ904:AQ967" si="351">IF(AL904&lt;AH$2,1,0)</f>
        <v>1</v>
      </c>
      <c r="AR904">
        <f t="shared" ref="AR904:AR967" si="352">IF(AN904&lt;AH$2,1,0)*(1-AT904)</f>
        <v>0</v>
      </c>
      <c r="AS904">
        <f t="shared" ref="AS904:AS967" si="353">IF(AL904&lt;AH$2,1,0)*AT904</f>
        <v>1</v>
      </c>
      <c r="AT904">
        <f t="shared" ref="AT904:AT968" si="354">IF(AM904="отказ",1,0)</f>
        <v>1</v>
      </c>
    </row>
    <row r="905" spans="1:46" x14ac:dyDescent="0.25">
      <c r="A905">
        <v>898</v>
      </c>
      <c r="B905">
        <v>0.72563859981078527</v>
      </c>
      <c r="C905">
        <v>0.26081118198187203</v>
      </c>
      <c r="D905" s="5">
        <f t="shared" si="338"/>
        <v>7.1267374333995867E-2</v>
      </c>
      <c r="E905" s="5">
        <f t="shared" si="339"/>
        <v>0.26879171483028269</v>
      </c>
      <c r="F905" s="5">
        <f t="shared" si="340"/>
        <v>203.24985685122542</v>
      </c>
      <c r="G905" s="5" t="str">
        <f t="shared" si="341"/>
        <v>отказ</v>
      </c>
      <c r="H905" s="5">
        <f t="shared" si="342"/>
        <v>203.39994880473111</v>
      </c>
      <c r="I905">
        <v>0</v>
      </c>
      <c r="J905" s="5">
        <f t="shared" si="343"/>
        <v>0</v>
      </c>
      <c r="K905" t="e">
        <f t="shared" si="344"/>
        <v>#N/A</v>
      </c>
      <c r="L905" t="e">
        <f t="shared" si="345"/>
        <v>#N/A</v>
      </c>
      <c r="M905">
        <f t="shared" si="346"/>
        <v>1</v>
      </c>
      <c r="N905">
        <f t="shared" si="347"/>
        <v>0</v>
      </c>
      <c r="O905">
        <f t="shared" si="348"/>
        <v>1</v>
      </c>
      <c r="P905">
        <f t="shared" si="349"/>
        <v>1</v>
      </c>
      <c r="AG905">
        <v>898</v>
      </c>
      <c r="AH905">
        <v>0.59035004730368967</v>
      </c>
      <c r="AI905">
        <v>0.72865993224890901</v>
      </c>
      <c r="AJ905" s="5">
        <f t="shared" si="334"/>
        <v>3.5135974500053999E-2</v>
      </c>
      <c r="AK905" s="5">
        <f t="shared" ref="AK905:AK968" si="355">-LN(AI905)/AH$4</f>
        <v>6.3309628213368663E-2</v>
      </c>
      <c r="AL905" s="5">
        <f t="shared" si="335"/>
        <v>58.727336193622172</v>
      </c>
      <c r="AM905" s="5" t="str">
        <f t="shared" si="336"/>
        <v>отказ</v>
      </c>
      <c r="AN905" s="5">
        <f t="shared" si="337"/>
        <v>58.763104568278941</v>
      </c>
      <c r="AO905">
        <v>0</v>
      </c>
      <c r="AP905">
        <f t="shared" si="350"/>
        <v>0</v>
      </c>
      <c r="AQ905">
        <f t="shared" si="351"/>
        <v>1</v>
      </c>
      <c r="AR905">
        <f t="shared" si="352"/>
        <v>0</v>
      </c>
      <c r="AS905">
        <f t="shared" si="353"/>
        <v>1</v>
      </c>
      <c r="AT905">
        <f t="shared" si="354"/>
        <v>1</v>
      </c>
    </row>
    <row r="906" spans="1:46" x14ac:dyDescent="0.25">
      <c r="A906">
        <v>899</v>
      </c>
      <c r="B906">
        <v>0.49644459364604632</v>
      </c>
      <c r="C906">
        <v>0.85750907925656916</v>
      </c>
      <c r="D906" s="5">
        <f t="shared" si="338"/>
        <v>0.15561853235309567</v>
      </c>
      <c r="E906" s="5">
        <f t="shared" si="339"/>
        <v>3.074470238875741E-2</v>
      </c>
      <c r="F906" s="5">
        <f t="shared" si="340"/>
        <v>203.4054753835785</v>
      </c>
      <c r="G906" s="5">
        <f t="shared" si="341"/>
        <v>203.4054753835785</v>
      </c>
      <c r="H906" s="5">
        <f t="shared" si="342"/>
        <v>203.43622008596725</v>
      </c>
      <c r="I906">
        <v>0</v>
      </c>
      <c r="J906" s="5">
        <f t="shared" si="343"/>
        <v>3.0744702388744827E-2</v>
      </c>
      <c r="K906" t="e">
        <f t="shared" si="344"/>
        <v>#N/A</v>
      </c>
      <c r="L906" t="e">
        <f t="shared" si="345"/>
        <v>#N/A</v>
      </c>
      <c r="M906">
        <f t="shared" si="346"/>
        <v>1</v>
      </c>
      <c r="N906">
        <f t="shared" si="347"/>
        <v>1</v>
      </c>
      <c r="O906">
        <f t="shared" si="348"/>
        <v>0</v>
      </c>
      <c r="P906">
        <f t="shared" si="349"/>
        <v>0</v>
      </c>
      <c r="AG906">
        <v>899</v>
      </c>
      <c r="AH906">
        <v>0.17969298379467147</v>
      </c>
      <c r="AI906">
        <v>0.56999420148319957</v>
      </c>
      <c r="AJ906" s="5">
        <f t="shared" ref="AJ906:AJ969" si="356">-LN(AH906)/AH$3</f>
        <v>0.11443370199644477</v>
      </c>
      <c r="AK906" s="5">
        <f t="shared" si="355"/>
        <v>0.11242581820835537</v>
      </c>
      <c r="AL906" s="5">
        <f t="shared" ref="AL906:AL969" si="357">+AJ906+AL905</f>
        <v>58.841769895618619</v>
      </c>
      <c r="AM906" s="5">
        <f t="shared" ref="AM906:AM969" si="358">IF(AL906&gt;AN905,AL906,"отказ")</f>
        <v>58.841769895618619</v>
      </c>
      <c r="AN906" s="5">
        <f t="shared" ref="AN906:AN969" si="359">IF(AM906="отказ",AN905,AL906+AK906)</f>
        <v>58.954195713826977</v>
      </c>
      <c r="AO906">
        <v>0</v>
      </c>
      <c r="AP906">
        <f t="shared" si="350"/>
        <v>0.11242581820835795</v>
      </c>
      <c r="AQ906">
        <f t="shared" si="351"/>
        <v>1</v>
      </c>
      <c r="AR906">
        <f t="shared" si="352"/>
        <v>1</v>
      </c>
      <c r="AS906">
        <f t="shared" si="353"/>
        <v>0</v>
      </c>
      <c r="AT906">
        <f t="shared" si="354"/>
        <v>0</v>
      </c>
    </row>
    <row r="907" spans="1:46" x14ac:dyDescent="0.25">
      <c r="A907">
        <v>900</v>
      </c>
      <c r="B907">
        <v>0.6981414227729118</v>
      </c>
      <c r="C907">
        <v>0.79247413556321911</v>
      </c>
      <c r="D907" s="5">
        <f t="shared" si="338"/>
        <v>7.9851907848928219E-2</v>
      </c>
      <c r="E907" s="5">
        <f t="shared" si="339"/>
        <v>4.651908205531443E-2</v>
      </c>
      <c r="F907" s="5">
        <f t="shared" si="340"/>
        <v>203.48532729142744</v>
      </c>
      <c r="G907" s="5">
        <f t="shared" si="341"/>
        <v>203.48532729142744</v>
      </c>
      <c r="H907" s="5">
        <f t="shared" si="342"/>
        <v>203.53184637348275</v>
      </c>
      <c r="I907">
        <v>0</v>
      </c>
      <c r="J907" s="5">
        <f t="shared" si="343"/>
        <v>4.6519082055311856E-2</v>
      </c>
      <c r="K907" t="e">
        <f t="shared" si="344"/>
        <v>#N/A</v>
      </c>
      <c r="L907" t="e">
        <f t="shared" si="345"/>
        <v>#N/A</v>
      </c>
      <c r="M907">
        <f t="shared" si="346"/>
        <v>1</v>
      </c>
      <c r="N907">
        <f t="shared" si="347"/>
        <v>1</v>
      </c>
      <c r="O907">
        <f t="shared" si="348"/>
        <v>0</v>
      </c>
      <c r="P907">
        <f t="shared" si="349"/>
        <v>0</v>
      </c>
      <c r="AG907">
        <v>900</v>
      </c>
      <c r="AH907">
        <v>0.64473403118991668</v>
      </c>
      <c r="AI907">
        <v>0.75545518356883445</v>
      </c>
      <c r="AJ907" s="5">
        <f t="shared" si="356"/>
        <v>2.9261160131485092E-2</v>
      </c>
      <c r="AK907" s="5">
        <f t="shared" si="355"/>
        <v>5.6086963851083263E-2</v>
      </c>
      <c r="AL907" s="5">
        <f t="shared" si="357"/>
        <v>58.871031055750102</v>
      </c>
      <c r="AM907" s="5" t="str">
        <f t="shared" si="358"/>
        <v>отказ</v>
      </c>
      <c r="AN907" s="5">
        <f t="shared" si="359"/>
        <v>58.954195713826977</v>
      </c>
      <c r="AO907">
        <v>0</v>
      </c>
      <c r="AP907">
        <f t="shared" si="350"/>
        <v>0</v>
      </c>
      <c r="AQ907">
        <f t="shared" si="351"/>
        <v>1</v>
      </c>
      <c r="AR907">
        <f t="shared" si="352"/>
        <v>0</v>
      </c>
      <c r="AS907">
        <f t="shared" si="353"/>
        <v>1</v>
      </c>
      <c r="AT907">
        <f t="shared" si="354"/>
        <v>1</v>
      </c>
    </row>
    <row r="908" spans="1:46" x14ac:dyDescent="0.25">
      <c r="A908">
        <v>901</v>
      </c>
      <c r="B908">
        <v>0.52070680867946406</v>
      </c>
      <c r="C908">
        <v>0.4741050447096164</v>
      </c>
      <c r="D908" s="5">
        <f t="shared" si="338"/>
        <v>0.14501514286372086</v>
      </c>
      <c r="E908" s="5">
        <f t="shared" si="339"/>
        <v>0.14926527370564721</v>
      </c>
      <c r="F908" s="5">
        <f t="shared" si="340"/>
        <v>203.63034243429115</v>
      </c>
      <c r="G908" s="5">
        <f t="shared" si="341"/>
        <v>203.63034243429115</v>
      </c>
      <c r="H908" s="5">
        <f t="shared" si="342"/>
        <v>203.7796077079968</v>
      </c>
      <c r="I908">
        <v>0</v>
      </c>
      <c r="J908" s="5">
        <f t="shared" si="343"/>
        <v>0.14926527370565168</v>
      </c>
      <c r="K908" t="e">
        <f t="shared" si="344"/>
        <v>#N/A</v>
      </c>
      <c r="L908" t="e">
        <f t="shared" si="345"/>
        <v>#N/A</v>
      </c>
      <c r="M908">
        <f t="shared" si="346"/>
        <v>1</v>
      </c>
      <c r="N908">
        <f t="shared" si="347"/>
        <v>1</v>
      </c>
      <c r="O908">
        <f t="shared" si="348"/>
        <v>0</v>
      </c>
      <c r="P908">
        <f t="shared" si="349"/>
        <v>0</v>
      </c>
      <c r="AG908">
        <v>901</v>
      </c>
      <c r="AH908">
        <v>0.70329905087435529</v>
      </c>
      <c r="AI908">
        <v>0.66591387676625868</v>
      </c>
      <c r="AJ908" s="5">
        <f t="shared" si="356"/>
        <v>2.346487234671835E-2</v>
      </c>
      <c r="AK908" s="5">
        <f t="shared" si="355"/>
        <v>8.1318986193664428E-2</v>
      </c>
      <c r="AL908" s="5">
        <f t="shared" si="357"/>
        <v>58.894495928096823</v>
      </c>
      <c r="AM908" s="5" t="str">
        <f t="shared" si="358"/>
        <v>отказ</v>
      </c>
      <c r="AN908" s="5">
        <f t="shared" si="359"/>
        <v>58.954195713826977</v>
      </c>
      <c r="AO908">
        <v>0</v>
      </c>
      <c r="AP908">
        <f t="shared" si="350"/>
        <v>0</v>
      </c>
      <c r="AQ908">
        <f t="shared" si="351"/>
        <v>1</v>
      </c>
      <c r="AR908">
        <f t="shared" si="352"/>
        <v>0</v>
      </c>
      <c r="AS908">
        <f t="shared" si="353"/>
        <v>1</v>
      </c>
      <c r="AT908">
        <f t="shared" si="354"/>
        <v>1</v>
      </c>
    </row>
    <row r="909" spans="1:46" x14ac:dyDescent="0.25">
      <c r="A909">
        <v>902</v>
      </c>
      <c r="B909">
        <v>0.35953856013672292</v>
      </c>
      <c r="C909">
        <v>0.48460341196935941</v>
      </c>
      <c r="D909" s="5">
        <f t="shared" si="338"/>
        <v>0.22731863269094768</v>
      </c>
      <c r="E909" s="5">
        <f t="shared" si="339"/>
        <v>0.14488488596585733</v>
      </c>
      <c r="F909" s="5">
        <f t="shared" si="340"/>
        <v>203.8576610669821</v>
      </c>
      <c r="G909" s="5">
        <f t="shared" si="341"/>
        <v>203.8576610669821</v>
      </c>
      <c r="H909" s="5">
        <f t="shared" si="342"/>
        <v>204.00254595294797</v>
      </c>
      <c r="I909">
        <v>0</v>
      </c>
      <c r="J909" s="5">
        <f t="shared" si="343"/>
        <v>0.14488488596586535</v>
      </c>
      <c r="K909" t="e">
        <f t="shared" si="344"/>
        <v>#N/A</v>
      </c>
      <c r="L909" t="e">
        <f t="shared" si="345"/>
        <v>#N/A</v>
      </c>
      <c r="M909">
        <f t="shared" si="346"/>
        <v>1</v>
      </c>
      <c r="N909">
        <f t="shared" si="347"/>
        <v>1</v>
      </c>
      <c r="O909">
        <f t="shared" si="348"/>
        <v>0</v>
      </c>
      <c r="P909">
        <f t="shared" si="349"/>
        <v>0</v>
      </c>
      <c r="AG909">
        <v>902</v>
      </c>
      <c r="AH909">
        <v>0.92147587511825924</v>
      </c>
      <c r="AI909">
        <v>0.53843806268501848</v>
      </c>
      <c r="AJ909" s="5">
        <f t="shared" si="356"/>
        <v>5.4519121485135007E-3</v>
      </c>
      <c r="AK909" s="5">
        <f t="shared" si="355"/>
        <v>0.12381656144546364</v>
      </c>
      <c r="AL909" s="5">
        <f t="shared" si="357"/>
        <v>58.899947840245339</v>
      </c>
      <c r="AM909" s="5" t="str">
        <f t="shared" si="358"/>
        <v>отказ</v>
      </c>
      <c r="AN909" s="5">
        <f t="shared" si="359"/>
        <v>58.954195713826977</v>
      </c>
      <c r="AO909">
        <v>0</v>
      </c>
      <c r="AP909">
        <f t="shared" si="350"/>
        <v>0</v>
      </c>
      <c r="AQ909">
        <f t="shared" si="351"/>
        <v>1</v>
      </c>
      <c r="AR909">
        <f t="shared" si="352"/>
        <v>0</v>
      </c>
      <c r="AS909">
        <f t="shared" si="353"/>
        <v>1</v>
      </c>
      <c r="AT909">
        <f t="shared" si="354"/>
        <v>1</v>
      </c>
    </row>
    <row r="910" spans="1:46" x14ac:dyDescent="0.25">
      <c r="A910">
        <v>903</v>
      </c>
      <c r="B910">
        <v>0.65541550950651573</v>
      </c>
      <c r="C910">
        <v>0.24140140995513779</v>
      </c>
      <c r="D910" s="5">
        <f t="shared" si="338"/>
        <v>9.3885750847316374E-2</v>
      </c>
      <c r="E910" s="5">
        <f t="shared" si="339"/>
        <v>0.28425882591873686</v>
      </c>
      <c r="F910" s="5">
        <f t="shared" si="340"/>
        <v>203.95154681782941</v>
      </c>
      <c r="G910" s="5" t="str">
        <f t="shared" si="341"/>
        <v>отказ</v>
      </c>
      <c r="H910" s="5">
        <f t="shared" si="342"/>
        <v>204.00254595294797</v>
      </c>
      <c r="I910">
        <v>0</v>
      </c>
      <c r="J910" s="5">
        <f t="shared" si="343"/>
        <v>0</v>
      </c>
      <c r="K910" t="e">
        <f t="shared" si="344"/>
        <v>#N/A</v>
      </c>
      <c r="L910" t="e">
        <f t="shared" si="345"/>
        <v>#N/A</v>
      </c>
      <c r="M910">
        <f t="shared" si="346"/>
        <v>1</v>
      </c>
      <c r="N910">
        <f t="shared" si="347"/>
        <v>0</v>
      </c>
      <c r="O910">
        <f t="shared" si="348"/>
        <v>1</v>
      </c>
      <c r="P910">
        <f t="shared" si="349"/>
        <v>1</v>
      </c>
      <c r="AG910">
        <v>903</v>
      </c>
      <c r="AH910">
        <v>0.59468367564928126</v>
      </c>
      <c r="AI910">
        <v>3.0091250343333233E-2</v>
      </c>
      <c r="AJ910" s="5">
        <f t="shared" si="356"/>
        <v>3.4648376824673158E-2</v>
      </c>
      <c r="AK910" s="5">
        <f t="shared" si="355"/>
        <v>0.70070416715054962</v>
      </c>
      <c r="AL910" s="5">
        <f t="shared" si="357"/>
        <v>58.934596217070009</v>
      </c>
      <c r="AM910" s="5" t="str">
        <f t="shared" si="358"/>
        <v>отказ</v>
      </c>
      <c r="AN910" s="5">
        <f t="shared" si="359"/>
        <v>58.954195713826977</v>
      </c>
      <c r="AO910">
        <v>0</v>
      </c>
      <c r="AP910">
        <f t="shared" si="350"/>
        <v>0</v>
      </c>
      <c r="AQ910">
        <f t="shared" si="351"/>
        <v>1</v>
      </c>
      <c r="AR910">
        <f t="shared" si="352"/>
        <v>0</v>
      </c>
      <c r="AS910">
        <f t="shared" si="353"/>
        <v>1</v>
      </c>
      <c r="AT910">
        <f t="shared" si="354"/>
        <v>1</v>
      </c>
    </row>
    <row r="911" spans="1:46" x14ac:dyDescent="0.25">
      <c r="A911">
        <v>904</v>
      </c>
      <c r="B911">
        <v>0.63481551561021765</v>
      </c>
      <c r="C911">
        <v>0.24240852076784569</v>
      </c>
      <c r="D911" s="5">
        <f t="shared" si="338"/>
        <v>0.10098241086634573</v>
      </c>
      <c r="E911" s="5">
        <f t="shared" si="339"/>
        <v>0.28342617474445037</v>
      </c>
      <c r="F911" s="5">
        <f t="shared" si="340"/>
        <v>204.05252922869576</v>
      </c>
      <c r="G911" s="5">
        <f t="shared" si="341"/>
        <v>204.05252922869576</v>
      </c>
      <c r="H911" s="5">
        <f t="shared" si="342"/>
        <v>204.33595540344021</v>
      </c>
      <c r="I911">
        <v>0</v>
      </c>
      <c r="J911" s="5">
        <f t="shared" si="343"/>
        <v>0.28342617474444864</v>
      </c>
      <c r="K911" t="e">
        <f t="shared" si="344"/>
        <v>#N/A</v>
      </c>
      <c r="L911" t="e">
        <f t="shared" si="345"/>
        <v>#N/A</v>
      </c>
      <c r="M911">
        <f t="shared" si="346"/>
        <v>1</v>
      </c>
      <c r="N911">
        <f t="shared" si="347"/>
        <v>1</v>
      </c>
      <c r="O911">
        <f t="shared" si="348"/>
        <v>0</v>
      </c>
      <c r="P911">
        <f t="shared" si="349"/>
        <v>0</v>
      </c>
      <c r="AG911">
        <v>904</v>
      </c>
      <c r="AH911">
        <v>0.434461500900296</v>
      </c>
      <c r="AI911">
        <v>2.0783104953154087E-2</v>
      </c>
      <c r="AJ911" s="5">
        <f t="shared" si="356"/>
        <v>5.5576529581686705E-2</v>
      </c>
      <c r="AK911" s="5">
        <f t="shared" si="355"/>
        <v>0.7747229768411743</v>
      </c>
      <c r="AL911" s="5">
        <f t="shared" si="357"/>
        <v>58.990172746651695</v>
      </c>
      <c r="AM911" s="5">
        <f t="shared" si="358"/>
        <v>58.990172746651695</v>
      </c>
      <c r="AN911" s="5">
        <f t="shared" si="359"/>
        <v>59.76489572349287</v>
      </c>
      <c r="AO911">
        <v>0</v>
      </c>
      <c r="AP911">
        <f t="shared" si="350"/>
        <v>0.77472297684117564</v>
      </c>
      <c r="AQ911">
        <f t="shared" si="351"/>
        <v>1</v>
      </c>
      <c r="AR911">
        <f t="shared" si="352"/>
        <v>1</v>
      </c>
      <c r="AS911">
        <f t="shared" si="353"/>
        <v>0</v>
      </c>
      <c r="AT911">
        <f t="shared" si="354"/>
        <v>0</v>
      </c>
    </row>
    <row r="912" spans="1:46" x14ac:dyDescent="0.25">
      <c r="A912">
        <v>905</v>
      </c>
      <c r="B912">
        <v>0.68303476058229318</v>
      </c>
      <c r="C912">
        <v>1.6327402569658499E-2</v>
      </c>
      <c r="D912" s="5">
        <f t="shared" si="338"/>
        <v>8.47132281633899E-2</v>
      </c>
      <c r="E912" s="5">
        <f t="shared" si="339"/>
        <v>0.82298208869187539</v>
      </c>
      <c r="F912" s="5">
        <f t="shared" si="340"/>
        <v>204.13724245685916</v>
      </c>
      <c r="G912" s="5" t="str">
        <f t="shared" si="341"/>
        <v>отказ</v>
      </c>
      <c r="H912" s="5">
        <f t="shared" si="342"/>
        <v>204.33595540344021</v>
      </c>
      <c r="I912">
        <v>0</v>
      </c>
      <c r="J912" s="5">
        <f t="shared" si="343"/>
        <v>0</v>
      </c>
      <c r="K912" t="e">
        <f t="shared" si="344"/>
        <v>#N/A</v>
      </c>
      <c r="L912" t="e">
        <f t="shared" si="345"/>
        <v>#N/A</v>
      </c>
      <c r="M912">
        <f t="shared" si="346"/>
        <v>1</v>
      </c>
      <c r="N912">
        <f t="shared" si="347"/>
        <v>0</v>
      </c>
      <c r="O912">
        <f t="shared" si="348"/>
        <v>1</v>
      </c>
      <c r="P912">
        <f t="shared" si="349"/>
        <v>1</v>
      </c>
      <c r="AG912">
        <v>905</v>
      </c>
      <c r="AH912">
        <v>0.57005523850215156</v>
      </c>
      <c r="AI912">
        <v>0.37788018433179721</v>
      </c>
      <c r="AJ912" s="5">
        <f t="shared" si="356"/>
        <v>3.7468134213072053E-2</v>
      </c>
      <c r="AK912" s="5">
        <f t="shared" si="355"/>
        <v>0.19463562125524131</v>
      </c>
      <c r="AL912" s="5">
        <f t="shared" si="357"/>
        <v>59.027640880864766</v>
      </c>
      <c r="AM912" s="5" t="str">
        <f t="shared" si="358"/>
        <v>отказ</v>
      </c>
      <c r="AN912" s="5">
        <f t="shared" si="359"/>
        <v>59.76489572349287</v>
      </c>
      <c r="AO912">
        <v>0</v>
      </c>
      <c r="AP912">
        <f t="shared" si="350"/>
        <v>0</v>
      </c>
      <c r="AQ912">
        <f t="shared" si="351"/>
        <v>1</v>
      </c>
      <c r="AR912">
        <f t="shared" si="352"/>
        <v>0</v>
      </c>
      <c r="AS912">
        <f t="shared" si="353"/>
        <v>1</v>
      </c>
      <c r="AT912">
        <f t="shared" si="354"/>
        <v>1</v>
      </c>
    </row>
    <row r="913" spans="1:46" x14ac:dyDescent="0.25">
      <c r="A913">
        <v>906</v>
      </c>
      <c r="B913">
        <v>0.31675160985137485</v>
      </c>
      <c r="C913">
        <v>8.9846491897335734E-2</v>
      </c>
      <c r="D913" s="5">
        <f t="shared" si="338"/>
        <v>0.25547497275335446</v>
      </c>
      <c r="E913" s="5">
        <f t="shared" si="339"/>
        <v>0.48193054210132341</v>
      </c>
      <c r="F913" s="5">
        <f t="shared" si="340"/>
        <v>204.3927174296125</v>
      </c>
      <c r="G913" s="5">
        <f t="shared" si="341"/>
        <v>204.3927174296125</v>
      </c>
      <c r="H913" s="5">
        <f t="shared" si="342"/>
        <v>204.87464797171381</v>
      </c>
      <c r="I913">
        <v>0</v>
      </c>
      <c r="J913" s="5">
        <f t="shared" si="343"/>
        <v>0.48193054210130981</v>
      </c>
      <c r="K913" t="e">
        <f t="shared" si="344"/>
        <v>#N/A</v>
      </c>
      <c r="L913" t="e">
        <f t="shared" si="345"/>
        <v>#N/A</v>
      </c>
      <c r="M913">
        <f t="shared" si="346"/>
        <v>1</v>
      </c>
      <c r="N913">
        <f t="shared" si="347"/>
        <v>1</v>
      </c>
      <c r="O913">
        <f t="shared" si="348"/>
        <v>0</v>
      </c>
      <c r="P913">
        <f t="shared" si="349"/>
        <v>0</v>
      </c>
      <c r="AG913">
        <v>906</v>
      </c>
      <c r="AH913">
        <v>0.94634846034119691</v>
      </c>
      <c r="AI913">
        <v>0.68849757377849663</v>
      </c>
      <c r="AJ913" s="5">
        <f t="shared" si="356"/>
        <v>3.6762950961933879E-3</v>
      </c>
      <c r="AK913" s="5">
        <f t="shared" si="355"/>
        <v>7.4648696948677734E-2</v>
      </c>
      <c r="AL913" s="5">
        <f t="shared" si="357"/>
        <v>59.031317175960957</v>
      </c>
      <c r="AM913" s="5" t="str">
        <f t="shared" si="358"/>
        <v>отказ</v>
      </c>
      <c r="AN913" s="5">
        <f t="shared" si="359"/>
        <v>59.76489572349287</v>
      </c>
      <c r="AO913">
        <v>0</v>
      </c>
      <c r="AP913">
        <f t="shared" si="350"/>
        <v>0</v>
      </c>
      <c r="AQ913">
        <f t="shared" si="351"/>
        <v>1</v>
      </c>
      <c r="AR913">
        <f t="shared" si="352"/>
        <v>0</v>
      </c>
      <c r="AS913">
        <f t="shared" si="353"/>
        <v>1</v>
      </c>
      <c r="AT913">
        <f t="shared" si="354"/>
        <v>1</v>
      </c>
    </row>
    <row r="914" spans="1:46" x14ac:dyDescent="0.25">
      <c r="A914">
        <v>907</v>
      </c>
      <c r="B914">
        <v>0.36710715048677023</v>
      </c>
      <c r="C914">
        <v>5.2186651203955199E-3</v>
      </c>
      <c r="D914" s="5">
        <f t="shared" si="338"/>
        <v>0.22268922452473586</v>
      </c>
      <c r="E914" s="5">
        <f t="shared" si="339"/>
        <v>1.0511027267705448</v>
      </c>
      <c r="F914" s="5">
        <f t="shared" si="340"/>
        <v>204.61540665413725</v>
      </c>
      <c r="G914" s="5" t="str">
        <f t="shared" si="341"/>
        <v>отказ</v>
      </c>
      <c r="H914" s="5">
        <f t="shared" si="342"/>
        <v>204.87464797171381</v>
      </c>
      <c r="I914">
        <v>0</v>
      </c>
      <c r="J914" s="5">
        <f t="shared" si="343"/>
        <v>0</v>
      </c>
      <c r="K914" t="e">
        <f t="shared" si="344"/>
        <v>#N/A</v>
      </c>
      <c r="L914" t="e">
        <f t="shared" si="345"/>
        <v>#N/A</v>
      </c>
      <c r="M914">
        <f t="shared" si="346"/>
        <v>1</v>
      </c>
      <c r="N914">
        <f t="shared" si="347"/>
        <v>0</v>
      </c>
      <c r="O914">
        <f t="shared" si="348"/>
        <v>1</v>
      </c>
      <c r="P914">
        <f t="shared" si="349"/>
        <v>1</v>
      </c>
      <c r="AG914">
        <v>907</v>
      </c>
      <c r="AH914">
        <v>0.34940641499069186</v>
      </c>
      <c r="AI914">
        <v>0.51457258827478869</v>
      </c>
      <c r="AJ914" s="5">
        <f t="shared" si="356"/>
        <v>7.010130142877144E-2</v>
      </c>
      <c r="AK914" s="5">
        <f t="shared" si="355"/>
        <v>0.13288372971548063</v>
      </c>
      <c r="AL914" s="5">
        <f t="shared" si="357"/>
        <v>59.101418477389728</v>
      </c>
      <c r="AM914" s="5" t="str">
        <f t="shared" si="358"/>
        <v>отказ</v>
      </c>
      <c r="AN914" s="5">
        <f t="shared" si="359"/>
        <v>59.76489572349287</v>
      </c>
      <c r="AO914">
        <v>0</v>
      </c>
      <c r="AP914">
        <f t="shared" si="350"/>
        <v>0</v>
      </c>
      <c r="AQ914">
        <f t="shared" si="351"/>
        <v>1</v>
      </c>
      <c r="AR914">
        <f t="shared" si="352"/>
        <v>0</v>
      </c>
      <c r="AS914">
        <f t="shared" si="353"/>
        <v>1</v>
      </c>
      <c r="AT914">
        <f t="shared" si="354"/>
        <v>1</v>
      </c>
    </row>
    <row r="915" spans="1:46" x14ac:dyDescent="0.25">
      <c r="A915">
        <v>908</v>
      </c>
      <c r="B915">
        <v>1.6479995117038484E-3</v>
      </c>
      <c r="C915">
        <v>0.38593707083346052</v>
      </c>
      <c r="D915" s="5">
        <f t="shared" si="338"/>
        <v>1.4240429208424688</v>
      </c>
      <c r="E915" s="5">
        <f t="shared" si="339"/>
        <v>0.19041619034736507</v>
      </c>
      <c r="F915" s="5">
        <f t="shared" si="340"/>
        <v>206.03944957497973</v>
      </c>
      <c r="G915" s="5">
        <f t="shared" si="341"/>
        <v>206.03944957497973</v>
      </c>
      <c r="H915" s="5">
        <f t="shared" si="342"/>
        <v>206.22986576532711</v>
      </c>
      <c r="I915">
        <v>0</v>
      </c>
      <c r="J915" s="5">
        <f t="shared" si="343"/>
        <v>0.19041619034737778</v>
      </c>
      <c r="K915" t="e">
        <f t="shared" si="344"/>
        <v>#N/A</v>
      </c>
      <c r="L915" t="e">
        <f t="shared" si="345"/>
        <v>#N/A</v>
      </c>
      <c r="M915">
        <f t="shared" si="346"/>
        <v>1</v>
      </c>
      <c r="N915">
        <f t="shared" si="347"/>
        <v>1</v>
      </c>
      <c r="O915">
        <f t="shared" si="348"/>
        <v>0</v>
      </c>
      <c r="P915">
        <f t="shared" si="349"/>
        <v>0</v>
      </c>
      <c r="AG915">
        <v>908</v>
      </c>
      <c r="AH915">
        <v>0.64531388286996061</v>
      </c>
      <c r="AI915">
        <v>0.66502883999145479</v>
      </c>
      <c r="AJ915" s="5">
        <f t="shared" si="356"/>
        <v>2.9201229363252996E-2</v>
      </c>
      <c r="AK915" s="5">
        <f t="shared" si="355"/>
        <v>8.1584974171692498E-2</v>
      </c>
      <c r="AL915" s="5">
        <f t="shared" si="357"/>
        <v>59.130619706752981</v>
      </c>
      <c r="AM915" s="5" t="str">
        <f t="shared" si="358"/>
        <v>отказ</v>
      </c>
      <c r="AN915" s="5">
        <f t="shared" si="359"/>
        <v>59.76489572349287</v>
      </c>
      <c r="AO915">
        <v>0</v>
      </c>
      <c r="AP915">
        <f t="shared" si="350"/>
        <v>0</v>
      </c>
      <c r="AQ915">
        <f t="shared" si="351"/>
        <v>1</v>
      </c>
      <c r="AR915">
        <f t="shared" si="352"/>
        <v>0</v>
      </c>
      <c r="AS915">
        <f t="shared" si="353"/>
        <v>1</v>
      </c>
      <c r="AT915">
        <f t="shared" si="354"/>
        <v>1</v>
      </c>
    </row>
    <row r="916" spans="1:46" x14ac:dyDescent="0.25">
      <c r="A916">
        <v>909</v>
      </c>
      <c r="B916">
        <v>0.32093264564958646</v>
      </c>
      <c r="C916">
        <v>0.75923947874385811</v>
      </c>
      <c r="D916" s="5">
        <f t="shared" si="338"/>
        <v>0.25256088989013603</v>
      </c>
      <c r="E916" s="5">
        <f t="shared" si="339"/>
        <v>5.5087606517094802E-2</v>
      </c>
      <c r="F916" s="5">
        <f t="shared" si="340"/>
        <v>206.29201046486986</v>
      </c>
      <c r="G916" s="5">
        <f t="shared" si="341"/>
        <v>206.29201046486986</v>
      </c>
      <c r="H916" s="5">
        <f t="shared" si="342"/>
        <v>206.34709807138697</v>
      </c>
      <c r="I916">
        <v>0</v>
      </c>
      <c r="J916" s="5">
        <f t="shared" si="343"/>
        <v>5.5087606517105314E-2</v>
      </c>
      <c r="K916" t="e">
        <f t="shared" si="344"/>
        <v>#N/A</v>
      </c>
      <c r="L916" t="e">
        <f t="shared" si="345"/>
        <v>#N/A</v>
      </c>
      <c r="M916">
        <f t="shared" si="346"/>
        <v>1</v>
      </c>
      <c r="N916">
        <f t="shared" si="347"/>
        <v>1</v>
      </c>
      <c r="O916">
        <f t="shared" si="348"/>
        <v>0</v>
      </c>
      <c r="P916">
        <f t="shared" si="349"/>
        <v>0</v>
      </c>
      <c r="AG916">
        <v>909</v>
      </c>
      <c r="AH916">
        <v>0.99859614856410417</v>
      </c>
      <c r="AI916">
        <v>0.43455305642872399</v>
      </c>
      <c r="AJ916" s="5">
        <f t="shared" si="356"/>
        <v>9.3655850568749016E-5</v>
      </c>
      <c r="AK916" s="5">
        <f t="shared" si="355"/>
        <v>0.16668744651487785</v>
      </c>
      <c r="AL916" s="5">
        <f t="shared" si="357"/>
        <v>59.130713362603551</v>
      </c>
      <c r="AM916" s="5" t="str">
        <f t="shared" si="358"/>
        <v>отказ</v>
      </c>
      <c r="AN916" s="5">
        <f t="shared" si="359"/>
        <v>59.76489572349287</v>
      </c>
      <c r="AO916">
        <v>0</v>
      </c>
      <c r="AP916">
        <f t="shared" si="350"/>
        <v>0</v>
      </c>
      <c r="AQ916">
        <f t="shared" si="351"/>
        <v>1</v>
      </c>
      <c r="AR916">
        <f t="shared" si="352"/>
        <v>0</v>
      </c>
      <c r="AS916">
        <f t="shared" si="353"/>
        <v>1</v>
      </c>
      <c r="AT916">
        <f t="shared" si="354"/>
        <v>1</v>
      </c>
    </row>
    <row r="917" spans="1:46" x14ac:dyDescent="0.25">
      <c r="A917">
        <v>910</v>
      </c>
      <c r="B917">
        <v>0.45542771691030609</v>
      </c>
      <c r="C917">
        <v>0.90517899105807675</v>
      </c>
      <c r="D917" s="5">
        <f t="shared" si="338"/>
        <v>0.17478183653864798</v>
      </c>
      <c r="E917" s="5">
        <f t="shared" si="339"/>
        <v>1.9924514932692153E-2</v>
      </c>
      <c r="F917" s="5">
        <f t="shared" si="340"/>
        <v>206.4667923014085</v>
      </c>
      <c r="G917" s="5">
        <f t="shared" si="341"/>
        <v>206.4667923014085</v>
      </c>
      <c r="H917" s="5">
        <f t="shared" si="342"/>
        <v>206.48671681634119</v>
      </c>
      <c r="I917">
        <v>0</v>
      </c>
      <c r="J917" s="5">
        <f t="shared" si="343"/>
        <v>1.9924514932682769E-2</v>
      </c>
      <c r="K917" t="e">
        <f t="shared" si="344"/>
        <v>#N/A</v>
      </c>
      <c r="L917" t="e">
        <f t="shared" si="345"/>
        <v>#N/A</v>
      </c>
      <c r="M917">
        <f t="shared" si="346"/>
        <v>1</v>
      </c>
      <c r="N917">
        <f t="shared" si="347"/>
        <v>1</v>
      </c>
      <c r="O917">
        <f t="shared" si="348"/>
        <v>0</v>
      </c>
      <c r="P917">
        <f t="shared" si="349"/>
        <v>0</v>
      </c>
      <c r="AG917">
        <v>910</v>
      </c>
      <c r="AH917">
        <v>0.47236548966948455</v>
      </c>
      <c r="AI917">
        <v>0.85424359874263744</v>
      </c>
      <c r="AJ917" s="5">
        <f t="shared" si="356"/>
        <v>5.0000150034998629E-2</v>
      </c>
      <c r="AK917" s="5">
        <f t="shared" si="355"/>
        <v>3.1507776287741394E-2</v>
      </c>
      <c r="AL917" s="5">
        <f t="shared" si="357"/>
        <v>59.180713512638548</v>
      </c>
      <c r="AM917" s="5" t="str">
        <f t="shared" si="358"/>
        <v>отказ</v>
      </c>
      <c r="AN917" s="5">
        <f t="shared" si="359"/>
        <v>59.76489572349287</v>
      </c>
      <c r="AO917">
        <v>0</v>
      </c>
      <c r="AP917">
        <f t="shared" si="350"/>
        <v>0</v>
      </c>
      <c r="AQ917">
        <f t="shared" si="351"/>
        <v>1</v>
      </c>
      <c r="AR917">
        <f t="shared" si="352"/>
        <v>0</v>
      </c>
      <c r="AS917">
        <f t="shared" si="353"/>
        <v>1</v>
      </c>
      <c r="AT917">
        <f t="shared" si="354"/>
        <v>1</v>
      </c>
    </row>
    <row r="918" spans="1:46" x14ac:dyDescent="0.25">
      <c r="A918">
        <v>911</v>
      </c>
      <c r="B918">
        <v>0.99111911374248485</v>
      </c>
      <c r="C918">
        <v>0.73403118991668448</v>
      </c>
      <c r="D918" s="5">
        <f t="shared" si="338"/>
        <v>1.9823458606770604E-3</v>
      </c>
      <c r="E918" s="5">
        <f t="shared" si="339"/>
        <v>6.1840751639184913E-2</v>
      </c>
      <c r="F918" s="5">
        <f t="shared" si="340"/>
        <v>206.46877464726919</v>
      </c>
      <c r="G918" s="5" t="str">
        <f t="shared" si="341"/>
        <v>отказ</v>
      </c>
      <c r="H918" s="5">
        <f t="shared" si="342"/>
        <v>206.48671681634119</v>
      </c>
      <c r="I918">
        <v>0</v>
      </c>
      <c r="J918" s="5">
        <f t="shared" si="343"/>
        <v>0</v>
      </c>
      <c r="K918" t="e">
        <f t="shared" si="344"/>
        <v>#N/A</v>
      </c>
      <c r="L918" t="e">
        <f t="shared" si="345"/>
        <v>#N/A</v>
      </c>
      <c r="M918">
        <f t="shared" si="346"/>
        <v>1</v>
      </c>
      <c r="N918">
        <f t="shared" si="347"/>
        <v>0</v>
      </c>
      <c r="O918">
        <f t="shared" si="348"/>
        <v>1</v>
      </c>
      <c r="P918">
        <f t="shared" si="349"/>
        <v>1</v>
      </c>
      <c r="AG918">
        <v>911</v>
      </c>
      <c r="AH918">
        <v>0.12457655568102054</v>
      </c>
      <c r="AI918">
        <v>0.86016418958098084</v>
      </c>
      <c r="AJ918" s="5">
        <f t="shared" si="356"/>
        <v>0.13885565646570625</v>
      </c>
      <c r="AK918" s="5">
        <f t="shared" si="355"/>
        <v>3.0126397967941705E-2</v>
      </c>
      <c r="AL918" s="5">
        <f t="shared" si="357"/>
        <v>59.319569169104255</v>
      </c>
      <c r="AM918" s="5" t="str">
        <f t="shared" si="358"/>
        <v>отказ</v>
      </c>
      <c r="AN918" s="5">
        <f t="shared" si="359"/>
        <v>59.76489572349287</v>
      </c>
      <c r="AO918">
        <v>0</v>
      </c>
      <c r="AP918">
        <f t="shared" si="350"/>
        <v>0</v>
      </c>
      <c r="AQ918">
        <f t="shared" si="351"/>
        <v>1</v>
      </c>
      <c r="AR918">
        <f t="shared" si="352"/>
        <v>0</v>
      </c>
      <c r="AS918">
        <f t="shared" si="353"/>
        <v>1</v>
      </c>
      <c r="AT918">
        <f t="shared" si="354"/>
        <v>1</v>
      </c>
    </row>
    <row r="919" spans="1:46" x14ac:dyDescent="0.25">
      <c r="A919">
        <v>912</v>
      </c>
      <c r="B919">
        <v>0.41770683919797358</v>
      </c>
      <c r="C919">
        <v>0.75551622058778645</v>
      </c>
      <c r="D919" s="5">
        <f t="shared" si="338"/>
        <v>0.19399454092091503</v>
      </c>
      <c r="E919" s="5">
        <f t="shared" si="339"/>
        <v>5.6070805499226363E-2</v>
      </c>
      <c r="F919" s="5">
        <f t="shared" si="340"/>
        <v>206.66276918819011</v>
      </c>
      <c r="G919" s="5">
        <f t="shared" si="341"/>
        <v>206.66276918819011</v>
      </c>
      <c r="H919" s="5">
        <f t="shared" si="342"/>
        <v>206.71883999368933</v>
      </c>
      <c r="I919">
        <v>0</v>
      </c>
      <c r="J919" s="5">
        <f t="shared" si="343"/>
        <v>5.6070805499217613E-2</v>
      </c>
      <c r="K919" t="e">
        <f t="shared" si="344"/>
        <v>#N/A</v>
      </c>
      <c r="L919" t="e">
        <f t="shared" si="345"/>
        <v>#N/A</v>
      </c>
      <c r="M919">
        <f t="shared" si="346"/>
        <v>1</v>
      </c>
      <c r="N919">
        <f t="shared" si="347"/>
        <v>1</v>
      </c>
      <c r="O919">
        <f t="shared" si="348"/>
        <v>0</v>
      </c>
      <c r="P919">
        <f t="shared" si="349"/>
        <v>0</v>
      </c>
      <c r="AG919">
        <v>912</v>
      </c>
      <c r="AH919">
        <v>0.130344553971984</v>
      </c>
      <c r="AI919">
        <v>3.8880581072420421E-2</v>
      </c>
      <c r="AJ919" s="5">
        <f t="shared" si="356"/>
        <v>0.13583826130092783</v>
      </c>
      <c r="AK919" s="5">
        <f t="shared" si="355"/>
        <v>0.64945207084465506</v>
      </c>
      <c r="AL919" s="5">
        <f t="shared" si="357"/>
        <v>59.455407430405181</v>
      </c>
      <c r="AM919" s="5" t="str">
        <f t="shared" si="358"/>
        <v>отказ</v>
      </c>
      <c r="AN919" s="5">
        <f t="shared" si="359"/>
        <v>59.76489572349287</v>
      </c>
      <c r="AO919">
        <v>0</v>
      </c>
      <c r="AP919">
        <f t="shared" si="350"/>
        <v>0</v>
      </c>
      <c r="AQ919">
        <f t="shared" si="351"/>
        <v>1</v>
      </c>
      <c r="AR919">
        <f t="shared" si="352"/>
        <v>0</v>
      </c>
      <c r="AS919">
        <f t="shared" si="353"/>
        <v>1</v>
      </c>
      <c r="AT919">
        <f t="shared" si="354"/>
        <v>1</v>
      </c>
    </row>
    <row r="920" spans="1:46" x14ac:dyDescent="0.25">
      <c r="A920">
        <v>913</v>
      </c>
      <c r="B920">
        <v>0.98397778252510149</v>
      </c>
      <c r="C920">
        <v>0.74263740958891566</v>
      </c>
      <c r="D920" s="5">
        <f t="shared" si="338"/>
        <v>3.5893246487644567E-3</v>
      </c>
      <c r="E920" s="5">
        <f t="shared" si="339"/>
        <v>5.9509472401597908E-2</v>
      </c>
      <c r="F920" s="5">
        <f t="shared" si="340"/>
        <v>206.66635851283888</v>
      </c>
      <c r="G920" s="5" t="str">
        <f t="shared" si="341"/>
        <v>отказ</v>
      </c>
      <c r="H920" s="5">
        <f t="shared" si="342"/>
        <v>206.71883999368933</v>
      </c>
      <c r="I920">
        <v>0</v>
      </c>
      <c r="J920" s="5">
        <f t="shared" si="343"/>
        <v>0</v>
      </c>
      <c r="K920" t="e">
        <f t="shared" si="344"/>
        <v>#N/A</v>
      </c>
      <c r="L920" t="e">
        <f t="shared" si="345"/>
        <v>#N/A</v>
      </c>
      <c r="M920">
        <f t="shared" si="346"/>
        <v>1</v>
      </c>
      <c r="N920">
        <f t="shared" si="347"/>
        <v>0</v>
      </c>
      <c r="O920">
        <f t="shared" si="348"/>
        <v>1</v>
      </c>
      <c r="P920">
        <f t="shared" si="349"/>
        <v>1</v>
      </c>
      <c r="AG920">
        <v>913</v>
      </c>
      <c r="AH920">
        <v>0.20596942045350505</v>
      </c>
      <c r="AI920">
        <v>0.3758354441969054</v>
      </c>
      <c r="AJ920" s="5">
        <f t="shared" si="356"/>
        <v>0.10533517104079849</v>
      </c>
      <c r="AK920" s="5">
        <f t="shared" si="355"/>
        <v>0.19572077596014914</v>
      </c>
      <c r="AL920" s="5">
        <f t="shared" si="357"/>
        <v>59.56074260144598</v>
      </c>
      <c r="AM920" s="5" t="str">
        <f t="shared" si="358"/>
        <v>отказ</v>
      </c>
      <c r="AN920" s="5">
        <f t="shared" si="359"/>
        <v>59.76489572349287</v>
      </c>
      <c r="AO920">
        <v>0</v>
      </c>
      <c r="AP920">
        <f t="shared" si="350"/>
        <v>0</v>
      </c>
      <c r="AQ920">
        <f t="shared" si="351"/>
        <v>1</v>
      </c>
      <c r="AR920">
        <f t="shared" si="352"/>
        <v>0</v>
      </c>
      <c r="AS920">
        <f t="shared" si="353"/>
        <v>1</v>
      </c>
      <c r="AT920">
        <f t="shared" si="354"/>
        <v>1</v>
      </c>
    </row>
    <row r="921" spans="1:46" x14ac:dyDescent="0.25">
      <c r="A921">
        <v>914</v>
      </c>
      <c r="B921">
        <v>0.40681173131504256</v>
      </c>
      <c r="C921">
        <v>0.39930417798394724</v>
      </c>
      <c r="D921" s="5">
        <f t="shared" si="338"/>
        <v>0.19986772826280658</v>
      </c>
      <c r="E921" s="5">
        <f t="shared" si="339"/>
        <v>0.18360636033942188</v>
      </c>
      <c r="F921" s="5">
        <f t="shared" si="340"/>
        <v>206.86622624110169</v>
      </c>
      <c r="G921" s="5">
        <f t="shared" si="341"/>
        <v>206.86622624110169</v>
      </c>
      <c r="H921" s="5">
        <f t="shared" si="342"/>
        <v>207.0498326014411</v>
      </c>
      <c r="I921">
        <v>0</v>
      </c>
      <c r="J921" s="5">
        <f t="shared" si="343"/>
        <v>0.18360636033941091</v>
      </c>
      <c r="K921" t="e">
        <f t="shared" si="344"/>
        <v>#N/A</v>
      </c>
      <c r="L921" t="e">
        <f t="shared" si="345"/>
        <v>#N/A</v>
      </c>
      <c r="M921">
        <f t="shared" si="346"/>
        <v>1</v>
      </c>
      <c r="N921">
        <f t="shared" si="347"/>
        <v>1</v>
      </c>
      <c r="O921">
        <f t="shared" si="348"/>
        <v>0</v>
      </c>
      <c r="P921">
        <f t="shared" si="349"/>
        <v>0</v>
      </c>
      <c r="AG921">
        <v>914</v>
      </c>
      <c r="AH921">
        <v>0.30564287240211185</v>
      </c>
      <c r="AI921">
        <v>0.3401287881099887</v>
      </c>
      <c r="AJ921" s="5">
        <f t="shared" si="356"/>
        <v>7.9022529483697687E-2</v>
      </c>
      <c r="AK921" s="5">
        <f t="shared" si="355"/>
        <v>0.21568618890708297</v>
      </c>
      <c r="AL921" s="5">
        <f t="shared" si="357"/>
        <v>59.639765130929675</v>
      </c>
      <c r="AM921" s="5" t="str">
        <f t="shared" si="358"/>
        <v>отказ</v>
      </c>
      <c r="AN921" s="5">
        <f t="shared" si="359"/>
        <v>59.76489572349287</v>
      </c>
      <c r="AO921">
        <v>0</v>
      </c>
      <c r="AP921">
        <f t="shared" si="350"/>
        <v>0</v>
      </c>
      <c r="AQ921">
        <f t="shared" si="351"/>
        <v>1</v>
      </c>
      <c r="AR921">
        <f t="shared" si="352"/>
        <v>0</v>
      </c>
      <c r="AS921">
        <f t="shared" si="353"/>
        <v>1</v>
      </c>
      <c r="AT921">
        <f t="shared" si="354"/>
        <v>1</v>
      </c>
    </row>
    <row r="922" spans="1:46" x14ac:dyDescent="0.25">
      <c r="A922">
        <v>915</v>
      </c>
      <c r="B922">
        <v>0.29441206091494493</v>
      </c>
      <c r="C922">
        <v>0.75634022034363846</v>
      </c>
      <c r="D922" s="5">
        <f t="shared" si="338"/>
        <v>0.2717277611521845</v>
      </c>
      <c r="E922" s="5">
        <f t="shared" si="339"/>
        <v>5.585279542495377E-2</v>
      </c>
      <c r="F922" s="5">
        <f t="shared" si="340"/>
        <v>207.13795400225388</v>
      </c>
      <c r="G922" s="5">
        <f t="shared" si="341"/>
        <v>207.13795400225388</v>
      </c>
      <c r="H922" s="5">
        <f t="shared" si="342"/>
        <v>207.19380679767883</v>
      </c>
      <c r="I922">
        <v>0</v>
      </c>
      <c r="J922" s="5">
        <f t="shared" si="343"/>
        <v>5.5852795424954138E-2</v>
      </c>
      <c r="K922" t="e">
        <f t="shared" si="344"/>
        <v>#N/A</v>
      </c>
      <c r="L922" t="e">
        <f t="shared" si="345"/>
        <v>#N/A</v>
      </c>
      <c r="M922">
        <f t="shared" si="346"/>
        <v>1</v>
      </c>
      <c r="N922">
        <f t="shared" si="347"/>
        <v>1</v>
      </c>
      <c r="O922">
        <f t="shared" si="348"/>
        <v>0</v>
      </c>
      <c r="P922">
        <f t="shared" si="349"/>
        <v>0</v>
      </c>
      <c r="AG922">
        <v>915</v>
      </c>
      <c r="AH922">
        <v>0.83889278847621085</v>
      </c>
      <c r="AI922">
        <v>0.81481368449964908</v>
      </c>
      <c r="AJ922" s="5">
        <f t="shared" si="356"/>
        <v>1.1711491038093462E-2</v>
      </c>
      <c r="AK922" s="5">
        <f t="shared" si="355"/>
        <v>4.0959159970390305E-2</v>
      </c>
      <c r="AL922" s="5">
        <f t="shared" si="357"/>
        <v>59.651476621967767</v>
      </c>
      <c r="AM922" s="5" t="str">
        <f t="shared" si="358"/>
        <v>отказ</v>
      </c>
      <c r="AN922" s="5">
        <f t="shared" si="359"/>
        <v>59.76489572349287</v>
      </c>
      <c r="AO922">
        <v>0</v>
      </c>
      <c r="AP922">
        <f t="shared" si="350"/>
        <v>0</v>
      </c>
      <c r="AQ922">
        <f t="shared" si="351"/>
        <v>1</v>
      </c>
      <c r="AR922">
        <f t="shared" si="352"/>
        <v>0</v>
      </c>
      <c r="AS922">
        <f t="shared" si="353"/>
        <v>1</v>
      </c>
      <c r="AT922">
        <f t="shared" si="354"/>
        <v>1</v>
      </c>
    </row>
    <row r="923" spans="1:46" x14ac:dyDescent="0.25">
      <c r="A923">
        <v>916</v>
      </c>
      <c r="B923">
        <v>0.10010071108127079</v>
      </c>
      <c r="C923">
        <v>0.66075624866481519</v>
      </c>
      <c r="D923" s="5">
        <f t="shared" si="338"/>
        <v>0.51146188643937651</v>
      </c>
      <c r="E923" s="5">
        <f t="shared" si="339"/>
        <v>8.2874053723000191E-2</v>
      </c>
      <c r="F923" s="5">
        <f t="shared" si="340"/>
        <v>207.64941588869326</v>
      </c>
      <c r="G923" s="5">
        <f t="shared" si="341"/>
        <v>207.64941588869326</v>
      </c>
      <c r="H923" s="5">
        <f t="shared" si="342"/>
        <v>207.73228994241626</v>
      </c>
      <c r="I923">
        <v>0</v>
      </c>
      <c r="J923" s="5">
        <f t="shared" si="343"/>
        <v>8.2874053723003271E-2</v>
      </c>
      <c r="K923" t="e">
        <f t="shared" si="344"/>
        <v>#N/A</v>
      </c>
      <c r="L923" t="e">
        <f t="shared" si="345"/>
        <v>#N/A</v>
      </c>
      <c r="M923">
        <f t="shared" si="346"/>
        <v>1</v>
      </c>
      <c r="N923">
        <f t="shared" si="347"/>
        <v>1</v>
      </c>
      <c r="O923">
        <f t="shared" si="348"/>
        <v>0</v>
      </c>
      <c r="P923">
        <f t="shared" si="349"/>
        <v>0</v>
      </c>
      <c r="AG923">
        <v>916</v>
      </c>
      <c r="AH923">
        <v>0.13403729361857966</v>
      </c>
      <c r="AI923">
        <v>0.94457838679158912</v>
      </c>
      <c r="AJ923" s="5">
        <f t="shared" si="356"/>
        <v>0.13397581381106782</v>
      </c>
      <c r="AK923" s="5">
        <f t="shared" si="355"/>
        <v>1.1403320517379653E-2</v>
      </c>
      <c r="AL923" s="5">
        <f t="shared" si="357"/>
        <v>59.785452435778836</v>
      </c>
      <c r="AM923" s="5">
        <f t="shared" si="358"/>
        <v>59.785452435778836</v>
      </c>
      <c r="AN923" s="5">
        <f t="shared" si="359"/>
        <v>59.796855756296218</v>
      </c>
      <c r="AO923">
        <v>0</v>
      </c>
      <c r="AP923">
        <f t="shared" si="350"/>
        <v>1.1403320517381133E-2</v>
      </c>
      <c r="AQ923">
        <f t="shared" si="351"/>
        <v>1</v>
      </c>
      <c r="AR923">
        <f t="shared" si="352"/>
        <v>1</v>
      </c>
      <c r="AS923">
        <f t="shared" si="353"/>
        <v>0</v>
      </c>
      <c r="AT923">
        <f t="shared" si="354"/>
        <v>0</v>
      </c>
    </row>
    <row r="924" spans="1:46" x14ac:dyDescent="0.25">
      <c r="A924">
        <v>917</v>
      </c>
      <c r="B924">
        <v>0.96646015808587904</v>
      </c>
      <c r="C924">
        <v>0.65144810327463609</v>
      </c>
      <c r="D924" s="5">
        <f t="shared" si="338"/>
        <v>7.5811564586798991E-3</v>
      </c>
      <c r="E924" s="5">
        <f t="shared" si="339"/>
        <v>8.5711508576294712E-2</v>
      </c>
      <c r="F924" s="5">
        <f t="shared" si="340"/>
        <v>207.65699704515194</v>
      </c>
      <c r="G924" s="5" t="str">
        <f t="shared" si="341"/>
        <v>отказ</v>
      </c>
      <c r="H924" s="5">
        <f t="shared" si="342"/>
        <v>207.73228994241626</v>
      </c>
      <c r="I924">
        <v>0</v>
      </c>
      <c r="J924" s="5">
        <f t="shared" si="343"/>
        <v>0</v>
      </c>
      <c r="K924" t="e">
        <f t="shared" si="344"/>
        <v>#N/A</v>
      </c>
      <c r="L924" t="e">
        <f t="shared" si="345"/>
        <v>#N/A</v>
      </c>
      <c r="M924">
        <f t="shared" si="346"/>
        <v>1</v>
      </c>
      <c r="N924">
        <f t="shared" si="347"/>
        <v>0</v>
      </c>
      <c r="O924">
        <f t="shared" si="348"/>
        <v>1</v>
      </c>
      <c r="P924">
        <f t="shared" si="349"/>
        <v>1</v>
      </c>
      <c r="AG924">
        <v>917</v>
      </c>
      <c r="AH924">
        <v>0.18054750205999939</v>
      </c>
      <c r="AI924">
        <v>5.3285317545091096E-2</v>
      </c>
      <c r="AJ924" s="5">
        <f t="shared" si="356"/>
        <v>0.11411742443497956</v>
      </c>
      <c r="AK924" s="5">
        <f t="shared" si="355"/>
        <v>0.58641889079116727</v>
      </c>
      <c r="AL924" s="5">
        <f t="shared" si="357"/>
        <v>59.899569860213816</v>
      </c>
      <c r="AM924" s="5">
        <f t="shared" si="358"/>
        <v>59.899569860213816</v>
      </c>
      <c r="AN924" s="5">
        <f t="shared" si="359"/>
        <v>60.485988751004982</v>
      </c>
      <c r="AO924">
        <v>0</v>
      </c>
      <c r="AP924">
        <f t="shared" si="350"/>
        <v>0.58641889079116538</v>
      </c>
      <c r="AQ924">
        <f t="shared" si="351"/>
        <v>1</v>
      </c>
      <c r="AR924">
        <f t="shared" si="352"/>
        <v>1</v>
      </c>
      <c r="AS924">
        <f t="shared" si="353"/>
        <v>0</v>
      </c>
      <c r="AT924">
        <f t="shared" si="354"/>
        <v>0</v>
      </c>
    </row>
    <row r="925" spans="1:46" x14ac:dyDescent="0.25">
      <c r="A925">
        <v>918</v>
      </c>
      <c r="B925">
        <v>0.95025482955412455</v>
      </c>
      <c r="C925">
        <v>0.17642750328073978</v>
      </c>
      <c r="D925" s="5">
        <f t="shared" si="338"/>
        <v>1.1338908604885605E-2</v>
      </c>
      <c r="E925" s="5">
        <f t="shared" si="339"/>
        <v>0.34696904665458156</v>
      </c>
      <c r="F925" s="5">
        <f t="shared" si="340"/>
        <v>207.66833595375684</v>
      </c>
      <c r="G925" s="5" t="str">
        <f t="shared" si="341"/>
        <v>отказ</v>
      </c>
      <c r="H925" s="5">
        <f t="shared" si="342"/>
        <v>207.73228994241626</v>
      </c>
      <c r="I925">
        <v>0</v>
      </c>
      <c r="J925" s="5">
        <f t="shared" si="343"/>
        <v>0</v>
      </c>
      <c r="K925" t="e">
        <f t="shared" si="344"/>
        <v>#N/A</v>
      </c>
      <c r="L925" t="e">
        <f t="shared" si="345"/>
        <v>#N/A</v>
      </c>
      <c r="M925">
        <f t="shared" si="346"/>
        <v>1</v>
      </c>
      <c r="N925">
        <f t="shared" si="347"/>
        <v>0</v>
      </c>
      <c r="O925">
        <f t="shared" si="348"/>
        <v>1</v>
      </c>
      <c r="P925">
        <f t="shared" si="349"/>
        <v>1</v>
      </c>
      <c r="AG925">
        <v>918</v>
      </c>
      <c r="AH925">
        <v>0.44224372081667529</v>
      </c>
      <c r="AI925">
        <v>0.50541703543198946</v>
      </c>
      <c r="AJ925" s="5">
        <f t="shared" si="356"/>
        <v>5.4392942953963991E-2</v>
      </c>
      <c r="AK925" s="5">
        <f t="shared" si="355"/>
        <v>0.13647427555317862</v>
      </c>
      <c r="AL925" s="5">
        <f t="shared" si="357"/>
        <v>59.953962803167784</v>
      </c>
      <c r="AM925" s="5" t="str">
        <f t="shared" si="358"/>
        <v>отказ</v>
      </c>
      <c r="AN925" s="5">
        <f t="shared" si="359"/>
        <v>60.485988751004982</v>
      </c>
      <c r="AO925">
        <v>0</v>
      </c>
      <c r="AP925">
        <f t="shared" si="350"/>
        <v>0</v>
      </c>
      <c r="AQ925">
        <f t="shared" si="351"/>
        <v>1</v>
      </c>
      <c r="AR925">
        <f t="shared" si="352"/>
        <v>0</v>
      </c>
      <c r="AS925">
        <f t="shared" si="353"/>
        <v>1</v>
      </c>
      <c r="AT925">
        <f t="shared" si="354"/>
        <v>1</v>
      </c>
    </row>
    <row r="926" spans="1:46" x14ac:dyDescent="0.25">
      <c r="A926">
        <v>919</v>
      </c>
      <c r="B926">
        <v>0.45103305154576251</v>
      </c>
      <c r="C926">
        <v>0.78359324930570395</v>
      </c>
      <c r="D926" s="5">
        <f t="shared" si="338"/>
        <v>0.17693659047573582</v>
      </c>
      <c r="E926" s="5">
        <f t="shared" si="339"/>
        <v>4.8773041584743007E-2</v>
      </c>
      <c r="F926" s="5">
        <f t="shared" si="340"/>
        <v>207.84527254423259</v>
      </c>
      <c r="G926" s="5">
        <f t="shared" si="341"/>
        <v>207.84527254423259</v>
      </c>
      <c r="H926" s="5">
        <f t="shared" si="342"/>
        <v>207.89404558581734</v>
      </c>
      <c r="I926">
        <v>0</v>
      </c>
      <c r="J926" s="5">
        <f t="shared" si="343"/>
        <v>4.8773041584752264E-2</v>
      </c>
      <c r="K926" t="e">
        <f t="shared" si="344"/>
        <v>#N/A</v>
      </c>
      <c r="L926" t="e">
        <f t="shared" si="345"/>
        <v>#N/A</v>
      </c>
      <c r="M926">
        <f t="shared" si="346"/>
        <v>1</v>
      </c>
      <c r="N926">
        <f t="shared" si="347"/>
        <v>1</v>
      </c>
      <c r="O926">
        <f t="shared" si="348"/>
        <v>0</v>
      </c>
      <c r="P926">
        <f t="shared" si="349"/>
        <v>0</v>
      </c>
      <c r="AG926">
        <v>919</v>
      </c>
      <c r="AH926">
        <v>0.37147129734183781</v>
      </c>
      <c r="AI926">
        <v>0.86980803857539601</v>
      </c>
      <c r="AJ926" s="5">
        <f t="shared" si="356"/>
        <v>6.6018911955901483E-2</v>
      </c>
      <c r="AK926" s="5">
        <f t="shared" si="355"/>
        <v>2.7896547398980665E-2</v>
      </c>
      <c r="AL926" s="5">
        <f t="shared" si="357"/>
        <v>60.019981715123684</v>
      </c>
      <c r="AM926" s="5" t="str">
        <f t="shared" si="358"/>
        <v>отказ</v>
      </c>
      <c r="AN926" s="5">
        <f t="shared" si="359"/>
        <v>60.485988751004982</v>
      </c>
      <c r="AO926">
        <v>0</v>
      </c>
      <c r="AP926">
        <f t="shared" si="350"/>
        <v>0</v>
      </c>
      <c r="AQ926">
        <f t="shared" si="351"/>
        <v>1</v>
      </c>
      <c r="AR926">
        <f t="shared" si="352"/>
        <v>0</v>
      </c>
      <c r="AS926">
        <f t="shared" si="353"/>
        <v>1</v>
      </c>
      <c r="AT926">
        <f t="shared" si="354"/>
        <v>1</v>
      </c>
    </row>
    <row r="927" spans="1:46" x14ac:dyDescent="0.25">
      <c r="A927">
        <v>920</v>
      </c>
      <c r="B927">
        <v>0.49015778069399091</v>
      </c>
      <c r="C927">
        <v>0.89565721610156557</v>
      </c>
      <c r="D927" s="5">
        <f t="shared" si="338"/>
        <v>0.15845065295388594</v>
      </c>
      <c r="E927" s="5">
        <f t="shared" si="339"/>
        <v>2.2039502104299807E-2</v>
      </c>
      <c r="F927" s="5">
        <f t="shared" si="340"/>
        <v>208.00372319718647</v>
      </c>
      <c r="G927" s="5">
        <f t="shared" si="341"/>
        <v>208.00372319718647</v>
      </c>
      <c r="H927" s="5">
        <f t="shared" si="342"/>
        <v>208.02576269929077</v>
      </c>
      <c r="I927">
        <v>0</v>
      </c>
      <c r="J927" s="5">
        <f t="shared" si="343"/>
        <v>2.2039502104291842E-2</v>
      </c>
      <c r="K927" t="e">
        <f t="shared" si="344"/>
        <v>#N/A</v>
      </c>
      <c r="L927" t="e">
        <f t="shared" si="345"/>
        <v>#N/A</v>
      </c>
      <c r="M927">
        <f t="shared" si="346"/>
        <v>1</v>
      </c>
      <c r="N927">
        <f t="shared" si="347"/>
        <v>1</v>
      </c>
      <c r="O927">
        <f t="shared" si="348"/>
        <v>0</v>
      </c>
      <c r="P927">
        <f t="shared" si="349"/>
        <v>0</v>
      </c>
      <c r="AG927">
        <v>920</v>
      </c>
      <c r="AH927">
        <v>0.79580065309610282</v>
      </c>
      <c r="AI927">
        <v>0.12359996337778863</v>
      </c>
      <c r="AJ927" s="5">
        <f t="shared" si="356"/>
        <v>1.522710402073026E-2</v>
      </c>
      <c r="AK927" s="5">
        <f t="shared" si="355"/>
        <v>0.41814100605095977</v>
      </c>
      <c r="AL927" s="5">
        <f t="shared" si="357"/>
        <v>60.035208819144415</v>
      </c>
      <c r="AM927" s="5" t="str">
        <f t="shared" si="358"/>
        <v>отказ</v>
      </c>
      <c r="AN927" s="5">
        <f t="shared" si="359"/>
        <v>60.485988751004982</v>
      </c>
      <c r="AO927">
        <v>0</v>
      </c>
      <c r="AP927">
        <f t="shared" si="350"/>
        <v>0</v>
      </c>
      <c r="AQ927">
        <f t="shared" si="351"/>
        <v>1</v>
      </c>
      <c r="AR927">
        <f t="shared" si="352"/>
        <v>0</v>
      </c>
      <c r="AS927">
        <f t="shared" si="353"/>
        <v>1</v>
      </c>
      <c r="AT927">
        <f t="shared" si="354"/>
        <v>1</v>
      </c>
    </row>
    <row r="928" spans="1:46" x14ac:dyDescent="0.25">
      <c r="A928">
        <v>921</v>
      </c>
      <c r="B928">
        <v>0.554429761650441</v>
      </c>
      <c r="C928">
        <v>0.81896420178838469</v>
      </c>
      <c r="D928" s="5">
        <f t="shared" si="338"/>
        <v>0.13107003331480863</v>
      </c>
      <c r="E928" s="5">
        <f t="shared" si="339"/>
        <v>3.9942981148890923E-2</v>
      </c>
      <c r="F928" s="5">
        <f t="shared" si="340"/>
        <v>208.13479323050129</v>
      </c>
      <c r="G928" s="5">
        <f t="shared" si="341"/>
        <v>208.13479323050129</v>
      </c>
      <c r="H928" s="5">
        <f t="shared" si="342"/>
        <v>208.17473621165018</v>
      </c>
      <c r="I928">
        <v>0</v>
      </c>
      <c r="J928" s="5">
        <f t="shared" si="343"/>
        <v>3.9942981148897161E-2</v>
      </c>
      <c r="K928" t="e">
        <f t="shared" si="344"/>
        <v>#N/A</v>
      </c>
      <c r="L928" t="e">
        <f t="shared" si="345"/>
        <v>#N/A</v>
      </c>
      <c r="M928">
        <f t="shared" si="346"/>
        <v>1</v>
      </c>
      <c r="N928">
        <f t="shared" si="347"/>
        <v>1</v>
      </c>
      <c r="O928">
        <f t="shared" si="348"/>
        <v>0</v>
      </c>
      <c r="P928">
        <f t="shared" si="349"/>
        <v>0</v>
      </c>
      <c r="AG928">
        <v>921</v>
      </c>
      <c r="AH928">
        <v>0.21689504684591204</v>
      </c>
      <c r="AI928">
        <v>2.4628437147129735E-2</v>
      </c>
      <c r="AJ928" s="5">
        <f t="shared" si="356"/>
        <v>0.10188944650189925</v>
      </c>
      <c r="AK928" s="5">
        <f t="shared" si="355"/>
        <v>0.74077070441708703</v>
      </c>
      <c r="AL928" s="5">
        <f t="shared" si="357"/>
        <v>60.137098265646316</v>
      </c>
      <c r="AM928" s="5" t="str">
        <f t="shared" si="358"/>
        <v>отказ</v>
      </c>
      <c r="AN928" s="5">
        <f t="shared" si="359"/>
        <v>60.485988751004982</v>
      </c>
      <c r="AO928">
        <v>0</v>
      </c>
      <c r="AP928">
        <f t="shared" si="350"/>
        <v>0</v>
      </c>
      <c r="AQ928">
        <f t="shared" si="351"/>
        <v>1</v>
      </c>
      <c r="AR928">
        <f t="shared" si="352"/>
        <v>0</v>
      </c>
      <c r="AS928">
        <f t="shared" si="353"/>
        <v>1</v>
      </c>
      <c r="AT928">
        <f t="shared" si="354"/>
        <v>1</v>
      </c>
    </row>
    <row r="929" spans="1:46" x14ac:dyDescent="0.25">
      <c r="A929">
        <v>922</v>
      </c>
      <c r="B929">
        <v>0.89822077089754937</v>
      </c>
      <c r="C929">
        <v>0.59050263985106966</v>
      </c>
      <c r="D929" s="5">
        <f t="shared" si="338"/>
        <v>2.385319857128302E-2</v>
      </c>
      <c r="E929" s="5">
        <f t="shared" si="339"/>
        <v>0.10535623456389105</v>
      </c>
      <c r="F929" s="5">
        <f t="shared" si="340"/>
        <v>208.15864642907258</v>
      </c>
      <c r="G929" s="5" t="str">
        <f t="shared" si="341"/>
        <v>отказ</v>
      </c>
      <c r="H929" s="5">
        <f t="shared" si="342"/>
        <v>208.17473621165018</v>
      </c>
      <c r="I929">
        <v>0</v>
      </c>
      <c r="J929" s="5">
        <f t="shared" si="343"/>
        <v>0</v>
      </c>
      <c r="K929" t="e">
        <f t="shared" si="344"/>
        <v>#N/A</v>
      </c>
      <c r="L929" t="e">
        <f t="shared" si="345"/>
        <v>#N/A</v>
      </c>
      <c r="M929">
        <f t="shared" si="346"/>
        <v>1</v>
      </c>
      <c r="N929">
        <f t="shared" si="347"/>
        <v>0</v>
      </c>
      <c r="O929">
        <f t="shared" si="348"/>
        <v>1</v>
      </c>
      <c r="P929">
        <f t="shared" si="349"/>
        <v>1</v>
      </c>
      <c r="AG929">
        <v>922</v>
      </c>
      <c r="AH929">
        <v>0.88482314523758665</v>
      </c>
      <c r="AI929">
        <v>0.31498153630176701</v>
      </c>
      <c r="AJ929" s="5">
        <f t="shared" si="356"/>
        <v>8.1578326555861377E-3</v>
      </c>
      <c r="AK929" s="5">
        <f t="shared" si="355"/>
        <v>0.23104825135789012</v>
      </c>
      <c r="AL929" s="5">
        <f t="shared" si="357"/>
        <v>60.1452560983019</v>
      </c>
      <c r="AM929" s="5" t="str">
        <f t="shared" si="358"/>
        <v>отказ</v>
      </c>
      <c r="AN929" s="5">
        <f t="shared" si="359"/>
        <v>60.485988751004982</v>
      </c>
      <c r="AO929">
        <v>0</v>
      </c>
      <c r="AP929">
        <f t="shared" si="350"/>
        <v>0</v>
      </c>
      <c r="AQ929">
        <f t="shared" si="351"/>
        <v>1</v>
      </c>
      <c r="AR929">
        <f t="shared" si="352"/>
        <v>0</v>
      </c>
      <c r="AS929">
        <f t="shared" si="353"/>
        <v>1</v>
      </c>
      <c r="AT929">
        <f t="shared" si="354"/>
        <v>1</v>
      </c>
    </row>
    <row r="930" spans="1:46" x14ac:dyDescent="0.25">
      <c r="A930">
        <v>923</v>
      </c>
      <c r="B930">
        <v>0.51240577410199284</v>
      </c>
      <c r="C930">
        <v>0.19190038758507036</v>
      </c>
      <c r="D930" s="5">
        <f t="shared" si="338"/>
        <v>0.14858632006306607</v>
      </c>
      <c r="E930" s="5">
        <f t="shared" si="339"/>
        <v>0.33015577124926826</v>
      </c>
      <c r="F930" s="5">
        <f t="shared" si="340"/>
        <v>208.30723274913564</v>
      </c>
      <c r="G930" s="5">
        <f t="shared" si="341"/>
        <v>208.30723274913564</v>
      </c>
      <c r="H930" s="5">
        <f t="shared" si="342"/>
        <v>208.63738852038492</v>
      </c>
      <c r="I930">
        <v>0</v>
      </c>
      <c r="J930" s="5">
        <f t="shared" si="343"/>
        <v>0.33015577124928086</v>
      </c>
      <c r="K930" t="e">
        <f t="shared" si="344"/>
        <v>#N/A</v>
      </c>
      <c r="L930" t="e">
        <f t="shared" si="345"/>
        <v>#N/A</v>
      </c>
      <c r="M930">
        <f t="shared" si="346"/>
        <v>1</v>
      </c>
      <c r="N930">
        <f t="shared" si="347"/>
        <v>1</v>
      </c>
      <c r="O930">
        <f t="shared" si="348"/>
        <v>0</v>
      </c>
      <c r="P930">
        <f t="shared" si="349"/>
        <v>0</v>
      </c>
      <c r="AG930">
        <v>923</v>
      </c>
      <c r="AH930">
        <v>0.9098483230079043</v>
      </c>
      <c r="AI930">
        <v>0.21671193578905606</v>
      </c>
      <c r="AJ930" s="5">
        <f t="shared" si="356"/>
        <v>6.2984914251238049E-3</v>
      </c>
      <c r="AK930" s="5">
        <f t="shared" si="355"/>
        <v>0.30583725843465803</v>
      </c>
      <c r="AL930" s="5">
        <f t="shared" si="357"/>
        <v>60.15155458972702</v>
      </c>
      <c r="AM930" s="5" t="str">
        <f t="shared" si="358"/>
        <v>отказ</v>
      </c>
      <c r="AN930" s="5">
        <f t="shared" si="359"/>
        <v>60.485988751004982</v>
      </c>
      <c r="AO930">
        <v>0</v>
      </c>
      <c r="AP930">
        <f t="shared" si="350"/>
        <v>0</v>
      </c>
      <c r="AQ930">
        <f t="shared" si="351"/>
        <v>1</v>
      </c>
      <c r="AR930">
        <f t="shared" si="352"/>
        <v>0</v>
      </c>
      <c r="AS930">
        <f t="shared" si="353"/>
        <v>1</v>
      </c>
      <c r="AT930">
        <f t="shared" si="354"/>
        <v>1</v>
      </c>
    </row>
    <row r="931" spans="1:46" x14ac:dyDescent="0.25">
      <c r="A931">
        <v>924</v>
      </c>
      <c r="B931">
        <v>0.46729941709646899</v>
      </c>
      <c r="C931">
        <v>0.51796014282662439</v>
      </c>
      <c r="D931" s="5">
        <f t="shared" si="338"/>
        <v>0.16906335036947742</v>
      </c>
      <c r="E931" s="5">
        <f t="shared" si="339"/>
        <v>0.13157139680663366</v>
      </c>
      <c r="F931" s="5">
        <f t="shared" si="340"/>
        <v>208.47629609950511</v>
      </c>
      <c r="G931" s="5" t="str">
        <f t="shared" si="341"/>
        <v>отказ</v>
      </c>
      <c r="H931" s="5">
        <f t="shared" si="342"/>
        <v>208.63738852038492</v>
      </c>
      <c r="I931">
        <v>0</v>
      </c>
      <c r="J931" s="5">
        <f t="shared" si="343"/>
        <v>0</v>
      </c>
      <c r="K931" t="e">
        <f t="shared" si="344"/>
        <v>#N/A</v>
      </c>
      <c r="L931" t="e">
        <f t="shared" si="345"/>
        <v>#N/A</v>
      </c>
      <c r="M931">
        <f t="shared" si="346"/>
        <v>1</v>
      </c>
      <c r="N931">
        <f t="shared" si="347"/>
        <v>0</v>
      </c>
      <c r="O931">
        <f t="shared" si="348"/>
        <v>1</v>
      </c>
      <c r="P931">
        <f t="shared" si="349"/>
        <v>1</v>
      </c>
      <c r="AG931">
        <v>924</v>
      </c>
      <c r="AH931">
        <v>0.27918332468642232</v>
      </c>
      <c r="AI931">
        <v>0.87057100131229592</v>
      </c>
      <c r="AJ931" s="5">
        <f t="shared" si="356"/>
        <v>8.5059109014180803E-2</v>
      </c>
      <c r="AK931" s="5">
        <f t="shared" si="355"/>
        <v>2.7721191854403259E-2</v>
      </c>
      <c r="AL931" s="5">
        <f t="shared" si="357"/>
        <v>60.236613698741202</v>
      </c>
      <c r="AM931" s="5" t="str">
        <f t="shared" si="358"/>
        <v>отказ</v>
      </c>
      <c r="AN931" s="5">
        <f t="shared" si="359"/>
        <v>60.485988751004982</v>
      </c>
      <c r="AO931">
        <v>0</v>
      </c>
      <c r="AP931">
        <f t="shared" si="350"/>
        <v>0</v>
      </c>
      <c r="AQ931">
        <f t="shared" si="351"/>
        <v>1</v>
      </c>
      <c r="AR931">
        <f t="shared" si="352"/>
        <v>0</v>
      </c>
      <c r="AS931">
        <f t="shared" si="353"/>
        <v>1</v>
      </c>
      <c r="AT931">
        <f t="shared" si="354"/>
        <v>1</v>
      </c>
    </row>
    <row r="932" spans="1:46" x14ac:dyDescent="0.25">
      <c r="A932">
        <v>925</v>
      </c>
      <c r="B932">
        <v>0.50852992339854119</v>
      </c>
      <c r="C932">
        <v>1.3763847773674735E-2</v>
      </c>
      <c r="D932" s="5">
        <f t="shared" si="338"/>
        <v>0.15027360418150232</v>
      </c>
      <c r="E932" s="5">
        <f t="shared" si="339"/>
        <v>0.85714197017054106</v>
      </c>
      <c r="F932" s="5">
        <f t="shared" si="340"/>
        <v>208.62656970368661</v>
      </c>
      <c r="G932" s="5" t="str">
        <f t="shared" si="341"/>
        <v>отказ</v>
      </c>
      <c r="H932" s="5">
        <f t="shared" si="342"/>
        <v>208.63738852038492</v>
      </c>
      <c r="I932">
        <v>0</v>
      </c>
      <c r="J932" s="5">
        <f t="shared" si="343"/>
        <v>0</v>
      </c>
      <c r="K932" t="e">
        <f t="shared" si="344"/>
        <v>#N/A</v>
      </c>
      <c r="L932" t="e">
        <f t="shared" si="345"/>
        <v>#N/A</v>
      </c>
      <c r="M932">
        <f t="shared" si="346"/>
        <v>1</v>
      </c>
      <c r="N932">
        <f t="shared" si="347"/>
        <v>0</v>
      </c>
      <c r="O932">
        <f t="shared" si="348"/>
        <v>1</v>
      </c>
      <c r="P932">
        <f t="shared" si="349"/>
        <v>1</v>
      </c>
      <c r="AG932">
        <v>925</v>
      </c>
      <c r="AH932">
        <v>7.5960570085757018E-2</v>
      </c>
      <c r="AI932">
        <v>7.3305459761345254E-2</v>
      </c>
      <c r="AJ932" s="5">
        <f t="shared" si="356"/>
        <v>0.17183605919918613</v>
      </c>
      <c r="AK932" s="5">
        <f t="shared" si="355"/>
        <v>0.52262403754309106</v>
      </c>
      <c r="AL932" s="5">
        <f t="shared" si="357"/>
        <v>60.408449757940389</v>
      </c>
      <c r="AM932" s="5" t="str">
        <f t="shared" si="358"/>
        <v>отказ</v>
      </c>
      <c r="AN932" s="5">
        <f t="shared" si="359"/>
        <v>60.485988751004982</v>
      </c>
      <c r="AO932">
        <v>0</v>
      </c>
      <c r="AP932">
        <f t="shared" si="350"/>
        <v>0</v>
      </c>
      <c r="AQ932">
        <f t="shared" si="351"/>
        <v>1</v>
      </c>
      <c r="AR932">
        <f t="shared" si="352"/>
        <v>0</v>
      </c>
      <c r="AS932">
        <f t="shared" si="353"/>
        <v>1</v>
      </c>
      <c r="AT932">
        <f t="shared" si="354"/>
        <v>1</v>
      </c>
    </row>
    <row r="933" spans="1:46" x14ac:dyDescent="0.25">
      <c r="A933">
        <v>926</v>
      </c>
      <c r="B933">
        <v>0.27210303048799095</v>
      </c>
      <c r="C933">
        <v>1.0040589617603077E-2</v>
      </c>
      <c r="D933" s="5">
        <f t="shared" si="338"/>
        <v>0.28923877685547211</v>
      </c>
      <c r="E933" s="5">
        <f t="shared" si="339"/>
        <v>0.92022388791800247</v>
      </c>
      <c r="F933" s="5">
        <f t="shared" si="340"/>
        <v>208.9158084805421</v>
      </c>
      <c r="G933" s="5">
        <f t="shared" si="341"/>
        <v>208.9158084805421</v>
      </c>
      <c r="H933" s="5">
        <f t="shared" si="342"/>
        <v>209.83603236846011</v>
      </c>
      <c r="I933">
        <v>0</v>
      </c>
      <c r="J933" s="5">
        <f t="shared" si="343"/>
        <v>0.92022388791801291</v>
      </c>
      <c r="K933" t="e">
        <f t="shared" si="344"/>
        <v>#N/A</v>
      </c>
      <c r="L933" t="e">
        <f t="shared" si="345"/>
        <v>#N/A</v>
      </c>
      <c r="M933">
        <f t="shared" si="346"/>
        <v>1</v>
      </c>
      <c r="N933">
        <f t="shared" si="347"/>
        <v>1</v>
      </c>
      <c r="O933">
        <f t="shared" si="348"/>
        <v>0</v>
      </c>
      <c r="P933">
        <f t="shared" si="349"/>
        <v>0</v>
      </c>
      <c r="AG933">
        <v>926</v>
      </c>
      <c r="AH933">
        <v>8.3803827021088295E-2</v>
      </c>
      <c r="AI933">
        <v>1.5076143681142613E-2</v>
      </c>
      <c r="AJ933" s="5">
        <f t="shared" si="356"/>
        <v>0.16528510693516452</v>
      </c>
      <c r="AK933" s="5">
        <f t="shared" si="355"/>
        <v>0.83892833463349226</v>
      </c>
      <c r="AL933" s="5">
        <f t="shared" si="357"/>
        <v>60.573734864875554</v>
      </c>
      <c r="AM933" s="5">
        <f t="shared" si="358"/>
        <v>60.573734864875554</v>
      </c>
      <c r="AN933" s="5">
        <f t="shared" si="359"/>
        <v>61.412663199509048</v>
      </c>
      <c r="AO933">
        <v>0</v>
      </c>
      <c r="AP933">
        <f t="shared" si="350"/>
        <v>0.83892833463349348</v>
      </c>
      <c r="AQ933">
        <f t="shared" si="351"/>
        <v>1</v>
      </c>
      <c r="AR933">
        <f t="shared" si="352"/>
        <v>1</v>
      </c>
      <c r="AS933">
        <f t="shared" si="353"/>
        <v>0</v>
      </c>
      <c r="AT933">
        <f t="shared" si="354"/>
        <v>0</v>
      </c>
    </row>
    <row r="934" spans="1:46" x14ac:dyDescent="0.25">
      <c r="A934">
        <v>927</v>
      </c>
      <c r="B934">
        <v>4.5777764213995788E-3</v>
      </c>
      <c r="C934">
        <v>0.35270241401409957</v>
      </c>
      <c r="D934" s="5">
        <f t="shared" si="338"/>
        <v>1.1970093102798063</v>
      </c>
      <c r="E934" s="5">
        <f t="shared" si="339"/>
        <v>0.20842611947598849</v>
      </c>
      <c r="F934" s="5">
        <f t="shared" si="340"/>
        <v>210.11281779082191</v>
      </c>
      <c r="G934" s="5">
        <f t="shared" si="341"/>
        <v>210.11281779082191</v>
      </c>
      <c r="H934" s="5">
        <f t="shared" si="342"/>
        <v>210.32124391029791</v>
      </c>
      <c r="I934">
        <v>0</v>
      </c>
      <c r="J934" s="5">
        <f t="shared" si="343"/>
        <v>0.20842611947600176</v>
      </c>
      <c r="K934" t="e">
        <f t="shared" si="344"/>
        <v>#N/A</v>
      </c>
      <c r="L934" t="e">
        <f t="shared" si="345"/>
        <v>#N/A</v>
      </c>
      <c r="M934">
        <f t="shared" si="346"/>
        <v>1</v>
      </c>
      <c r="N934">
        <f t="shared" si="347"/>
        <v>1</v>
      </c>
      <c r="O934">
        <f t="shared" si="348"/>
        <v>0</v>
      </c>
      <c r="P934">
        <f t="shared" si="349"/>
        <v>0</v>
      </c>
      <c r="AG934">
        <v>927</v>
      </c>
      <c r="AH934">
        <v>0.92229987487411114</v>
      </c>
      <c r="AI934">
        <v>0.82946256904812765</v>
      </c>
      <c r="AJ934" s="5">
        <f t="shared" si="356"/>
        <v>5.3923242938470617E-3</v>
      </c>
      <c r="AK934" s="5">
        <f t="shared" si="355"/>
        <v>3.7395459017145728E-2</v>
      </c>
      <c r="AL934" s="5">
        <f t="shared" si="357"/>
        <v>60.579127189169398</v>
      </c>
      <c r="AM934" s="5" t="str">
        <f t="shared" si="358"/>
        <v>отказ</v>
      </c>
      <c r="AN934" s="5">
        <f t="shared" si="359"/>
        <v>61.412663199509048</v>
      </c>
      <c r="AO934">
        <v>0</v>
      </c>
      <c r="AP934">
        <f t="shared" si="350"/>
        <v>0</v>
      </c>
      <c r="AQ934">
        <f t="shared" si="351"/>
        <v>1</v>
      </c>
      <c r="AR934">
        <f t="shared" si="352"/>
        <v>0</v>
      </c>
      <c r="AS934">
        <f t="shared" si="353"/>
        <v>1</v>
      </c>
      <c r="AT934">
        <f t="shared" si="354"/>
        <v>1</v>
      </c>
    </row>
    <row r="935" spans="1:46" x14ac:dyDescent="0.25">
      <c r="A935">
        <v>928</v>
      </c>
      <c r="B935">
        <v>0.18222602008117925</v>
      </c>
      <c r="C935">
        <v>0.48219244972075564</v>
      </c>
      <c r="D935" s="5">
        <f t="shared" si="338"/>
        <v>0.37833499862408698</v>
      </c>
      <c r="E935" s="5">
        <f t="shared" si="339"/>
        <v>0.14588239426806512</v>
      </c>
      <c r="F935" s="5">
        <f t="shared" si="340"/>
        <v>210.49115278944601</v>
      </c>
      <c r="G935" s="5">
        <f t="shared" si="341"/>
        <v>210.49115278944601</v>
      </c>
      <c r="H935" s="5">
        <f t="shared" si="342"/>
        <v>210.63703518371406</v>
      </c>
      <c r="I935">
        <v>0</v>
      </c>
      <c r="J935" s="5">
        <f t="shared" si="343"/>
        <v>0.14588239426805671</v>
      </c>
      <c r="K935" t="e">
        <f t="shared" si="344"/>
        <v>#N/A</v>
      </c>
      <c r="L935" t="e">
        <f t="shared" si="345"/>
        <v>#N/A</v>
      </c>
      <c r="M935">
        <f t="shared" si="346"/>
        <v>1</v>
      </c>
      <c r="N935">
        <f t="shared" si="347"/>
        <v>1</v>
      </c>
      <c r="O935">
        <f t="shared" si="348"/>
        <v>0</v>
      </c>
      <c r="P935">
        <f t="shared" si="349"/>
        <v>0</v>
      </c>
      <c r="AG935">
        <v>928</v>
      </c>
      <c r="AH935">
        <v>0.52571184423352768</v>
      </c>
      <c r="AI935">
        <v>0.77111117893002101</v>
      </c>
      <c r="AJ935" s="5">
        <f t="shared" si="356"/>
        <v>4.2866802733750986E-2</v>
      </c>
      <c r="AK935" s="5">
        <f t="shared" si="355"/>
        <v>5.1984542973583028E-2</v>
      </c>
      <c r="AL935" s="5">
        <f t="shared" si="357"/>
        <v>60.621993991903146</v>
      </c>
      <c r="AM935" s="5" t="str">
        <f t="shared" si="358"/>
        <v>отказ</v>
      </c>
      <c r="AN935" s="5">
        <f t="shared" si="359"/>
        <v>61.412663199509048</v>
      </c>
      <c r="AO935">
        <v>0</v>
      </c>
      <c r="AP935">
        <f t="shared" si="350"/>
        <v>0</v>
      </c>
      <c r="AQ935">
        <f t="shared" si="351"/>
        <v>1</v>
      </c>
      <c r="AR935">
        <f t="shared" si="352"/>
        <v>0</v>
      </c>
      <c r="AS935">
        <f t="shared" si="353"/>
        <v>1</v>
      </c>
      <c r="AT935">
        <f t="shared" si="354"/>
        <v>1</v>
      </c>
    </row>
    <row r="936" spans="1:46" x14ac:dyDescent="0.25">
      <c r="A936">
        <v>929</v>
      </c>
      <c r="B936">
        <v>0.68950468459120462</v>
      </c>
      <c r="C936">
        <v>0.66597491378521068</v>
      </c>
      <c r="D936" s="5">
        <f t="shared" si="338"/>
        <v>8.2618175019093867E-2</v>
      </c>
      <c r="E936" s="5">
        <f t="shared" si="339"/>
        <v>8.1300655228067981E-2</v>
      </c>
      <c r="F936" s="5">
        <f t="shared" si="340"/>
        <v>210.5737709644651</v>
      </c>
      <c r="G936" s="5" t="str">
        <f t="shared" si="341"/>
        <v>отказ</v>
      </c>
      <c r="H936" s="5">
        <f t="shared" si="342"/>
        <v>210.63703518371406</v>
      </c>
      <c r="I936">
        <v>0</v>
      </c>
      <c r="J936" s="5">
        <f t="shared" si="343"/>
        <v>0</v>
      </c>
      <c r="K936" t="e">
        <f t="shared" si="344"/>
        <v>#N/A</v>
      </c>
      <c r="L936" t="e">
        <f t="shared" si="345"/>
        <v>#N/A</v>
      </c>
      <c r="M936">
        <f t="shared" si="346"/>
        <v>1</v>
      </c>
      <c r="N936">
        <f t="shared" si="347"/>
        <v>0</v>
      </c>
      <c r="O936">
        <f t="shared" si="348"/>
        <v>1</v>
      </c>
      <c r="P936">
        <f t="shared" si="349"/>
        <v>1</v>
      </c>
      <c r="AG936">
        <v>929</v>
      </c>
      <c r="AH936">
        <v>0.7703787347025971</v>
      </c>
      <c r="AI936">
        <v>0.85299233985412148</v>
      </c>
      <c r="AJ936" s="5">
        <f t="shared" si="356"/>
        <v>1.7391534787290604E-2</v>
      </c>
      <c r="AK936" s="5">
        <f t="shared" si="355"/>
        <v>3.1800942354427743E-2</v>
      </c>
      <c r="AL936" s="5">
        <f t="shared" si="357"/>
        <v>60.63938552669044</v>
      </c>
      <c r="AM936" s="5" t="str">
        <f t="shared" si="358"/>
        <v>отказ</v>
      </c>
      <c r="AN936" s="5">
        <f t="shared" si="359"/>
        <v>61.412663199509048</v>
      </c>
      <c r="AO936">
        <v>0</v>
      </c>
      <c r="AP936">
        <f t="shared" si="350"/>
        <v>0</v>
      </c>
      <c r="AQ936">
        <f t="shared" si="351"/>
        <v>1</v>
      </c>
      <c r="AR936">
        <f t="shared" si="352"/>
        <v>0</v>
      </c>
      <c r="AS936">
        <f t="shared" si="353"/>
        <v>1</v>
      </c>
      <c r="AT936">
        <f t="shared" si="354"/>
        <v>1</v>
      </c>
    </row>
    <row r="937" spans="1:46" x14ac:dyDescent="0.25">
      <c r="A937">
        <v>930</v>
      </c>
      <c r="B937">
        <v>5.0477614673299358E-2</v>
      </c>
      <c r="C937">
        <v>0.76461073641163368</v>
      </c>
      <c r="D937" s="5">
        <f t="shared" si="338"/>
        <v>0.66360562550483271</v>
      </c>
      <c r="E937" s="5">
        <f t="shared" si="339"/>
        <v>5.3677683190249327E-2</v>
      </c>
      <c r="F937" s="5">
        <f t="shared" si="340"/>
        <v>211.23737658996993</v>
      </c>
      <c r="G937" s="5">
        <f t="shared" si="341"/>
        <v>211.23737658996993</v>
      </c>
      <c r="H937" s="5">
        <f t="shared" si="342"/>
        <v>211.29105427316017</v>
      </c>
      <c r="I937">
        <v>0</v>
      </c>
      <c r="J937" s="5">
        <f t="shared" si="343"/>
        <v>5.3677683190244352E-2</v>
      </c>
      <c r="K937" t="e">
        <f t="shared" si="344"/>
        <v>#N/A</v>
      </c>
      <c r="L937" t="e">
        <f t="shared" si="345"/>
        <v>#N/A</v>
      </c>
      <c r="M937">
        <f t="shared" si="346"/>
        <v>1</v>
      </c>
      <c r="N937">
        <f t="shared" si="347"/>
        <v>1</v>
      </c>
      <c r="O937">
        <f t="shared" si="348"/>
        <v>0</v>
      </c>
      <c r="P937">
        <f t="shared" si="349"/>
        <v>0</v>
      </c>
      <c r="AG937">
        <v>930</v>
      </c>
      <c r="AH937">
        <v>3.967406231879635E-3</v>
      </c>
      <c r="AI937">
        <v>0.93408001953184605</v>
      </c>
      <c r="AJ937" s="5">
        <f t="shared" si="356"/>
        <v>0.36864284932665348</v>
      </c>
      <c r="AK937" s="5">
        <f t="shared" si="355"/>
        <v>1.3638634081227525E-2</v>
      </c>
      <c r="AL937" s="5">
        <f t="shared" si="357"/>
        <v>61.008028376017094</v>
      </c>
      <c r="AM937" s="5" t="str">
        <f t="shared" si="358"/>
        <v>отказ</v>
      </c>
      <c r="AN937" s="5">
        <f t="shared" si="359"/>
        <v>61.412663199509048</v>
      </c>
      <c r="AO937">
        <v>0</v>
      </c>
      <c r="AP937">
        <f t="shared" si="350"/>
        <v>0</v>
      </c>
      <c r="AQ937">
        <f t="shared" si="351"/>
        <v>1</v>
      </c>
      <c r="AR937">
        <f t="shared" si="352"/>
        <v>0</v>
      </c>
      <c r="AS937">
        <f t="shared" si="353"/>
        <v>1</v>
      </c>
      <c r="AT937">
        <f t="shared" si="354"/>
        <v>1</v>
      </c>
    </row>
    <row r="938" spans="1:46" x14ac:dyDescent="0.25">
      <c r="A938">
        <v>931</v>
      </c>
      <c r="B938">
        <v>0.80889309366130557</v>
      </c>
      <c r="C938">
        <v>0.91860713522751547</v>
      </c>
      <c r="D938" s="5">
        <f t="shared" si="338"/>
        <v>4.7130781540772763E-2</v>
      </c>
      <c r="E938" s="5">
        <f t="shared" si="339"/>
        <v>1.6979347923683361E-2</v>
      </c>
      <c r="F938" s="5">
        <f t="shared" si="340"/>
        <v>211.2845073715107</v>
      </c>
      <c r="G938" s="5" t="str">
        <f t="shared" si="341"/>
        <v>отказ</v>
      </c>
      <c r="H938" s="5">
        <f t="shared" si="342"/>
        <v>211.29105427316017</v>
      </c>
      <c r="I938">
        <v>0</v>
      </c>
      <c r="J938" s="5">
        <f t="shared" si="343"/>
        <v>0</v>
      </c>
      <c r="K938" t="e">
        <f t="shared" si="344"/>
        <v>#N/A</v>
      </c>
      <c r="L938" t="e">
        <f t="shared" si="345"/>
        <v>#N/A</v>
      </c>
      <c r="M938">
        <f t="shared" si="346"/>
        <v>1</v>
      </c>
      <c r="N938">
        <f t="shared" si="347"/>
        <v>0</v>
      </c>
      <c r="O938">
        <f t="shared" si="348"/>
        <v>1</v>
      </c>
      <c r="P938">
        <f t="shared" si="349"/>
        <v>1</v>
      </c>
      <c r="AG938">
        <v>931</v>
      </c>
      <c r="AH938">
        <v>0.75572985015411842</v>
      </c>
      <c r="AI938">
        <v>0.67137668996246225</v>
      </c>
      <c r="AJ938" s="5">
        <f t="shared" si="356"/>
        <v>1.8671420515341184E-2</v>
      </c>
      <c r="AK938" s="5">
        <f t="shared" si="355"/>
        <v>7.9684982718694924E-2</v>
      </c>
      <c r="AL938" s="5">
        <f t="shared" si="357"/>
        <v>61.026699796532434</v>
      </c>
      <c r="AM938" s="5" t="str">
        <f t="shared" si="358"/>
        <v>отказ</v>
      </c>
      <c r="AN938" s="5">
        <f t="shared" si="359"/>
        <v>61.412663199509048</v>
      </c>
      <c r="AO938">
        <v>0</v>
      </c>
      <c r="AP938">
        <f t="shared" si="350"/>
        <v>0</v>
      </c>
      <c r="AQ938">
        <f t="shared" si="351"/>
        <v>1</v>
      </c>
      <c r="AR938">
        <f t="shared" si="352"/>
        <v>0</v>
      </c>
      <c r="AS938">
        <f t="shared" si="353"/>
        <v>1</v>
      </c>
      <c r="AT938">
        <f t="shared" si="354"/>
        <v>1</v>
      </c>
    </row>
    <row r="939" spans="1:46" x14ac:dyDescent="0.25">
      <c r="A939">
        <v>932</v>
      </c>
      <c r="B939">
        <v>4.0498062074648275E-2</v>
      </c>
      <c r="C939">
        <v>0.40717795342875451</v>
      </c>
      <c r="D939" s="5">
        <f t="shared" si="338"/>
        <v>0.71255581244959476</v>
      </c>
      <c r="E939" s="5">
        <f t="shared" si="339"/>
        <v>0.17970099141718465</v>
      </c>
      <c r="F939" s="5">
        <f t="shared" si="340"/>
        <v>211.99706318396031</v>
      </c>
      <c r="G939" s="5">
        <f t="shared" si="341"/>
        <v>211.99706318396031</v>
      </c>
      <c r="H939" s="5">
        <f t="shared" si="342"/>
        <v>212.17676417537749</v>
      </c>
      <c r="I939">
        <v>0</v>
      </c>
      <c r="J939" s="5">
        <f t="shared" si="343"/>
        <v>0.1797009914171781</v>
      </c>
      <c r="K939" t="e">
        <f t="shared" si="344"/>
        <v>#N/A</v>
      </c>
      <c r="L939" t="e">
        <f t="shared" si="345"/>
        <v>#N/A</v>
      </c>
      <c r="M939">
        <f t="shared" si="346"/>
        <v>1</v>
      </c>
      <c r="N939">
        <f t="shared" si="347"/>
        <v>1</v>
      </c>
      <c r="O939">
        <f t="shared" si="348"/>
        <v>0</v>
      </c>
      <c r="P939">
        <f t="shared" si="349"/>
        <v>0</v>
      </c>
      <c r="AG939">
        <v>932</v>
      </c>
      <c r="AH939">
        <v>0.63374736777855767</v>
      </c>
      <c r="AI939">
        <v>0.56526383251442003</v>
      </c>
      <c r="AJ939" s="5">
        <f t="shared" si="356"/>
        <v>3.040699183279898E-2</v>
      </c>
      <c r="AK939" s="5">
        <f t="shared" si="355"/>
        <v>0.11409253932503391</v>
      </c>
      <c r="AL939" s="5">
        <f t="shared" si="357"/>
        <v>61.057106788365232</v>
      </c>
      <c r="AM939" s="5" t="str">
        <f t="shared" si="358"/>
        <v>отказ</v>
      </c>
      <c r="AN939" s="5">
        <f t="shared" si="359"/>
        <v>61.412663199509048</v>
      </c>
      <c r="AO939">
        <v>0</v>
      </c>
      <c r="AP939">
        <f t="shared" si="350"/>
        <v>0</v>
      </c>
      <c r="AQ939">
        <f t="shared" si="351"/>
        <v>1</v>
      </c>
      <c r="AR939">
        <f t="shared" si="352"/>
        <v>0</v>
      </c>
      <c r="AS939">
        <f t="shared" si="353"/>
        <v>1</v>
      </c>
      <c r="AT939">
        <f t="shared" si="354"/>
        <v>1</v>
      </c>
    </row>
    <row r="940" spans="1:46" x14ac:dyDescent="0.25">
      <c r="A940">
        <v>933</v>
      </c>
      <c r="B940">
        <v>0.23291726432081059</v>
      </c>
      <c r="C940">
        <v>0.68889431440168458</v>
      </c>
      <c r="D940" s="5">
        <f t="shared" si="338"/>
        <v>0.32379377271716919</v>
      </c>
      <c r="E940" s="5">
        <f t="shared" si="339"/>
        <v>7.4533481914361238E-2</v>
      </c>
      <c r="F940" s="5">
        <f t="shared" si="340"/>
        <v>212.32085695667749</v>
      </c>
      <c r="G940" s="5">
        <f t="shared" si="341"/>
        <v>212.32085695667749</v>
      </c>
      <c r="H940" s="5">
        <f t="shared" si="342"/>
        <v>212.39539043859185</v>
      </c>
      <c r="I940">
        <v>0</v>
      </c>
      <c r="J940" s="5">
        <f t="shared" si="343"/>
        <v>7.4533481914357935E-2</v>
      </c>
      <c r="K940" t="e">
        <f t="shared" si="344"/>
        <v>#N/A</v>
      </c>
      <c r="L940" t="e">
        <f t="shared" si="345"/>
        <v>#N/A</v>
      </c>
      <c r="M940">
        <f t="shared" si="346"/>
        <v>1</v>
      </c>
      <c r="N940">
        <f t="shared" si="347"/>
        <v>1</v>
      </c>
      <c r="O940">
        <f t="shared" si="348"/>
        <v>0</v>
      </c>
      <c r="P940">
        <f t="shared" si="349"/>
        <v>0</v>
      </c>
      <c r="AG940">
        <v>933</v>
      </c>
      <c r="AH940">
        <v>0.97439497054963831</v>
      </c>
      <c r="AI940">
        <v>0.65709402752769552</v>
      </c>
      <c r="AJ940" s="5">
        <f t="shared" si="356"/>
        <v>1.7292362417876074E-3</v>
      </c>
      <c r="AK940" s="5">
        <f t="shared" si="355"/>
        <v>8.3985630851440465E-2</v>
      </c>
      <c r="AL940" s="5">
        <f t="shared" si="357"/>
        <v>61.058836024607018</v>
      </c>
      <c r="AM940" s="5" t="str">
        <f t="shared" si="358"/>
        <v>отказ</v>
      </c>
      <c r="AN940" s="5">
        <f t="shared" si="359"/>
        <v>61.412663199509048</v>
      </c>
      <c r="AO940">
        <v>0</v>
      </c>
      <c r="AP940">
        <f t="shared" si="350"/>
        <v>0</v>
      </c>
      <c r="AQ940">
        <f t="shared" si="351"/>
        <v>1</v>
      </c>
      <c r="AR940">
        <f t="shared" si="352"/>
        <v>0</v>
      </c>
      <c r="AS940">
        <f t="shared" si="353"/>
        <v>1</v>
      </c>
      <c r="AT940">
        <f t="shared" si="354"/>
        <v>1</v>
      </c>
    </row>
    <row r="941" spans="1:46" x14ac:dyDescent="0.25">
      <c r="A941">
        <v>934</v>
      </c>
      <c r="B941">
        <v>0.27069917905209512</v>
      </c>
      <c r="C941">
        <v>0.30393383587145606</v>
      </c>
      <c r="D941" s="5">
        <f t="shared" si="338"/>
        <v>0.29038824778927969</v>
      </c>
      <c r="E941" s="5">
        <f t="shared" si="339"/>
        <v>0.23818904928474885</v>
      </c>
      <c r="F941" s="5">
        <f t="shared" si="340"/>
        <v>212.61124520446677</v>
      </c>
      <c r="G941" s="5">
        <f t="shared" si="341"/>
        <v>212.61124520446677</v>
      </c>
      <c r="H941" s="5">
        <f t="shared" si="342"/>
        <v>212.84943425375153</v>
      </c>
      <c r="I941">
        <v>0</v>
      </c>
      <c r="J941" s="5">
        <f t="shared" si="343"/>
        <v>0.23818904928475604</v>
      </c>
      <c r="K941" t="e">
        <f t="shared" si="344"/>
        <v>#N/A</v>
      </c>
      <c r="L941" t="e">
        <f t="shared" si="345"/>
        <v>#N/A</v>
      </c>
      <c r="M941">
        <f t="shared" si="346"/>
        <v>1</v>
      </c>
      <c r="N941">
        <f t="shared" si="347"/>
        <v>1</v>
      </c>
      <c r="O941">
        <f t="shared" si="348"/>
        <v>0</v>
      </c>
      <c r="P941">
        <f t="shared" si="349"/>
        <v>0</v>
      </c>
      <c r="AG941">
        <v>934</v>
      </c>
      <c r="AH941">
        <v>0.81579027680288096</v>
      </c>
      <c r="AI941">
        <v>0.40827661976989044</v>
      </c>
      <c r="AJ941" s="5">
        <f t="shared" si="356"/>
        <v>1.3573198051578432E-2</v>
      </c>
      <c r="AK941" s="5">
        <f t="shared" si="355"/>
        <v>0.17916206893540612</v>
      </c>
      <c r="AL941" s="5">
        <f t="shared" si="357"/>
        <v>61.0724092226586</v>
      </c>
      <c r="AM941" s="5" t="str">
        <f t="shared" si="358"/>
        <v>отказ</v>
      </c>
      <c r="AN941" s="5">
        <f t="shared" si="359"/>
        <v>61.412663199509048</v>
      </c>
      <c r="AO941">
        <v>0</v>
      </c>
      <c r="AP941">
        <f t="shared" si="350"/>
        <v>0</v>
      </c>
      <c r="AQ941">
        <f t="shared" si="351"/>
        <v>1</v>
      </c>
      <c r="AR941">
        <f t="shared" si="352"/>
        <v>0</v>
      </c>
      <c r="AS941">
        <f t="shared" si="353"/>
        <v>1</v>
      </c>
      <c r="AT941">
        <f t="shared" si="354"/>
        <v>1</v>
      </c>
    </row>
    <row r="942" spans="1:46" x14ac:dyDescent="0.25">
      <c r="A942">
        <v>935</v>
      </c>
      <c r="B942">
        <v>0.98165837580492565</v>
      </c>
      <c r="C942">
        <v>0.47041230506302073</v>
      </c>
      <c r="D942" s="5">
        <f t="shared" si="338"/>
        <v>4.1137593999535961E-3</v>
      </c>
      <c r="E942" s="5">
        <f t="shared" si="339"/>
        <v>0.15082914480348905</v>
      </c>
      <c r="F942" s="5">
        <f t="shared" si="340"/>
        <v>212.61535896386673</v>
      </c>
      <c r="G942" s="5" t="str">
        <f t="shared" si="341"/>
        <v>отказ</v>
      </c>
      <c r="H942" s="5">
        <f t="shared" si="342"/>
        <v>212.84943425375153</v>
      </c>
      <c r="I942">
        <v>0</v>
      </c>
      <c r="J942" s="5">
        <f t="shared" si="343"/>
        <v>0</v>
      </c>
      <c r="K942" t="e">
        <f t="shared" si="344"/>
        <v>#N/A</v>
      </c>
      <c r="L942" t="e">
        <f t="shared" si="345"/>
        <v>#N/A</v>
      </c>
      <c r="M942">
        <f t="shared" si="346"/>
        <v>1</v>
      </c>
      <c r="N942">
        <f t="shared" si="347"/>
        <v>0</v>
      </c>
      <c r="O942">
        <f t="shared" si="348"/>
        <v>1</v>
      </c>
      <c r="P942">
        <f t="shared" si="349"/>
        <v>1</v>
      </c>
      <c r="AG942">
        <v>935</v>
      </c>
      <c r="AH942">
        <v>0.85814996795556509</v>
      </c>
      <c r="AI942">
        <v>2.7130954924161503E-2</v>
      </c>
      <c r="AJ942" s="5">
        <f t="shared" si="356"/>
        <v>1.019842712938589E-2</v>
      </c>
      <c r="AK942" s="5">
        <f t="shared" si="355"/>
        <v>0.72141599096829589</v>
      </c>
      <c r="AL942" s="5">
        <f t="shared" si="357"/>
        <v>61.082607649787988</v>
      </c>
      <c r="AM942" s="5" t="str">
        <f t="shared" si="358"/>
        <v>отказ</v>
      </c>
      <c r="AN942" s="5">
        <f t="shared" si="359"/>
        <v>61.412663199509048</v>
      </c>
      <c r="AO942">
        <v>0</v>
      </c>
      <c r="AP942">
        <f t="shared" si="350"/>
        <v>0</v>
      </c>
      <c r="AQ942">
        <f t="shared" si="351"/>
        <v>1</v>
      </c>
      <c r="AR942">
        <f t="shared" si="352"/>
        <v>0</v>
      </c>
      <c r="AS942">
        <f t="shared" si="353"/>
        <v>1</v>
      </c>
      <c r="AT942">
        <f t="shared" si="354"/>
        <v>1</v>
      </c>
    </row>
    <row r="943" spans="1:46" x14ac:dyDescent="0.25">
      <c r="A943">
        <v>936</v>
      </c>
      <c r="B943">
        <v>0.86758018738364817</v>
      </c>
      <c r="C943">
        <v>0.25995666371654408</v>
      </c>
      <c r="D943" s="5">
        <f t="shared" si="338"/>
        <v>3.1566074757466249E-2</v>
      </c>
      <c r="E943" s="5">
        <f t="shared" si="339"/>
        <v>0.26944806797444498</v>
      </c>
      <c r="F943" s="5">
        <f t="shared" si="340"/>
        <v>212.6469250386242</v>
      </c>
      <c r="G943" s="5" t="str">
        <f t="shared" si="341"/>
        <v>отказ</v>
      </c>
      <c r="H943" s="5">
        <f t="shared" si="342"/>
        <v>212.84943425375153</v>
      </c>
      <c r="I943">
        <v>0</v>
      </c>
      <c r="J943" s="5">
        <f t="shared" si="343"/>
        <v>0</v>
      </c>
      <c r="K943" t="e">
        <f t="shared" si="344"/>
        <v>#N/A</v>
      </c>
      <c r="L943" t="e">
        <f t="shared" si="345"/>
        <v>#N/A</v>
      </c>
      <c r="M943">
        <f t="shared" si="346"/>
        <v>1</v>
      </c>
      <c r="N943">
        <f t="shared" si="347"/>
        <v>0</v>
      </c>
      <c r="O943">
        <f t="shared" si="348"/>
        <v>1</v>
      </c>
      <c r="P943">
        <f t="shared" si="349"/>
        <v>1</v>
      </c>
      <c r="AG943">
        <v>936</v>
      </c>
      <c r="AH943">
        <v>0.86245307779168068</v>
      </c>
      <c r="AI943">
        <v>0.1358378856776635</v>
      </c>
      <c r="AJ943" s="5">
        <f t="shared" si="356"/>
        <v>9.8649689411243625E-3</v>
      </c>
      <c r="AK943" s="5">
        <f t="shared" si="355"/>
        <v>0.39925862426790593</v>
      </c>
      <c r="AL943" s="5">
        <f t="shared" si="357"/>
        <v>61.092472618729111</v>
      </c>
      <c r="AM943" s="5" t="str">
        <f t="shared" si="358"/>
        <v>отказ</v>
      </c>
      <c r="AN943" s="5">
        <f t="shared" si="359"/>
        <v>61.412663199509048</v>
      </c>
      <c r="AO943">
        <v>0</v>
      </c>
      <c r="AP943">
        <f t="shared" si="350"/>
        <v>0</v>
      </c>
      <c r="AQ943">
        <f t="shared" si="351"/>
        <v>1</v>
      </c>
      <c r="AR943">
        <f t="shared" si="352"/>
        <v>0</v>
      </c>
      <c r="AS943">
        <f t="shared" si="353"/>
        <v>1</v>
      </c>
      <c r="AT943">
        <f t="shared" si="354"/>
        <v>1</v>
      </c>
    </row>
    <row r="944" spans="1:46" x14ac:dyDescent="0.25">
      <c r="A944">
        <v>937</v>
      </c>
      <c r="B944">
        <v>0.17841120639667959</v>
      </c>
      <c r="C944">
        <v>0.55314798425244915</v>
      </c>
      <c r="D944" s="5">
        <f t="shared" si="338"/>
        <v>0.38303649881870944</v>
      </c>
      <c r="E944" s="5">
        <f t="shared" si="339"/>
        <v>0.11842594212650166</v>
      </c>
      <c r="F944" s="5">
        <f t="shared" si="340"/>
        <v>213.02996153744292</v>
      </c>
      <c r="G944" s="5">
        <f t="shared" si="341"/>
        <v>213.02996153744292</v>
      </c>
      <c r="H944" s="5">
        <f t="shared" si="342"/>
        <v>213.14838747956941</v>
      </c>
      <c r="I944">
        <v>0</v>
      </c>
      <c r="J944" s="5">
        <f t="shared" si="343"/>
        <v>0.1184259421264926</v>
      </c>
      <c r="K944" t="e">
        <f t="shared" si="344"/>
        <v>#N/A</v>
      </c>
      <c r="L944" t="e">
        <f t="shared" si="345"/>
        <v>#N/A</v>
      </c>
      <c r="M944">
        <f t="shared" si="346"/>
        <v>1</v>
      </c>
      <c r="N944">
        <f t="shared" si="347"/>
        <v>1</v>
      </c>
      <c r="O944">
        <f t="shared" si="348"/>
        <v>0</v>
      </c>
      <c r="P944">
        <f t="shared" si="349"/>
        <v>0</v>
      </c>
      <c r="AG944">
        <v>937</v>
      </c>
      <c r="AH944">
        <v>5.9236426892910553E-2</v>
      </c>
      <c r="AI944">
        <v>0.31339457380901514</v>
      </c>
      <c r="AJ944" s="5">
        <f t="shared" si="356"/>
        <v>0.18841457381242491</v>
      </c>
      <c r="AK944" s="5">
        <f t="shared" si="355"/>
        <v>0.23205845263141778</v>
      </c>
      <c r="AL944" s="5">
        <f t="shared" si="357"/>
        <v>61.280887192541535</v>
      </c>
      <c r="AM944" s="5" t="str">
        <f t="shared" si="358"/>
        <v>отказ</v>
      </c>
      <c r="AN944" s="5">
        <f t="shared" si="359"/>
        <v>61.412663199509048</v>
      </c>
      <c r="AO944">
        <v>0</v>
      </c>
      <c r="AP944">
        <f t="shared" si="350"/>
        <v>0</v>
      </c>
      <c r="AQ944">
        <f t="shared" si="351"/>
        <v>1</v>
      </c>
      <c r="AR944">
        <f t="shared" si="352"/>
        <v>0</v>
      </c>
      <c r="AS944">
        <f t="shared" si="353"/>
        <v>1</v>
      </c>
      <c r="AT944">
        <f t="shared" si="354"/>
        <v>1</v>
      </c>
    </row>
    <row r="945" spans="1:46" x14ac:dyDescent="0.25">
      <c r="A945">
        <v>938</v>
      </c>
      <c r="B945">
        <v>0.76540421765800959</v>
      </c>
      <c r="C945">
        <v>0.60155034028138066</v>
      </c>
      <c r="D945" s="5">
        <f t="shared" si="338"/>
        <v>5.9411376801894865E-2</v>
      </c>
      <c r="E945" s="5">
        <f t="shared" si="339"/>
        <v>0.10164901116569088</v>
      </c>
      <c r="F945" s="5">
        <f t="shared" si="340"/>
        <v>213.08937291424482</v>
      </c>
      <c r="G945" s="5" t="str">
        <f t="shared" si="341"/>
        <v>отказ</v>
      </c>
      <c r="H945" s="5">
        <f t="shared" si="342"/>
        <v>213.14838747956941</v>
      </c>
      <c r="I945">
        <v>0</v>
      </c>
      <c r="J945" s="5">
        <f t="shared" si="343"/>
        <v>0</v>
      </c>
      <c r="K945" t="e">
        <f t="shared" si="344"/>
        <v>#N/A</v>
      </c>
      <c r="L945" t="e">
        <f t="shared" si="345"/>
        <v>#N/A</v>
      </c>
      <c r="M945">
        <f t="shared" si="346"/>
        <v>1</v>
      </c>
      <c r="N945">
        <f t="shared" si="347"/>
        <v>0</v>
      </c>
      <c r="O945">
        <f t="shared" si="348"/>
        <v>1</v>
      </c>
      <c r="P945">
        <f t="shared" si="349"/>
        <v>1</v>
      </c>
      <c r="AG945">
        <v>938</v>
      </c>
      <c r="AH945">
        <v>0.21173741874446853</v>
      </c>
      <c r="AI945">
        <v>0.83278908658101136</v>
      </c>
      <c r="AJ945" s="5">
        <f t="shared" si="356"/>
        <v>0.10349389085504593</v>
      </c>
      <c r="AK945" s="5">
        <f t="shared" si="355"/>
        <v>3.6594973251380447E-2</v>
      </c>
      <c r="AL945" s="5">
        <f t="shared" si="357"/>
        <v>61.384381083396583</v>
      </c>
      <c r="AM945" s="5" t="str">
        <f t="shared" si="358"/>
        <v>отказ</v>
      </c>
      <c r="AN945" s="5">
        <f t="shared" si="359"/>
        <v>61.412663199509048</v>
      </c>
      <c r="AO945">
        <v>0</v>
      </c>
      <c r="AP945">
        <f t="shared" si="350"/>
        <v>0</v>
      </c>
      <c r="AQ945">
        <f t="shared" si="351"/>
        <v>1</v>
      </c>
      <c r="AR945">
        <f t="shared" si="352"/>
        <v>0</v>
      </c>
      <c r="AS945">
        <f t="shared" si="353"/>
        <v>1</v>
      </c>
      <c r="AT945">
        <f t="shared" si="354"/>
        <v>1</v>
      </c>
    </row>
    <row r="946" spans="1:46" x14ac:dyDescent="0.25">
      <c r="A946">
        <v>939</v>
      </c>
      <c r="B946">
        <v>0.67006439405499441</v>
      </c>
      <c r="C946">
        <v>0.43186742759483626</v>
      </c>
      <c r="D946" s="5">
        <f t="shared" si="338"/>
        <v>8.8973657930134217E-2</v>
      </c>
      <c r="E946" s="5">
        <f t="shared" si="339"/>
        <v>0.16792732368060251</v>
      </c>
      <c r="F946" s="5">
        <f t="shared" si="340"/>
        <v>213.17834657217495</v>
      </c>
      <c r="G946" s="5">
        <f t="shared" si="341"/>
        <v>213.17834657217495</v>
      </c>
      <c r="H946" s="5">
        <f t="shared" si="342"/>
        <v>213.34627389585555</v>
      </c>
      <c r="I946">
        <v>0</v>
      </c>
      <c r="J946" s="5">
        <f t="shared" si="343"/>
        <v>0.16792732368060115</v>
      </c>
      <c r="K946" t="e">
        <f t="shared" si="344"/>
        <v>#N/A</v>
      </c>
      <c r="L946" t="e">
        <f t="shared" si="345"/>
        <v>#N/A</v>
      </c>
      <c r="M946">
        <f t="shared" si="346"/>
        <v>1</v>
      </c>
      <c r="N946">
        <f t="shared" si="347"/>
        <v>1</v>
      </c>
      <c r="O946">
        <f t="shared" si="348"/>
        <v>0</v>
      </c>
      <c r="P946">
        <f t="shared" si="349"/>
        <v>0</v>
      </c>
      <c r="AG946">
        <v>939</v>
      </c>
      <c r="AH946">
        <v>0.62651448103274632</v>
      </c>
      <c r="AI946">
        <v>0.95995971556749171</v>
      </c>
      <c r="AJ946" s="5">
        <f t="shared" si="356"/>
        <v>3.1172226048985105E-2</v>
      </c>
      <c r="AK946" s="5">
        <f t="shared" si="355"/>
        <v>8.1727916702507668E-3</v>
      </c>
      <c r="AL946" s="5">
        <f t="shared" si="357"/>
        <v>61.415553309445571</v>
      </c>
      <c r="AM946" s="5">
        <f t="shared" si="358"/>
        <v>61.415553309445571</v>
      </c>
      <c r="AN946" s="5">
        <f t="shared" si="359"/>
        <v>61.423726101115818</v>
      </c>
      <c r="AO946">
        <v>0</v>
      </c>
      <c r="AP946">
        <f t="shared" si="350"/>
        <v>8.1727916702476477E-3</v>
      </c>
      <c r="AQ946">
        <f t="shared" si="351"/>
        <v>1</v>
      </c>
      <c r="AR946">
        <f t="shared" si="352"/>
        <v>1</v>
      </c>
      <c r="AS946">
        <f t="shared" si="353"/>
        <v>0</v>
      </c>
      <c r="AT946">
        <f t="shared" si="354"/>
        <v>0</v>
      </c>
    </row>
    <row r="947" spans="1:46" x14ac:dyDescent="0.25">
      <c r="A947">
        <v>940</v>
      </c>
      <c r="B947">
        <v>0.78695028534806355</v>
      </c>
      <c r="C947">
        <v>0.23664052247688222</v>
      </c>
      <c r="D947" s="5">
        <f t="shared" si="338"/>
        <v>5.3242267196578014E-2</v>
      </c>
      <c r="E947" s="5">
        <f t="shared" si="339"/>
        <v>0.2882426144249019</v>
      </c>
      <c r="F947" s="5">
        <f t="shared" si="340"/>
        <v>213.23158883937151</v>
      </c>
      <c r="G947" s="5" t="str">
        <f t="shared" si="341"/>
        <v>отказ</v>
      </c>
      <c r="H947" s="5">
        <f t="shared" si="342"/>
        <v>213.34627389585555</v>
      </c>
      <c r="I947">
        <v>0</v>
      </c>
      <c r="J947" s="5">
        <f t="shared" si="343"/>
        <v>0</v>
      </c>
      <c r="K947" t="e">
        <f t="shared" si="344"/>
        <v>#N/A</v>
      </c>
      <c r="L947" t="e">
        <f t="shared" si="345"/>
        <v>#N/A</v>
      </c>
      <c r="M947">
        <f t="shared" si="346"/>
        <v>1</v>
      </c>
      <c r="N947">
        <f t="shared" si="347"/>
        <v>0</v>
      </c>
      <c r="O947">
        <f t="shared" si="348"/>
        <v>1</v>
      </c>
      <c r="P947">
        <f t="shared" si="349"/>
        <v>1</v>
      </c>
      <c r="AG947">
        <v>940</v>
      </c>
      <c r="AH947">
        <v>0.26053651539658801</v>
      </c>
      <c r="AI947">
        <v>0.6216010010071108</v>
      </c>
      <c r="AJ947" s="5">
        <f t="shared" si="356"/>
        <v>8.9667483556338495E-2</v>
      </c>
      <c r="AK947" s="5">
        <f t="shared" si="355"/>
        <v>9.5091373911639229E-2</v>
      </c>
      <c r="AL947" s="5">
        <f t="shared" si="357"/>
        <v>61.505220793001911</v>
      </c>
      <c r="AM947" s="5">
        <f t="shared" si="358"/>
        <v>61.505220793001911</v>
      </c>
      <c r="AN947" s="5">
        <f t="shared" si="359"/>
        <v>61.600312166913547</v>
      </c>
      <c r="AO947">
        <v>0</v>
      </c>
      <c r="AP947">
        <f t="shared" si="350"/>
        <v>9.5091373911635912E-2</v>
      </c>
      <c r="AQ947">
        <f t="shared" si="351"/>
        <v>1</v>
      </c>
      <c r="AR947">
        <f t="shared" si="352"/>
        <v>1</v>
      </c>
      <c r="AS947">
        <f t="shared" si="353"/>
        <v>0</v>
      </c>
      <c r="AT947">
        <f t="shared" si="354"/>
        <v>0</v>
      </c>
    </row>
    <row r="948" spans="1:46" x14ac:dyDescent="0.25">
      <c r="A948">
        <v>941</v>
      </c>
      <c r="B948">
        <v>0.96072267830439162</v>
      </c>
      <c r="C948">
        <v>0.76857814264351332</v>
      </c>
      <c r="D948" s="5">
        <f t="shared" si="338"/>
        <v>8.9043306275654096E-3</v>
      </c>
      <c r="E948" s="5">
        <f t="shared" si="339"/>
        <v>5.264260782765081E-2</v>
      </c>
      <c r="F948" s="5">
        <f t="shared" si="340"/>
        <v>213.24049316999907</v>
      </c>
      <c r="G948" s="5" t="str">
        <f t="shared" si="341"/>
        <v>отказ</v>
      </c>
      <c r="H948" s="5">
        <f t="shared" si="342"/>
        <v>213.34627389585555</v>
      </c>
      <c r="I948">
        <v>0</v>
      </c>
      <c r="J948" s="5">
        <f t="shared" si="343"/>
        <v>0</v>
      </c>
      <c r="K948" t="e">
        <f t="shared" si="344"/>
        <v>#N/A</v>
      </c>
      <c r="L948" t="e">
        <f t="shared" si="345"/>
        <v>#N/A</v>
      </c>
      <c r="M948">
        <f t="shared" si="346"/>
        <v>1</v>
      </c>
      <c r="N948">
        <f t="shared" si="347"/>
        <v>0</v>
      </c>
      <c r="O948">
        <f t="shared" si="348"/>
        <v>1</v>
      </c>
      <c r="P948">
        <f t="shared" si="349"/>
        <v>1</v>
      </c>
      <c r="AG948">
        <v>941</v>
      </c>
      <c r="AH948">
        <v>0.75325785088656272</v>
      </c>
      <c r="AI948">
        <v>0.20346690267647327</v>
      </c>
      <c r="AJ948" s="5">
        <f t="shared" si="356"/>
        <v>1.8889845222817E-2</v>
      </c>
      <c r="AK948" s="5">
        <f t="shared" si="355"/>
        <v>0.3184503855474648</v>
      </c>
      <c r="AL948" s="5">
        <f t="shared" si="357"/>
        <v>61.524110638224727</v>
      </c>
      <c r="AM948" s="5" t="str">
        <f t="shared" si="358"/>
        <v>отказ</v>
      </c>
      <c r="AN948" s="5">
        <f t="shared" si="359"/>
        <v>61.600312166913547</v>
      </c>
      <c r="AO948">
        <v>0</v>
      </c>
      <c r="AP948">
        <f t="shared" si="350"/>
        <v>0</v>
      </c>
      <c r="AQ948">
        <f t="shared" si="351"/>
        <v>1</v>
      </c>
      <c r="AR948">
        <f t="shared" si="352"/>
        <v>0</v>
      </c>
      <c r="AS948">
        <f t="shared" si="353"/>
        <v>1</v>
      </c>
      <c r="AT948">
        <f t="shared" si="354"/>
        <v>1</v>
      </c>
    </row>
    <row r="949" spans="1:46" x14ac:dyDescent="0.25">
      <c r="A949">
        <v>942</v>
      </c>
      <c r="B949">
        <v>0.31488998077333902</v>
      </c>
      <c r="C949">
        <v>0.33347575304422133</v>
      </c>
      <c r="D949" s="5">
        <f t="shared" si="338"/>
        <v>0.25678488190017529</v>
      </c>
      <c r="E949" s="5">
        <f t="shared" si="339"/>
        <v>0.21963702415692771</v>
      </c>
      <c r="F949" s="5">
        <f t="shared" si="340"/>
        <v>213.49727805189926</v>
      </c>
      <c r="G949" s="5">
        <f t="shared" si="341"/>
        <v>213.49727805189926</v>
      </c>
      <c r="H949" s="5">
        <f t="shared" si="342"/>
        <v>213.71691507605618</v>
      </c>
      <c r="I949">
        <v>0</v>
      </c>
      <c r="J949" s="5">
        <f t="shared" si="343"/>
        <v>0.2196370241569241</v>
      </c>
      <c r="K949" t="e">
        <f t="shared" si="344"/>
        <v>#N/A</v>
      </c>
      <c r="L949" t="e">
        <f t="shared" si="345"/>
        <v>#N/A</v>
      </c>
      <c r="M949">
        <f t="shared" si="346"/>
        <v>1</v>
      </c>
      <c r="N949">
        <f t="shared" si="347"/>
        <v>1</v>
      </c>
      <c r="O949">
        <f t="shared" si="348"/>
        <v>0</v>
      </c>
      <c r="P949">
        <f t="shared" si="349"/>
        <v>0</v>
      </c>
      <c r="AG949">
        <v>942</v>
      </c>
      <c r="AH949">
        <v>0.34791100802636798</v>
      </c>
      <c r="AI949">
        <v>0.83706167790765096</v>
      </c>
      <c r="AJ949" s="5">
        <f t="shared" si="356"/>
        <v>7.0387237064853128E-2</v>
      </c>
      <c r="AK949" s="5">
        <f t="shared" si="355"/>
        <v>3.5571504390225772E-2</v>
      </c>
      <c r="AL949" s="5">
        <f t="shared" si="357"/>
        <v>61.594497875289576</v>
      </c>
      <c r="AM949" s="5" t="str">
        <f t="shared" si="358"/>
        <v>отказ</v>
      </c>
      <c r="AN949" s="5">
        <f t="shared" si="359"/>
        <v>61.600312166913547</v>
      </c>
      <c r="AO949">
        <v>0</v>
      </c>
      <c r="AP949">
        <f t="shared" si="350"/>
        <v>0</v>
      </c>
      <c r="AQ949">
        <f t="shared" si="351"/>
        <v>1</v>
      </c>
      <c r="AR949">
        <f t="shared" si="352"/>
        <v>0</v>
      </c>
      <c r="AS949">
        <f t="shared" si="353"/>
        <v>1</v>
      </c>
      <c r="AT949">
        <f t="shared" si="354"/>
        <v>1</v>
      </c>
    </row>
    <row r="950" spans="1:46" x14ac:dyDescent="0.25">
      <c r="A950">
        <v>943</v>
      </c>
      <c r="B950">
        <v>0.77962584307382432</v>
      </c>
      <c r="C950">
        <v>0.6581011383404034</v>
      </c>
      <c r="D950" s="5">
        <f t="shared" si="338"/>
        <v>5.5320258389480376E-2</v>
      </c>
      <c r="E950" s="5">
        <f t="shared" si="339"/>
        <v>8.3679330756764925E-2</v>
      </c>
      <c r="F950" s="5">
        <f t="shared" si="340"/>
        <v>213.55259831028874</v>
      </c>
      <c r="G950" s="5" t="str">
        <f t="shared" si="341"/>
        <v>отказ</v>
      </c>
      <c r="H950" s="5">
        <f t="shared" si="342"/>
        <v>213.71691507605618</v>
      </c>
      <c r="I950">
        <v>0</v>
      </c>
      <c r="J950" s="5">
        <f t="shared" si="343"/>
        <v>0</v>
      </c>
      <c r="K950" t="e">
        <f t="shared" si="344"/>
        <v>#N/A</v>
      </c>
      <c r="L950" t="e">
        <f t="shared" si="345"/>
        <v>#N/A</v>
      </c>
      <c r="M950">
        <f t="shared" si="346"/>
        <v>1</v>
      </c>
      <c r="N950">
        <f t="shared" si="347"/>
        <v>0</v>
      </c>
      <c r="O950">
        <f t="shared" si="348"/>
        <v>1</v>
      </c>
      <c r="P950">
        <f t="shared" si="349"/>
        <v>1</v>
      </c>
      <c r="AG950">
        <v>943</v>
      </c>
      <c r="AH950">
        <v>0.8792382580034791</v>
      </c>
      <c r="AI950">
        <v>0.89339884640034184</v>
      </c>
      <c r="AJ950" s="5">
        <f t="shared" si="356"/>
        <v>8.5799574851206477E-3</v>
      </c>
      <c r="AK950" s="5">
        <f t="shared" si="355"/>
        <v>2.2544432262298332E-2</v>
      </c>
      <c r="AL950" s="5">
        <f t="shared" si="357"/>
        <v>61.603077832774694</v>
      </c>
      <c r="AM950" s="5">
        <f t="shared" si="358"/>
        <v>61.603077832774694</v>
      </c>
      <c r="AN950" s="5">
        <f t="shared" si="359"/>
        <v>61.625622265036995</v>
      </c>
      <c r="AO950">
        <v>0</v>
      </c>
      <c r="AP950">
        <f t="shared" si="350"/>
        <v>2.2544432262300518E-2</v>
      </c>
      <c r="AQ950">
        <f t="shared" si="351"/>
        <v>1</v>
      </c>
      <c r="AR950">
        <f t="shared" si="352"/>
        <v>1</v>
      </c>
      <c r="AS950">
        <f t="shared" si="353"/>
        <v>0</v>
      </c>
      <c r="AT950">
        <f t="shared" si="354"/>
        <v>0</v>
      </c>
    </row>
    <row r="951" spans="1:46" x14ac:dyDescent="0.25">
      <c r="A951">
        <v>944</v>
      </c>
      <c r="B951">
        <v>0.84228034302804655</v>
      </c>
      <c r="C951">
        <v>0.62190618610187076</v>
      </c>
      <c r="D951" s="5">
        <f t="shared" si="338"/>
        <v>3.8142749153464668E-2</v>
      </c>
      <c r="E951" s="5">
        <f t="shared" si="339"/>
        <v>9.4993204764230649E-2</v>
      </c>
      <c r="F951" s="5">
        <f t="shared" si="340"/>
        <v>213.59074105944219</v>
      </c>
      <c r="G951" s="5" t="str">
        <f t="shared" si="341"/>
        <v>отказ</v>
      </c>
      <c r="H951" s="5">
        <f t="shared" si="342"/>
        <v>213.71691507605618</v>
      </c>
      <c r="I951">
        <v>0</v>
      </c>
      <c r="J951" s="5">
        <f t="shared" si="343"/>
        <v>0</v>
      </c>
      <c r="K951" t="e">
        <f t="shared" si="344"/>
        <v>#N/A</v>
      </c>
      <c r="L951" t="e">
        <f t="shared" si="345"/>
        <v>#N/A</v>
      </c>
      <c r="M951">
        <f t="shared" si="346"/>
        <v>1</v>
      </c>
      <c r="N951">
        <f t="shared" si="347"/>
        <v>0</v>
      </c>
      <c r="O951">
        <f t="shared" si="348"/>
        <v>1</v>
      </c>
      <c r="P951">
        <f t="shared" si="349"/>
        <v>1</v>
      </c>
      <c r="AG951">
        <v>944</v>
      </c>
      <c r="AH951">
        <v>0.92046876430555136</v>
      </c>
      <c r="AI951">
        <v>0.65550706503494371</v>
      </c>
      <c r="AJ951" s="5">
        <f t="shared" si="356"/>
        <v>5.5248141522988179E-3</v>
      </c>
      <c r="AK951" s="5">
        <f t="shared" si="355"/>
        <v>8.4469239550224118E-2</v>
      </c>
      <c r="AL951" s="5">
        <f t="shared" si="357"/>
        <v>61.608602646926997</v>
      </c>
      <c r="AM951" s="5" t="str">
        <f t="shared" si="358"/>
        <v>отказ</v>
      </c>
      <c r="AN951" s="5">
        <f t="shared" si="359"/>
        <v>61.625622265036995</v>
      </c>
      <c r="AO951">
        <v>0</v>
      </c>
      <c r="AP951">
        <f t="shared" si="350"/>
        <v>0</v>
      </c>
      <c r="AQ951">
        <f t="shared" si="351"/>
        <v>1</v>
      </c>
      <c r="AR951">
        <f t="shared" si="352"/>
        <v>0</v>
      </c>
      <c r="AS951">
        <f t="shared" si="353"/>
        <v>1</v>
      </c>
      <c r="AT951">
        <f t="shared" si="354"/>
        <v>1</v>
      </c>
    </row>
    <row r="952" spans="1:46" x14ac:dyDescent="0.25">
      <c r="A952">
        <v>945</v>
      </c>
      <c r="B952">
        <v>0.66798913541062654</v>
      </c>
      <c r="C952">
        <v>0.43076876125370039</v>
      </c>
      <c r="D952" s="5">
        <f t="shared" si="338"/>
        <v>8.9662971096245964E-2</v>
      </c>
      <c r="E952" s="5">
        <f t="shared" si="339"/>
        <v>0.16843676993355883</v>
      </c>
      <c r="F952" s="5">
        <f t="shared" si="340"/>
        <v>213.68040403053845</v>
      </c>
      <c r="G952" s="5" t="str">
        <f t="shared" si="341"/>
        <v>отказ</v>
      </c>
      <c r="H952" s="5">
        <f t="shared" si="342"/>
        <v>213.71691507605618</v>
      </c>
      <c r="I952">
        <v>0</v>
      </c>
      <c r="J952" s="5">
        <f t="shared" si="343"/>
        <v>0</v>
      </c>
      <c r="K952" t="e">
        <f t="shared" si="344"/>
        <v>#N/A</v>
      </c>
      <c r="L952" t="e">
        <f t="shared" si="345"/>
        <v>#N/A</v>
      </c>
      <c r="M952">
        <f t="shared" si="346"/>
        <v>1</v>
      </c>
      <c r="N952">
        <f t="shared" si="347"/>
        <v>0</v>
      </c>
      <c r="O952">
        <f t="shared" si="348"/>
        <v>1</v>
      </c>
      <c r="P952">
        <f t="shared" si="349"/>
        <v>1</v>
      </c>
      <c r="AG952">
        <v>945</v>
      </c>
      <c r="AH952">
        <v>0.42686239204077275</v>
      </c>
      <c r="AI952">
        <v>0.40726950895718256</v>
      </c>
      <c r="AJ952" s="5">
        <f t="shared" si="356"/>
        <v>5.6752905638405321E-2</v>
      </c>
      <c r="AK952" s="5">
        <f t="shared" si="355"/>
        <v>0.17965602570335187</v>
      </c>
      <c r="AL952" s="5">
        <f t="shared" si="357"/>
        <v>61.665355552565401</v>
      </c>
      <c r="AM952" s="5">
        <f t="shared" si="358"/>
        <v>61.665355552565401</v>
      </c>
      <c r="AN952" s="5">
        <f t="shared" si="359"/>
        <v>61.845011578268753</v>
      </c>
      <c r="AO952">
        <v>0</v>
      </c>
      <c r="AP952">
        <f t="shared" si="350"/>
        <v>0.17965602570335193</v>
      </c>
      <c r="AQ952">
        <f t="shared" si="351"/>
        <v>1</v>
      </c>
      <c r="AR952">
        <f t="shared" si="352"/>
        <v>1</v>
      </c>
      <c r="AS952">
        <f t="shared" si="353"/>
        <v>0</v>
      </c>
      <c r="AT952">
        <f t="shared" si="354"/>
        <v>0</v>
      </c>
    </row>
    <row r="953" spans="1:46" x14ac:dyDescent="0.25">
      <c r="A953">
        <v>946</v>
      </c>
      <c r="B953">
        <v>0.49702444532609025</v>
      </c>
      <c r="C953">
        <v>0.86385692922757651</v>
      </c>
      <c r="D953" s="5">
        <f t="shared" si="338"/>
        <v>0.15535912629517939</v>
      </c>
      <c r="E953" s="5">
        <f t="shared" si="339"/>
        <v>2.9269623012319935E-2</v>
      </c>
      <c r="F953" s="5">
        <f t="shared" si="340"/>
        <v>213.83576315683362</v>
      </c>
      <c r="G953" s="5">
        <f t="shared" si="341"/>
        <v>213.83576315683362</v>
      </c>
      <c r="H953" s="5">
        <f t="shared" si="342"/>
        <v>213.86503277984593</v>
      </c>
      <c r="I953">
        <v>0</v>
      </c>
      <c r="J953" s="5">
        <f t="shared" si="343"/>
        <v>2.9269623012311285E-2</v>
      </c>
      <c r="K953" t="e">
        <f t="shared" si="344"/>
        <v>#N/A</v>
      </c>
      <c r="L953" t="e">
        <f t="shared" si="345"/>
        <v>#N/A</v>
      </c>
      <c r="M953">
        <f t="shared" si="346"/>
        <v>1</v>
      </c>
      <c r="N953">
        <f t="shared" si="347"/>
        <v>1</v>
      </c>
      <c r="O953">
        <f t="shared" si="348"/>
        <v>0</v>
      </c>
      <c r="P953">
        <f t="shared" si="349"/>
        <v>0</v>
      </c>
      <c r="AG953">
        <v>946</v>
      </c>
      <c r="AH953">
        <v>0.41022980437635426</v>
      </c>
      <c r="AI953">
        <v>0.5859248634296701</v>
      </c>
      <c r="AJ953" s="5">
        <f t="shared" si="356"/>
        <v>5.9402518521698179E-2</v>
      </c>
      <c r="AK953" s="5">
        <f t="shared" si="355"/>
        <v>0.10691274340584564</v>
      </c>
      <c r="AL953" s="5">
        <f t="shared" si="357"/>
        <v>61.724758071087102</v>
      </c>
      <c r="AM953" s="5" t="str">
        <f t="shared" si="358"/>
        <v>отказ</v>
      </c>
      <c r="AN953" s="5">
        <f t="shared" si="359"/>
        <v>61.845011578268753</v>
      </c>
      <c r="AO953">
        <v>0</v>
      </c>
      <c r="AP953">
        <f t="shared" si="350"/>
        <v>0</v>
      </c>
      <c r="AQ953">
        <f t="shared" si="351"/>
        <v>1</v>
      </c>
      <c r="AR953">
        <f t="shared" si="352"/>
        <v>0</v>
      </c>
      <c r="AS953">
        <f t="shared" si="353"/>
        <v>1</v>
      </c>
      <c r="AT953">
        <f t="shared" si="354"/>
        <v>1</v>
      </c>
    </row>
    <row r="954" spans="1:46" x14ac:dyDescent="0.25">
      <c r="A954">
        <v>947</v>
      </c>
      <c r="B954">
        <v>0.55003509628589742</v>
      </c>
      <c r="C954">
        <v>0.60420545060579245</v>
      </c>
      <c r="D954" s="5">
        <f t="shared" si="338"/>
        <v>0.13283848696946193</v>
      </c>
      <c r="E954" s="5">
        <f t="shared" si="339"/>
        <v>0.10076819777512622</v>
      </c>
      <c r="F954" s="5">
        <f t="shared" si="340"/>
        <v>213.96860164380308</v>
      </c>
      <c r="G954" s="5">
        <f t="shared" si="341"/>
        <v>213.96860164380308</v>
      </c>
      <c r="H954" s="5">
        <f t="shared" si="342"/>
        <v>214.06936984157821</v>
      </c>
      <c r="I954">
        <v>0</v>
      </c>
      <c r="J954" s="5">
        <f t="shared" si="343"/>
        <v>0.10076819777512469</v>
      </c>
      <c r="K954" t="e">
        <f t="shared" si="344"/>
        <v>#N/A</v>
      </c>
      <c r="L954" t="e">
        <f t="shared" si="345"/>
        <v>#N/A</v>
      </c>
      <c r="M954">
        <f t="shared" si="346"/>
        <v>1</v>
      </c>
      <c r="N954">
        <f t="shared" si="347"/>
        <v>1</v>
      </c>
      <c r="O954">
        <f t="shared" si="348"/>
        <v>0</v>
      </c>
      <c r="P954">
        <f t="shared" si="349"/>
        <v>0</v>
      </c>
      <c r="AG954">
        <v>947</v>
      </c>
      <c r="AH954">
        <v>0.95391705069124422</v>
      </c>
      <c r="AI954">
        <v>0.31864375743888668</v>
      </c>
      <c r="AJ954" s="5">
        <f t="shared" si="356"/>
        <v>3.1452373516727E-3</v>
      </c>
      <c r="AK954" s="5">
        <f t="shared" si="355"/>
        <v>0.22873630961305472</v>
      </c>
      <c r="AL954" s="5">
        <f t="shared" si="357"/>
        <v>61.727903308438776</v>
      </c>
      <c r="AM954" s="5" t="str">
        <f t="shared" si="358"/>
        <v>отказ</v>
      </c>
      <c r="AN954" s="5">
        <f t="shared" si="359"/>
        <v>61.845011578268753</v>
      </c>
      <c r="AO954">
        <v>0</v>
      </c>
      <c r="AP954">
        <f t="shared" si="350"/>
        <v>0</v>
      </c>
      <c r="AQ954">
        <f t="shared" si="351"/>
        <v>1</v>
      </c>
      <c r="AR954">
        <f t="shared" si="352"/>
        <v>0</v>
      </c>
      <c r="AS954">
        <f t="shared" si="353"/>
        <v>1</v>
      </c>
      <c r="AT954">
        <f t="shared" si="354"/>
        <v>1</v>
      </c>
    </row>
    <row r="955" spans="1:46" x14ac:dyDescent="0.25">
      <c r="A955">
        <v>948</v>
      </c>
      <c r="B955">
        <v>0.89510788293099763</v>
      </c>
      <c r="C955">
        <v>0.90829187902462849</v>
      </c>
      <c r="D955" s="5">
        <f t="shared" si="338"/>
        <v>2.462467297419715E-2</v>
      </c>
      <c r="E955" s="5">
        <f t="shared" si="339"/>
        <v>1.9237899873077651E-2</v>
      </c>
      <c r="F955" s="5">
        <f t="shared" si="340"/>
        <v>213.99322631677728</v>
      </c>
      <c r="G955" s="5" t="str">
        <f t="shared" si="341"/>
        <v>отказ</v>
      </c>
      <c r="H955" s="5">
        <f t="shared" si="342"/>
        <v>214.06936984157821</v>
      </c>
      <c r="I955">
        <v>0</v>
      </c>
      <c r="J955" s="5">
        <f t="shared" si="343"/>
        <v>0</v>
      </c>
      <c r="K955" t="e">
        <f t="shared" si="344"/>
        <v>#N/A</v>
      </c>
      <c r="L955" t="e">
        <f t="shared" si="345"/>
        <v>#N/A</v>
      </c>
      <c r="M955">
        <f t="shared" si="346"/>
        <v>1</v>
      </c>
      <c r="N955">
        <f t="shared" si="347"/>
        <v>0</v>
      </c>
      <c r="O955">
        <f t="shared" si="348"/>
        <v>1</v>
      </c>
      <c r="P955">
        <f t="shared" si="349"/>
        <v>1</v>
      </c>
      <c r="AG955">
        <v>948</v>
      </c>
      <c r="AH955">
        <v>0.85705130161442911</v>
      </c>
      <c r="AI955">
        <v>0.72817163609729296</v>
      </c>
      <c r="AJ955" s="5">
        <f t="shared" si="356"/>
        <v>1.0283833354368638E-2</v>
      </c>
      <c r="AK955" s="5">
        <f t="shared" si="355"/>
        <v>6.3443698940695376E-2</v>
      </c>
      <c r="AL955" s="5">
        <f t="shared" si="357"/>
        <v>61.738187141793148</v>
      </c>
      <c r="AM955" s="5" t="str">
        <f t="shared" si="358"/>
        <v>отказ</v>
      </c>
      <c r="AN955" s="5">
        <f t="shared" si="359"/>
        <v>61.845011578268753</v>
      </c>
      <c r="AO955">
        <v>0</v>
      </c>
      <c r="AP955">
        <f t="shared" si="350"/>
        <v>0</v>
      </c>
      <c r="AQ955">
        <f t="shared" si="351"/>
        <v>1</v>
      </c>
      <c r="AR955">
        <f t="shared" si="352"/>
        <v>0</v>
      </c>
      <c r="AS955">
        <f t="shared" si="353"/>
        <v>1</v>
      </c>
      <c r="AT955">
        <f t="shared" si="354"/>
        <v>1</v>
      </c>
    </row>
    <row r="956" spans="1:46" x14ac:dyDescent="0.25">
      <c r="A956">
        <v>949</v>
      </c>
      <c r="B956">
        <v>0.4740440076906644</v>
      </c>
      <c r="C956">
        <v>0.98828089236121708</v>
      </c>
      <c r="D956" s="5">
        <f t="shared" si="338"/>
        <v>0.16587891519277256</v>
      </c>
      <c r="E956" s="5">
        <f t="shared" si="339"/>
        <v>2.3576635263333444E-3</v>
      </c>
      <c r="F956" s="5">
        <f t="shared" si="340"/>
        <v>214.15910523197005</v>
      </c>
      <c r="G956" s="5">
        <f t="shared" si="341"/>
        <v>214.15910523197005</v>
      </c>
      <c r="H956" s="5">
        <f t="shared" si="342"/>
        <v>214.16146289549638</v>
      </c>
      <c r="I956">
        <v>0</v>
      </c>
      <c r="J956" s="5">
        <f t="shared" si="343"/>
        <v>2.3576635263395929E-3</v>
      </c>
      <c r="K956" t="e">
        <f t="shared" si="344"/>
        <v>#N/A</v>
      </c>
      <c r="L956" t="e">
        <f t="shared" si="345"/>
        <v>#N/A</v>
      </c>
      <c r="M956">
        <f t="shared" si="346"/>
        <v>1</v>
      </c>
      <c r="N956">
        <f t="shared" si="347"/>
        <v>1</v>
      </c>
      <c r="O956">
        <f t="shared" si="348"/>
        <v>0</v>
      </c>
      <c r="P956">
        <f t="shared" si="349"/>
        <v>0</v>
      </c>
      <c r="AG956">
        <v>949</v>
      </c>
      <c r="AH956">
        <v>2.9297769096957305E-3</v>
      </c>
      <c r="AI956">
        <v>0.97265541550950652</v>
      </c>
      <c r="AJ956" s="5">
        <f t="shared" si="356"/>
        <v>0.38885526659250319</v>
      </c>
      <c r="AK956" s="5">
        <f t="shared" si="355"/>
        <v>5.5450811930576977E-3</v>
      </c>
      <c r="AL956" s="5">
        <f t="shared" si="357"/>
        <v>62.127042408385648</v>
      </c>
      <c r="AM956" s="5">
        <f t="shared" si="358"/>
        <v>62.127042408385648</v>
      </c>
      <c r="AN956" s="5">
        <f t="shared" si="359"/>
        <v>62.132587489578704</v>
      </c>
      <c r="AO956">
        <v>0</v>
      </c>
      <c r="AP956">
        <f t="shared" si="350"/>
        <v>5.5450811930555233E-3</v>
      </c>
      <c r="AQ956">
        <f t="shared" si="351"/>
        <v>1</v>
      </c>
      <c r="AR956">
        <f t="shared" si="352"/>
        <v>1</v>
      </c>
      <c r="AS956">
        <f t="shared" si="353"/>
        <v>0</v>
      </c>
      <c r="AT956">
        <f t="shared" si="354"/>
        <v>0</v>
      </c>
    </row>
    <row r="957" spans="1:46" x14ac:dyDescent="0.25">
      <c r="A957">
        <v>950</v>
      </c>
      <c r="B957">
        <v>1.5289773247474594E-2</v>
      </c>
      <c r="C957">
        <v>0.56807153538621169</v>
      </c>
      <c r="D957" s="5">
        <f t="shared" ref="D957:D1007" si="360">-LN(B957)/B$3</f>
        <v>0.92901579761567099</v>
      </c>
      <c r="E957" s="5">
        <f t="shared" ref="E957:E1007" si="361">-LN(C957)/B$4</f>
        <v>0.11310158512194564</v>
      </c>
      <c r="F957" s="5">
        <f t="shared" ref="F957:F1007" si="362">+F956+D957</f>
        <v>215.08812102958572</v>
      </c>
      <c r="G957" s="5">
        <f t="shared" ref="G957:G1007" si="363">IF(F957&gt;H956,F957,"отказ")</f>
        <v>215.08812102958572</v>
      </c>
      <c r="H957" s="5">
        <f t="shared" ref="H957:H1007" si="364">IF(G957="отказ",H956,F957+E957)</f>
        <v>215.20122261470766</v>
      </c>
      <c r="I957">
        <v>0</v>
      </c>
      <c r="J957" s="5">
        <f t="shared" ref="J957:J1007" si="365">(H957-F957)*N957*(1-P957)</f>
        <v>0.1131015851219388</v>
      </c>
      <c r="K957" t="e">
        <f t="shared" ref="K957:K1007" si="366">_xlfn.RANK.EQ(H957,H$8:H$507,1)</f>
        <v>#N/A</v>
      </c>
      <c r="L957" t="e">
        <f t="shared" ref="L957:L1007" si="367">IF(K957=A957,0,1)</f>
        <v>#N/A</v>
      </c>
      <c r="M957">
        <f t="shared" ref="M957:M1007" si="368">IF(F957&lt;B$2,1,0)</f>
        <v>1</v>
      </c>
      <c r="N957">
        <f t="shared" ref="N957:N1007" si="369">IF(H957&lt;B$2,1,0)*(1-P957)</f>
        <v>1</v>
      </c>
      <c r="O957">
        <f t="shared" ref="O957:O1007" si="370">IF(F957&lt;B$2,1,0)*P957</f>
        <v>0</v>
      </c>
      <c r="P957">
        <f t="shared" ref="P957:P1007" si="371">IF(G957="отказ",1,0)</f>
        <v>0</v>
      </c>
      <c r="AG957">
        <v>950</v>
      </c>
      <c r="AH957">
        <v>0.80599383526108581</v>
      </c>
      <c r="AI957">
        <v>0.20529801324503311</v>
      </c>
      <c r="AJ957" s="5">
        <f t="shared" si="356"/>
        <v>1.4378612337613735E-2</v>
      </c>
      <c r="AK957" s="5">
        <f t="shared" si="355"/>
        <v>0.3166585264659556</v>
      </c>
      <c r="AL957" s="5">
        <f t="shared" si="357"/>
        <v>62.141421020723264</v>
      </c>
      <c r="AM957" s="5">
        <f t="shared" si="358"/>
        <v>62.141421020723264</v>
      </c>
      <c r="AN957" s="5">
        <f t="shared" si="359"/>
        <v>62.458079547189222</v>
      </c>
      <c r="AO957">
        <v>0</v>
      </c>
      <c r="AP957">
        <f t="shared" si="350"/>
        <v>0.31665852646595738</v>
      </c>
      <c r="AQ957">
        <f t="shared" si="351"/>
        <v>1</v>
      </c>
      <c r="AR957">
        <f t="shared" si="352"/>
        <v>1</v>
      </c>
      <c r="AS957">
        <f t="shared" si="353"/>
        <v>0</v>
      </c>
      <c r="AT957">
        <f t="shared" si="354"/>
        <v>0</v>
      </c>
    </row>
    <row r="958" spans="1:46" x14ac:dyDescent="0.25">
      <c r="A958">
        <v>951</v>
      </c>
      <c r="B958">
        <v>0.69542527542954802</v>
      </c>
      <c r="C958">
        <v>0.48023926511429182</v>
      </c>
      <c r="D958" s="5">
        <f t="shared" si="360"/>
        <v>8.0718158547395127E-2</v>
      </c>
      <c r="E958" s="5">
        <f t="shared" si="361"/>
        <v>0.14669416605729776</v>
      </c>
      <c r="F958" s="5">
        <f t="shared" si="362"/>
        <v>215.16883918813312</v>
      </c>
      <c r="G958" s="5" t="str">
        <f t="shared" si="363"/>
        <v>отказ</v>
      </c>
      <c r="H958" s="5">
        <f t="shared" si="364"/>
        <v>215.20122261470766</v>
      </c>
      <c r="I958">
        <v>0</v>
      </c>
      <c r="J958" s="5">
        <f t="shared" si="365"/>
        <v>0</v>
      </c>
      <c r="K958" t="e">
        <f t="shared" si="366"/>
        <v>#N/A</v>
      </c>
      <c r="L958" t="e">
        <f t="shared" si="367"/>
        <v>#N/A</v>
      </c>
      <c r="M958">
        <f t="shared" si="368"/>
        <v>1</v>
      </c>
      <c r="N958">
        <f t="shared" si="369"/>
        <v>0</v>
      </c>
      <c r="O958">
        <f t="shared" si="370"/>
        <v>1</v>
      </c>
      <c r="P958">
        <f t="shared" si="371"/>
        <v>1</v>
      </c>
      <c r="AG958">
        <v>951</v>
      </c>
      <c r="AH958">
        <v>0.42991424298837244</v>
      </c>
      <c r="AI958">
        <v>0.62636188848536634</v>
      </c>
      <c r="AJ958" s="5">
        <f t="shared" si="356"/>
        <v>5.6277968339671802E-2</v>
      </c>
      <c r="AK958" s="5">
        <f t="shared" si="355"/>
        <v>9.3565395658705711E-2</v>
      </c>
      <c r="AL958" s="5">
        <f t="shared" si="357"/>
        <v>62.197698989062935</v>
      </c>
      <c r="AM958" s="5" t="str">
        <f t="shared" si="358"/>
        <v>отказ</v>
      </c>
      <c r="AN958" s="5">
        <f t="shared" si="359"/>
        <v>62.458079547189222</v>
      </c>
      <c r="AO958">
        <v>0</v>
      </c>
      <c r="AP958">
        <f t="shared" si="350"/>
        <v>0</v>
      </c>
      <c r="AQ958">
        <f t="shared" si="351"/>
        <v>1</v>
      </c>
      <c r="AR958">
        <f t="shared" si="352"/>
        <v>0</v>
      </c>
      <c r="AS958">
        <f t="shared" si="353"/>
        <v>1</v>
      </c>
      <c r="AT958">
        <f t="shared" si="354"/>
        <v>1</v>
      </c>
    </row>
    <row r="959" spans="1:46" x14ac:dyDescent="0.25">
      <c r="A959">
        <v>952</v>
      </c>
      <c r="B959">
        <v>0.82888271736808372</v>
      </c>
      <c r="C959">
        <v>0.95657216101565601</v>
      </c>
      <c r="D959" s="5">
        <f t="shared" si="360"/>
        <v>4.1705913040611442E-2</v>
      </c>
      <c r="E959" s="5">
        <f t="shared" si="361"/>
        <v>8.8798100342123744E-3</v>
      </c>
      <c r="F959" s="5">
        <f t="shared" si="362"/>
        <v>215.21054510117372</v>
      </c>
      <c r="G959" s="5">
        <f t="shared" si="363"/>
        <v>215.21054510117372</v>
      </c>
      <c r="H959" s="5">
        <f t="shared" si="364"/>
        <v>215.21942491120794</v>
      </c>
      <c r="I959">
        <v>0</v>
      </c>
      <c r="J959" s="5">
        <f t="shared" si="365"/>
        <v>8.8798100342160069E-3</v>
      </c>
      <c r="K959" t="e">
        <f t="shared" si="366"/>
        <v>#N/A</v>
      </c>
      <c r="L959" t="e">
        <f t="shared" si="367"/>
        <v>#N/A</v>
      </c>
      <c r="M959">
        <f t="shared" si="368"/>
        <v>1</v>
      </c>
      <c r="N959">
        <f t="shared" si="369"/>
        <v>1</v>
      </c>
      <c r="O959">
        <f t="shared" si="370"/>
        <v>0</v>
      </c>
      <c r="P959">
        <f t="shared" si="371"/>
        <v>0</v>
      </c>
      <c r="AG959">
        <v>952</v>
      </c>
      <c r="AH959">
        <v>0.51158177434614094</v>
      </c>
      <c r="AI959">
        <v>0.67595446638386181</v>
      </c>
      <c r="AJ959" s="5">
        <f t="shared" si="356"/>
        <v>4.4683188981607065E-2</v>
      </c>
      <c r="AK959" s="5">
        <f t="shared" si="355"/>
        <v>7.8325912525621738E-2</v>
      </c>
      <c r="AL959" s="5">
        <f t="shared" si="357"/>
        <v>62.242382178044544</v>
      </c>
      <c r="AM959" s="5" t="str">
        <f t="shared" si="358"/>
        <v>отказ</v>
      </c>
      <c r="AN959" s="5">
        <f t="shared" si="359"/>
        <v>62.458079547189222</v>
      </c>
      <c r="AO959">
        <v>0</v>
      </c>
      <c r="AP959">
        <f t="shared" si="350"/>
        <v>0</v>
      </c>
      <c r="AQ959">
        <f t="shared" si="351"/>
        <v>1</v>
      </c>
      <c r="AR959">
        <f t="shared" si="352"/>
        <v>0</v>
      </c>
      <c r="AS959">
        <f t="shared" si="353"/>
        <v>1</v>
      </c>
      <c r="AT959">
        <f t="shared" si="354"/>
        <v>1</v>
      </c>
    </row>
    <row r="960" spans="1:46" x14ac:dyDescent="0.25">
      <c r="A960">
        <v>953</v>
      </c>
      <c r="B960">
        <v>0.15079195532090212</v>
      </c>
      <c r="C960">
        <v>0.88683736686300241</v>
      </c>
      <c r="D960" s="5">
        <f t="shared" si="360"/>
        <v>0.42041203811325201</v>
      </c>
      <c r="E960" s="5">
        <f t="shared" si="361"/>
        <v>2.4018733077097263E-2</v>
      </c>
      <c r="F960" s="5">
        <f t="shared" si="362"/>
        <v>215.63095713928698</v>
      </c>
      <c r="G960" s="5">
        <f t="shared" si="363"/>
        <v>215.63095713928698</v>
      </c>
      <c r="H960" s="5">
        <f t="shared" si="364"/>
        <v>215.65497587236408</v>
      </c>
      <c r="I960">
        <v>0</v>
      </c>
      <c r="J960" s="5">
        <f t="shared" si="365"/>
        <v>2.4018733077099341E-2</v>
      </c>
      <c r="K960" t="e">
        <f t="shared" si="366"/>
        <v>#N/A</v>
      </c>
      <c r="L960" t="e">
        <f t="shared" si="367"/>
        <v>#N/A</v>
      </c>
      <c r="M960">
        <f t="shared" si="368"/>
        <v>1</v>
      </c>
      <c r="N960">
        <f t="shared" si="369"/>
        <v>1</v>
      </c>
      <c r="O960">
        <f t="shared" si="370"/>
        <v>0</v>
      </c>
      <c r="P960">
        <f t="shared" si="371"/>
        <v>0</v>
      </c>
      <c r="AG960">
        <v>953</v>
      </c>
      <c r="AH960">
        <v>0.49189733573412275</v>
      </c>
      <c r="AI960">
        <v>0.30982390820032352</v>
      </c>
      <c r="AJ960" s="5">
        <f t="shared" si="356"/>
        <v>4.7299016764728481E-2</v>
      </c>
      <c r="AK960" s="5">
        <f t="shared" si="355"/>
        <v>0.23435023619223205</v>
      </c>
      <c r="AL960" s="5">
        <f t="shared" si="357"/>
        <v>62.289681194809269</v>
      </c>
      <c r="AM960" s="5" t="str">
        <f t="shared" si="358"/>
        <v>отказ</v>
      </c>
      <c r="AN960" s="5">
        <f t="shared" si="359"/>
        <v>62.458079547189222</v>
      </c>
      <c r="AO960">
        <v>0</v>
      </c>
      <c r="AP960">
        <f t="shared" si="350"/>
        <v>0</v>
      </c>
      <c r="AQ960">
        <f t="shared" si="351"/>
        <v>1</v>
      </c>
      <c r="AR960">
        <f t="shared" si="352"/>
        <v>0</v>
      </c>
      <c r="AS960">
        <f t="shared" si="353"/>
        <v>1</v>
      </c>
      <c r="AT960">
        <f t="shared" si="354"/>
        <v>1</v>
      </c>
    </row>
    <row r="961" spans="1:46" x14ac:dyDescent="0.25">
      <c r="A961">
        <v>954</v>
      </c>
      <c r="B961">
        <v>0.78701132236701554</v>
      </c>
      <c r="C961">
        <v>0.5255897701956237</v>
      </c>
      <c r="D961" s="5">
        <f t="shared" si="360"/>
        <v>5.3225031983305152E-2</v>
      </c>
      <c r="E961" s="5">
        <f t="shared" si="361"/>
        <v>0.12864685501985468</v>
      </c>
      <c r="F961" s="5">
        <f t="shared" si="362"/>
        <v>215.68418217127029</v>
      </c>
      <c r="G961" s="5">
        <f t="shared" si="363"/>
        <v>215.68418217127029</v>
      </c>
      <c r="H961" s="5">
        <f t="shared" si="364"/>
        <v>215.81282902629016</v>
      </c>
      <c r="I961">
        <v>0</v>
      </c>
      <c r="J961" s="5">
        <f t="shared" si="365"/>
        <v>0.12864685501986628</v>
      </c>
      <c r="K961" t="e">
        <f t="shared" si="366"/>
        <v>#N/A</v>
      </c>
      <c r="L961" t="e">
        <f t="shared" si="367"/>
        <v>#N/A</v>
      </c>
      <c r="M961">
        <f t="shared" si="368"/>
        <v>1</v>
      </c>
      <c r="N961">
        <f t="shared" si="369"/>
        <v>1</v>
      </c>
      <c r="O961">
        <f t="shared" si="370"/>
        <v>0</v>
      </c>
      <c r="P961">
        <f t="shared" si="371"/>
        <v>0</v>
      </c>
      <c r="AG961">
        <v>954</v>
      </c>
      <c r="AH961">
        <v>0.98010193182164984</v>
      </c>
      <c r="AI961">
        <v>0.33286538285470135</v>
      </c>
      <c r="AJ961" s="5">
        <f t="shared" si="356"/>
        <v>1.339913377566067E-3</v>
      </c>
      <c r="AK961" s="5">
        <f t="shared" si="355"/>
        <v>0.22000342528532818</v>
      </c>
      <c r="AL961" s="5">
        <f t="shared" si="357"/>
        <v>62.291021108186833</v>
      </c>
      <c r="AM961" s="5" t="str">
        <f t="shared" si="358"/>
        <v>отказ</v>
      </c>
      <c r="AN961" s="5">
        <f t="shared" si="359"/>
        <v>62.458079547189222</v>
      </c>
      <c r="AO961">
        <v>0</v>
      </c>
      <c r="AP961">
        <f t="shared" si="350"/>
        <v>0</v>
      </c>
      <c r="AQ961">
        <f t="shared" si="351"/>
        <v>1</v>
      </c>
      <c r="AR961">
        <f t="shared" si="352"/>
        <v>0</v>
      </c>
      <c r="AS961">
        <f t="shared" si="353"/>
        <v>1</v>
      </c>
      <c r="AT961">
        <f t="shared" si="354"/>
        <v>1</v>
      </c>
    </row>
    <row r="962" spans="1:46" x14ac:dyDescent="0.25">
      <c r="A962">
        <v>955</v>
      </c>
      <c r="B962">
        <v>0.2652974028748436</v>
      </c>
      <c r="C962">
        <v>0.29853205969420454</v>
      </c>
      <c r="D962" s="5">
        <f t="shared" si="360"/>
        <v>0.29486751272807099</v>
      </c>
      <c r="E962" s="5">
        <f t="shared" si="361"/>
        <v>0.24177558985121625</v>
      </c>
      <c r="F962" s="5">
        <f t="shared" si="362"/>
        <v>215.97904968399837</v>
      </c>
      <c r="G962" s="5">
        <f t="shared" si="363"/>
        <v>215.97904968399837</v>
      </c>
      <c r="H962" s="5">
        <f t="shared" si="364"/>
        <v>216.22082527384958</v>
      </c>
      <c r="I962">
        <v>0</v>
      </c>
      <c r="J962" s="5">
        <f t="shared" si="365"/>
        <v>0.2417755898512155</v>
      </c>
      <c r="K962" t="e">
        <f t="shared" si="366"/>
        <v>#N/A</v>
      </c>
      <c r="L962" t="e">
        <f t="shared" si="367"/>
        <v>#N/A</v>
      </c>
      <c r="M962">
        <f t="shared" si="368"/>
        <v>1</v>
      </c>
      <c r="N962">
        <f t="shared" si="369"/>
        <v>1</v>
      </c>
      <c r="O962">
        <f t="shared" si="370"/>
        <v>0</v>
      </c>
      <c r="P962">
        <f t="shared" si="371"/>
        <v>0</v>
      </c>
      <c r="AG962">
        <v>955</v>
      </c>
      <c r="AH962">
        <v>0.4762108218634602</v>
      </c>
      <c r="AI962">
        <v>6.3814203314310133E-2</v>
      </c>
      <c r="AJ962" s="5">
        <f t="shared" si="356"/>
        <v>4.9459641315255785E-2</v>
      </c>
      <c r="AK962" s="5">
        <f t="shared" si="355"/>
        <v>0.55035589818535002</v>
      </c>
      <c r="AL962" s="5">
        <f t="shared" si="357"/>
        <v>62.340480749502092</v>
      </c>
      <c r="AM962" s="5" t="str">
        <f t="shared" si="358"/>
        <v>отказ</v>
      </c>
      <c r="AN962" s="5">
        <f t="shared" si="359"/>
        <v>62.458079547189222</v>
      </c>
      <c r="AO962">
        <v>0</v>
      </c>
      <c r="AP962">
        <f t="shared" si="350"/>
        <v>0</v>
      </c>
      <c r="AQ962">
        <f t="shared" si="351"/>
        <v>1</v>
      </c>
      <c r="AR962">
        <f t="shared" si="352"/>
        <v>0</v>
      </c>
      <c r="AS962">
        <f t="shared" si="353"/>
        <v>1</v>
      </c>
      <c r="AT962">
        <f t="shared" si="354"/>
        <v>1</v>
      </c>
    </row>
    <row r="963" spans="1:46" x14ac:dyDescent="0.25">
      <c r="A963">
        <v>956</v>
      </c>
      <c r="B963">
        <v>0.59123508407849357</v>
      </c>
      <c r="C963">
        <v>0.47804193243202003</v>
      </c>
      <c r="D963" s="5">
        <f t="shared" si="360"/>
        <v>0.11678701494854178</v>
      </c>
      <c r="E963" s="5">
        <f t="shared" si="361"/>
        <v>0.14761136511701844</v>
      </c>
      <c r="F963" s="5">
        <f t="shared" si="362"/>
        <v>216.0958366989469</v>
      </c>
      <c r="G963" s="5" t="str">
        <f t="shared" si="363"/>
        <v>отказ</v>
      </c>
      <c r="H963" s="5">
        <f t="shared" si="364"/>
        <v>216.22082527384958</v>
      </c>
      <c r="I963">
        <v>0</v>
      </c>
      <c r="J963" s="5">
        <f t="shared" si="365"/>
        <v>0</v>
      </c>
      <c r="K963" t="e">
        <f t="shared" si="366"/>
        <v>#N/A</v>
      </c>
      <c r="L963" t="e">
        <f t="shared" si="367"/>
        <v>#N/A</v>
      </c>
      <c r="M963">
        <f t="shared" si="368"/>
        <v>1</v>
      </c>
      <c r="N963">
        <f t="shared" si="369"/>
        <v>0</v>
      </c>
      <c r="O963">
        <f t="shared" si="370"/>
        <v>1</v>
      </c>
      <c r="P963">
        <f t="shared" si="371"/>
        <v>1</v>
      </c>
      <c r="AG963">
        <v>956</v>
      </c>
      <c r="AH963">
        <v>0.88061159092989894</v>
      </c>
      <c r="AI963">
        <v>0.29432050538651694</v>
      </c>
      <c r="AJ963" s="5">
        <f t="shared" si="356"/>
        <v>8.4759082140211418E-3</v>
      </c>
      <c r="AK963" s="5">
        <f t="shared" si="355"/>
        <v>0.24461719021086442</v>
      </c>
      <c r="AL963" s="5">
        <f t="shared" si="357"/>
        <v>62.348956657716116</v>
      </c>
      <c r="AM963" s="5" t="str">
        <f t="shared" si="358"/>
        <v>отказ</v>
      </c>
      <c r="AN963" s="5">
        <f t="shared" si="359"/>
        <v>62.458079547189222</v>
      </c>
      <c r="AO963">
        <v>0</v>
      </c>
      <c r="AP963">
        <f t="shared" si="350"/>
        <v>0</v>
      </c>
      <c r="AQ963">
        <f t="shared" si="351"/>
        <v>1</v>
      </c>
      <c r="AR963">
        <f t="shared" si="352"/>
        <v>0</v>
      </c>
      <c r="AS963">
        <f t="shared" si="353"/>
        <v>1</v>
      </c>
      <c r="AT963">
        <f t="shared" si="354"/>
        <v>1</v>
      </c>
    </row>
    <row r="964" spans="1:46" x14ac:dyDescent="0.25">
      <c r="A964">
        <v>957</v>
      </c>
      <c r="B964">
        <v>6.6835535752433853E-2</v>
      </c>
      <c r="C964">
        <v>0.24665059358500932</v>
      </c>
      <c r="D964" s="5">
        <f t="shared" si="360"/>
        <v>0.60122674834329715</v>
      </c>
      <c r="E964" s="5">
        <f t="shared" si="361"/>
        <v>0.27995650894339297</v>
      </c>
      <c r="F964" s="5">
        <f t="shared" si="362"/>
        <v>216.69706344729019</v>
      </c>
      <c r="G964" s="5">
        <f t="shared" si="363"/>
        <v>216.69706344729019</v>
      </c>
      <c r="H964" s="5">
        <f t="shared" si="364"/>
        <v>216.97701995623359</v>
      </c>
      <c r="I964">
        <v>0</v>
      </c>
      <c r="J964" s="5">
        <f t="shared" si="365"/>
        <v>0.27995650894339974</v>
      </c>
      <c r="K964" t="e">
        <f t="shared" si="366"/>
        <v>#N/A</v>
      </c>
      <c r="L964" t="e">
        <f t="shared" si="367"/>
        <v>#N/A</v>
      </c>
      <c r="M964">
        <f t="shared" si="368"/>
        <v>1</v>
      </c>
      <c r="N964">
        <f t="shared" si="369"/>
        <v>1</v>
      </c>
      <c r="O964">
        <f t="shared" si="370"/>
        <v>0</v>
      </c>
      <c r="P964">
        <f t="shared" si="371"/>
        <v>0</v>
      </c>
      <c r="AG964">
        <v>957</v>
      </c>
      <c r="AH964">
        <v>0.15173802911465803</v>
      </c>
      <c r="AI964">
        <v>0.71108127079073458</v>
      </c>
      <c r="AJ964" s="5">
        <f t="shared" si="356"/>
        <v>0.12570664918165214</v>
      </c>
      <c r="AK964" s="5">
        <f t="shared" si="355"/>
        <v>6.8193710160318388E-2</v>
      </c>
      <c r="AL964" s="5">
        <f t="shared" si="357"/>
        <v>62.474663306897767</v>
      </c>
      <c r="AM964" s="5">
        <f t="shared" si="358"/>
        <v>62.474663306897767</v>
      </c>
      <c r="AN964" s="5">
        <f t="shared" si="359"/>
        <v>62.542857017058083</v>
      </c>
      <c r="AO964">
        <v>0</v>
      </c>
      <c r="AP964">
        <f t="shared" si="350"/>
        <v>6.8193710160315391E-2</v>
      </c>
      <c r="AQ964">
        <f t="shared" si="351"/>
        <v>1</v>
      </c>
      <c r="AR964">
        <f t="shared" si="352"/>
        <v>1</v>
      </c>
      <c r="AS964">
        <f t="shared" si="353"/>
        <v>0</v>
      </c>
      <c r="AT964">
        <f t="shared" si="354"/>
        <v>0</v>
      </c>
    </row>
    <row r="965" spans="1:46" x14ac:dyDescent="0.25">
      <c r="A965">
        <v>958</v>
      </c>
      <c r="B965">
        <v>0.57213049714651931</v>
      </c>
      <c r="C965">
        <v>0.11249122592852565</v>
      </c>
      <c r="D965" s="5">
        <f t="shared" si="360"/>
        <v>0.12408626039070945</v>
      </c>
      <c r="E965" s="5">
        <f t="shared" si="361"/>
        <v>0.43697601042512313</v>
      </c>
      <c r="F965" s="5">
        <f t="shared" si="362"/>
        <v>216.82114970768089</v>
      </c>
      <c r="G965" s="5" t="str">
        <f t="shared" si="363"/>
        <v>отказ</v>
      </c>
      <c r="H965" s="5">
        <f t="shared" si="364"/>
        <v>216.97701995623359</v>
      </c>
      <c r="I965">
        <v>0</v>
      </c>
      <c r="J965" s="5">
        <f t="shared" si="365"/>
        <v>0</v>
      </c>
      <c r="K965" t="e">
        <f t="shared" si="366"/>
        <v>#N/A</v>
      </c>
      <c r="L965" t="e">
        <f t="shared" si="367"/>
        <v>#N/A</v>
      </c>
      <c r="M965">
        <f t="shared" si="368"/>
        <v>1</v>
      </c>
      <c r="N965">
        <f t="shared" si="369"/>
        <v>0</v>
      </c>
      <c r="O965">
        <f t="shared" si="370"/>
        <v>1</v>
      </c>
      <c r="P965">
        <f t="shared" si="371"/>
        <v>1</v>
      </c>
      <c r="AG965">
        <v>958</v>
      </c>
      <c r="AH965">
        <v>0.85674611651966914</v>
      </c>
      <c r="AI965">
        <v>0.79400006103701892</v>
      </c>
      <c r="AJ965" s="5">
        <f t="shared" si="356"/>
        <v>1.030757673615201E-2</v>
      </c>
      <c r="AK965" s="5">
        <f t="shared" si="355"/>
        <v>4.6134348172436897E-2</v>
      </c>
      <c r="AL965" s="5">
        <f t="shared" si="357"/>
        <v>62.48497088363392</v>
      </c>
      <c r="AM965" s="5" t="str">
        <f t="shared" si="358"/>
        <v>отказ</v>
      </c>
      <c r="AN965" s="5">
        <f t="shared" si="359"/>
        <v>62.542857017058083</v>
      </c>
      <c r="AO965">
        <v>0</v>
      </c>
      <c r="AP965">
        <f t="shared" si="350"/>
        <v>0</v>
      </c>
      <c r="AQ965">
        <f t="shared" si="351"/>
        <v>1</v>
      </c>
      <c r="AR965">
        <f t="shared" si="352"/>
        <v>0</v>
      </c>
      <c r="AS965">
        <f t="shared" si="353"/>
        <v>1</v>
      </c>
      <c r="AT965">
        <f t="shared" si="354"/>
        <v>1</v>
      </c>
    </row>
    <row r="966" spans="1:46" x14ac:dyDescent="0.25">
      <c r="A966">
        <v>959</v>
      </c>
      <c r="B966">
        <v>0.88253425702688681</v>
      </c>
      <c r="C966">
        <v>0.22016052735984373</v>
      </c>
      <c r="D966" s="5">
        <f t="shared" si="360"/>
        <v>2.7768371726069392E-2</v>
      </c>
      <c r="E966" s="5">
        <f t="shared" si="361"/>
        <v>0.30267966577837996</v>
      </c>
      <c r="F966" s="5">
        <f t="shared" si="362"/>
        <v>216.84891807940696</v>
      </c>
      <c r="G966" s="5" t="str">
        <f t="shared" si="363"/>
        <v>отказ</v>
      </c>
      <c r="H966" s="5">
        <f t="shared" si="364"/>
        <v>216.97701995623359</v>
      </c>
      <c r="I966">
        <v>0</v>
      </c>
      <c r="J966" s="5">
        <f t="shared" si="365"/>
        <v>0</v>
      </c>
      <c r="K966" t="e">
        <f t="shared" si="366"/>
        <v>#N/A</v>
      </c>
      <c r="L966" t="e">
        <f t="shared" si="367"/>
        <v>#N/A</v>
      </c>
      <c r="M966">
        <f t="shared" si="368"/>
        <v>1</v>
      </c>
      <c r="N966">
        <f t="shared" si="369"/>
        <v>0</v>
      </c>
      <c r="O966">
        <f t="shared" si="370"/>
        <v>1</v>
      </c>
      <c r="P966">
        <f t="shared" si="371"/>
        <v>1</v>
      </c>
      <c r="AG966">
        <v>959</v>
      </c>
      <c r="AH966">
        <v>0.82375560777611623</v>
      </c>
      <c r="AI966">
        <v>0.81682790612506484</v>
      </c>
      <c r="AJ966" s="5">
        <f t="shared" si="356"/>
        <v>1.2925425704642288E-2</v>
      </c>
      <c r="AK966" s="5">
        <f t="shared" si="355"/>
        <v>4.0465369505580447E-2</v>
      </c>
      <c r="AL966" s="5">
        <f t="shared" si="357"/>
        <v>62.497896309338564</v>
      </c>
      <c r="AM966" s="5" t="str">
        <f t="shared" si="358"/>
        <v>отказ</v>
      </c>
      <c r="AN966" s="5">
        <f t="shared" si="359"/>
        <v>62.542857017058083</v>
      </c>
      <c r="AO966">
        <v>0</v>
      </c>
      <c r="AP966">
        <f t="shared" si="350"/>
        <v>0</v>
      </c>
      <c r="AQ966">
        <f t="shared" si="351"/>
        <v>1</v>
      </c>
      <c r="AR966">
        <f t="shared" si="352"/>
        <v>0</v>
      </c>
      <c r="AS966">
        <f t="shared" si="353"/>
        <v>1</v>
      </c>
      <c r="AT966">
        <f t="shared" si="354"/>
        <v>1</v>
      </c>
    </row>
    <row r="967" spans="1:46" x14ac:dyDescent="0.25">
      <c r="A967">
        <v>960</v>
      </c>
      <c r="B967">
        <v>0.10516678365428632</v>
      </c>
      <c r="C967">
        <v>0.62096011230811488</v>
      </c>
      <c r="D967" s="5">
        <f t="shared" si="360"/>
        <v>0.50049061628166869</v>
      </c>
      <c r="E967" s="5">
        <f t="shared" si="361"/>
        <v>9.5297686099896195E-2</v>
      </c>
      <c r="F967" s="5">
        <f t="shared" si="362"/>
        <v>217.34940869568862</v>
      </c>
      <c r="G967" s="5">
        <f t="shared" si="363"/>
        <v>217.34940869568862</v>
      </c>
      <c r="H967" s="5">
        <f t="shared" si="364"/>
        <v>217.44470638178851</v>
      </c>
      <c r="I967">
        <v>0</v>
      </c>
      <c r="J967" s="5">
        <f t="shared" si="365"/>
        <v>9.5297686099883094E-2</v>
      </c>
      <c r="K967" t="e">
        <f t="shared" si="366"/>
        <v>#N/A</v>
      </c>
      <c r="L967" t="e">
        <f t="shared" si="367"/>
        <v>#N/A</v>
      </c>
      <c r="M967">
        <f t="shared" si="368"/>
        <v>1</v>
      </c>
      <c r="N967">
        <f t="shared" si="369"/>
        <v>1</v>
      </c>
      <c r="O967">
        <f t="shared" si="370"/>
        <v>0</v>
      </c>
      <c r="P967">
        <f t="shared" si="371"/>
        <v>0</v>
      </c>
      <c r="AG967">
        <v>960</v>
      </c>
      <c r="AH967">
        <v>0.26987517929624316</v>
      </c>
      <c r="AI967">
        <v>7.6204718161564988E-2</v>
      </c>
      <c r="AJ967" s="5">
        <f t="shared" si="356"/>
        <v>8.7319715051976596E-2</v>
      </c>
      <c r="AK967" s="5">
        <f t="shared" si="355"/>
        <v>0.51486638001512219</v>
      </c>
      <c r="AL967" s="5">
        <f t="shared" si="357"/>
        <v>62.58521602439054</v>
      </c>
      <c r="AM967" s="5">
        <f t="shared" si="358"/>
        <v>62.58521602439054</v>
      </c>
      <c r="AN967" s="5">
        <f t="shared" si="359"/>
        <v>63.100082404405661</v>
      </c>
      <c r="AO967">
        <v>0</v>
      </c>
      <c r="AP967">
        <f t="shared" si="350"/>
        <v>0.51486638001512119</v>
      </c>
      <c r="AQ967">
        <f t="shared" si="351"/>
        <v>1</v>
      </c>
      <c r="AR967">
        <f t="shared" si="352"/>
        <v>1</v>
      </c>
      <c r="AS967">
        <f t="shared" si="353"/>
        <v>0</v>
      </c>
      <c r="AT967">
        <f t="shared" si="354"/>
        <v>0</v>
      </c>
    </row>
    <row r="968" spans="1:46" x14ac:dyDescent="0.25">
      <c r="A968">
        <v>961</v>
      </c>
      <c r="B968">
        <v>0.57869197668385874</v>
      </c>
      <c r="C968">
        <v>0.22928556169316691</v>
      </c>
      <c r="D968" s="5">
        <f t="shared" si="360"/>
        <v>0.12155220775055099</v>
      </c>
      <c r="E968" s="5">
        <f t="shared" si="361"/>
        <v>0.29455741159724463</v>
      </c>
      <c r="F968" s="5">
        <f t="shared" si="362"/>
        <v>217.47096090343916</v>
      </c>
      <c r="G968" s="5">
        <f t="shared" si="363"/>
        <v>217.47096090343916</v>
      </c>
      <c r="H968" s="5">
        <f t="shared" si="364"/>
        <v>217.76551831503642</v>
      </c>
      <c r="I968">
        <v>0</v>
      </c>
      <c r="J968" s="5">
        <f t="shared" si="365"/>
        <v>0.29455741159725335</v>
      </c>
      <c r="K968" t="e">
        <f t="shared" si="366"/>
        <v>#N/A</v>
      </c>
      <c r="L968" t="e">
        <f t="shared" si="367"/>
        <v>#N/A</v>
      </c>
      <c r="M968">
        <f t="shared" si="368"/>
        <v>1</v>
      </c>
      <c r="N968">
        <f t="shared" si="369"/>
        <v>1</v>
      </c>
      <c r="O968">
        <f t="shared" si="370"/>
        <v>0</v>
      </c>
      <c r="P968">
        <f t="shared" si="371"/>
        <v>0</v>
      </c>
      <c r="AG968">
        <v>961</v>
      </c>
      <c r="AH968">
        <v>0.27338480788598285</v>
      </c>
      <c r="AI968">
        <v>0.99508651997436448</v>
      </c>
      <c r="AJ968" s="5">
        <f t="shared" si="356"/>
        <v>8.6458328239209237E-2</v>
      </c>
      <c r="AK968" s="5">
        <f t="shared" si="355"/>
        <v>9.8511817115684813E-4</v>
      </c>
      <c r="AL968" s="5">
        <f t="shared" si="357"/>
        <v>62.671674352629751</v>
      </c>
      <c r="AM968" s="5" t="str">
        <f t="shared" si="358"/>
        <v>отказ</v>
      </c>
      <c r="AN968" s="5">
        <f t="shared" si="359"/>
        <v>63.100082404405661</v>
      </c>
      <c r="AO968">
        <v>0</v>
      </c>
      <c r="AP968">
        <f t="shared" ref="AP968:AP1007" si="372">(AN968-AL968)*AR968*(1-AT968)</f>
        <v>0</v>
      </c>
      <c r="AQ968">
        <f t="shared" ref="AQ968:AQ1007" si="373">IF(AL968&lt;AH$2,1,0)</f>
        <v>1</v>
      </c>
      <c r="AR968">
        <f t="shared" ref="AR968:AR1007" si="374">IF(AN968&lt;AH$2,1,0)*(1-AT968)</f>
        <v>0</v>
      </c>
      <c r="AS968">
        <f t="shared" ref="AS968:AS1007" si="375">IF(AL968&lt;AH$2,1,0)*AT968</f>
        <v>1</v>
      </c>
      <c r="AT968">
        <f t="shared" si="354"/>
        <v>1</v>
      </c>
    </row>
    <row r="969" spans="1:46" x14ac:dyDescent="0.25">
      <c r="A969">
        <v>962</v>
      </c>
      <c r="B969">
        <v>0.42466505935850091</v>
      </c>
      <c r="C969">
        <v>0.5263527329325236</v>
      </c>
      <c r="D969" s="5">
        <f t="shared" si="360"/>
        <v>0.19032322586564285</v>
      </c>
      <c r="E969" s="5">
        <f t="shared" si="361"/>
        <v>0.12835673921279664</v>
      </c>
      <c r="F969" s="5">
        <f t="shared" si="362"/>
        <v>217.66128412930482</v>
      </c>
      <c r="G969" s="5" t="str">
        <f t="shared" si="363"/>
        <v>отказ</v>
      </c>
      <c r="H969" s="5">
        <f t="shared" si="364"/>
        <v>217.76551831503642</v>
      </c>
      <c r="I969">
        <v>0</v>
      </c>
      <c r="J969" s="5">
        <f t="shared" si="365"/>
        <v>0</v>
      </c>
      <c r="K969" t="e">
        <f t="shared" si="366"/>
        <v>#N/A</v>
      </c>
      <c r="L969" t="e">
        <f t="shared" si="367"/>
        <v>#N/A</v>
      </c>
      <c r="M969">
        <f t="shared" si="368"/>
        <v>1</v>
      </c>
      <c r="N969">
        <f t="shared" si="369"/>
        <v>0</v>
      </c>
      <c r="O969">
        <f t="shared" si="370"/>
        <v>1</v>
      </c>
      <c r="P969">
        <f t="shared" si="371"/>
        <v>1</v>
      </c>
      <c r="AG969">
        <v>962</v>
      </c>
      <c r="AH969">
        <v>0.90551469466231271</v>
      </c>
      <c r="AI969">
        <v>0.40238654744102298</v>
      </c>
      <c r="AJ969" s="5">
        <f t="shared" si="356"/>
        <v>6.6167849040195065E-3</v>
      </c>
      <c r="AK969" s="5">
        <f t="shared" ref="AK969:AK1007" si="376">-LN(AI969)/AH$4</f>
        <v>0.18206841831359938</v>
      </c>
      <c r="AL969" s="5">
        <f t="shared" si="357"/>
        <v>62.678291137533769</v>
      </c>
      <c r="AM969" s="5" t="str">
        <f t="shared" si="358"/>
        <v>отказ</v>
      </c>
      <c r="AN969" s="5">
        <f t="shared" si="359"/>
        <v>63.100082404405661</v>
      </c>
      <c r="AO969">
        <v>0</v>
      </c>
      <c r="AP969">
        <f t="shared" si="372"/>
        <v>0</v>
      </c>
      <c r="AQ969">
        <f t="shared" si="373"/>
        <v>1</v>
      </c>
      <c r="AR969">
        <f t="shared" si="374"/>
        <v>0</v>
      </c>
      <c r="AS969">
        <f t="shared" si="375"/>
        <v>1</v>
      </c>
      <c r="AT969">
        <f t="shared" ref="AT969:AT1007" si="377">IF(AM969="отказ",1,0)</f>
        <v>1</v>
      </c>
    </row>
    <row r="970" spans="1:46" x14ac:dyDescent="0.25">
      <c r="A970">
        <v>963</v>
      </c>
      <c r="B970">
        <v>0.51432844019898072</v>
      </c>
      <c r="C970">
        <v>0.10629596850489823</v>
      </c>
      <c r="D970" s="5">
        <f t="shared" si="360"/>
        <v>0.14775405086208085</v>
      </c>
      <c r="E970" s="5">
        <f t="shared" si="361"/>
        <v>0.44830558399787651</v>
      </c>
      <c r="F970" s="5">
        <f t="shared" si="362"/>
        <v>217.80903818016691</v>
      </c>
      <c r="G970" s="5">
        <f t="shared" si="363"/>
        <v>217.80903818016691</v>
      </c>
      <c r="H970" s="5">
        <f t="shared" si="364"/>
        <v>218.25734376416477</v>
      </c>
      <c r="I970">
        <v>0</v>
      </c>
      <c r="J970" s="5">
        <f t="shared" si="365"/>
        <v>0.44830558399786469</v>
      </c>
      <c r="K970" t="e">
        <f t="shared" si="366"/>
        <v>#N/A</v>
      </c>
      <c r="L970" t="e">
        <f t="shared" si="367"/>
        <v>#N/A</v>
      </c>
      <c r="M970">
        <f t="shared" si="368"/>
        <v>1</v>
      </c>
      <c r="N970">
        <f t="shared" si="369"/>
        <v>1</v>
      </c>
      <c r="O970">
        <f t="shared" si="370"/>
        <v>0</v>
      </c>
      <c r="P970">
        <f t="shared" si="371"/>
        <v>0</v>
      </c>
      <c r="AG970">
        <v>963</v>
      </c>
      <c r="AH970">
        <v>0.36335337382122257</v>
      </c>
      <c r="AI970">
        <v>0.21683400982696005</v>
      </c>
      <c r="AJ970" s="5">
        <f t="shared" ref="AJ970:AJ1007" si="378">-LN(AH970)/AH$3</f>
        <v>6.7491962442803227E-2</v>
      </c>
      <c r="AK970" s="5">
        <f t="shared" si="376"/>
        <v>0.30572462996483657</v>
      </c>
      <c r="AL970" s="5">
        <f t="shared" ref="AL970:AL1007" si="379">+AJ970+AL969</f>
        <v>62.74578309997657</v>
      </c>
      <c r="AM970" s="5" t="str">
        <f t="shared" ref="AM970:AM1007" si="380">IF(AL970&gt;AN969,AL970,"отказ")</f>
        <v>отказ</v>
      </c>
      <c r="AN970" s="5">
        <f t="shared" ref="AN970:AN1007" si="381">IF(AM970="отказ",AN969,AL970+AK970)</f>
        <v>63.100082404405661</v>
      </c>
      <c r="AO970">
        <v>0</v>
      </c>
      <c r="AP970">
        <f t="shared" si="372"/>
        <v>0</v>
      </c>
      <c r="AQ970">
        <f t="shared" si="373"/>
        <v>1</v>
      </c>
      <c r="AR970">
        <f t="shared" si="374"/>
        <v>0</v>
      </c>
      <c r="AS970">
        <f t="shared" si="375"/>
        <v>1</v>
      </c>
      <c r="AT970">
        <f t="shared" si="377"/>
        <v>1</v>
      </c>
    </row>
    <row r="971" spans="1:46" x14ac:dyDescent="0.25">
      <c r="A971">
        <v>964</v>
      </c>
      <c r="B971">
        <v>0.58070619830927461</v>
      </c>
      <c r="C971">
        <v>0.94094668416394545</v>
      </c>
      <c r="D971" s="5">
        <f t="shared" si="360"/>
        <v>0.12078007395626927</v>
      </c>
      <c r="E971" s="5">
        <f t="shared" si="361"/>
        <v>1.2173759940247247E-2</v>
      </c>
      <c r="F971" s="5">
        <f t="shared" si="362"/>
        <v>217.92981825412318</v>
      </c>
      <c r="G971" s="5" t="str">
        <f t="shared" si="363"/>
        <v>отказ</v>
      </c>
      <c r="H971" s="5">
        <f t="shared" si="364"/>
        <v>218.25734376416477</v>
      </c>
      <c r="I971">
        <v>0</v>
      </c>
      <c r="J971" s="5">
        <f t="shared" si="365"/>
        <v>0</v>
      </c>
      <c r="K971" t="e">
        <f t="shared" si="366"/>
        <v>#N/A</v>
      </c>
      <c r="L971" t="e">
        <f t="shared" si="367"/>
        <v>#N/A</v>
      </c>
      <c r="M971">
        <f t="shared" si="368"/>
        <v>1</v>
      </c>
      <c r="N971">
        <f t="shared" si="369"/>
        <v>0</v>
      </c>
      <c r="O971">
        <f t="shared" si="370"/>
        <v>1</v>
      </c>
      <c r="P971">
        <f t="shared" si="371"/>
        <v>1</v>
      </c>
      <c r="AG971">
        <v>964</v>
      </c>
      <c r="AH971">
        <v>0.67329935605945002</v>
      </c>
      <c r="AI971">
        <v>7.5106051820429093E-2</v>
      </c>
      <c r="AJ971" s="5">
        <f t="shared" si="378"/>
        <v>2.6371015988403797E-2</v>
      </c>
      <c r="AK971" s="5">
        <f t="shared" si="376"/>
        <v>0.51777082799286567</v>
      </c>
      <c r="AL971" s="5">
        <f t="shared" si="379"/>
        <v>62.772154115964973</v>
      </c>
      <c r="AM971" s="5" t="str">
        <f t="shared" si="380"/>
        <v>отказ</v>
      </c>
      <c r="AN971" s="5">
        <f t="shared" si="381"/>
        <v>63.100082404405661</v>
      </c>
      <c r="AO971">
        <v>0</v>
      </c>
      <c r="AP971">
        <f t="shared" si="372"/>
        <v>0</v>
      </c>
      <c r="AQ971">
        <f t="shared" si="373"/>
        <v>1</v>
      </c>
      <c r="AR971">
        <f t="shared" si="374"/>
        <v>0</v>
      </c>
      <c r="AS971">
        <f t="shared" si="375"/>
        <v>1</v>
      </c>
      <c r="AT971">
        <f t="shared" si="377"/>
        <v>1</v>
      </c>
    </row>
    <row r="972" spans="1:46" x14ac:dyDescent="0.25">
      <c r="A972">
        <v>965</v>
      </c>
      <c r="B972">
        <v>0.22074037903988769</v>
      </c>
      <c r="C972">
        <v>0.25012970366527298</v>
      </c>
      <c r="D972" s="5">
        <f t="shared" si="360"/>
        <v>0.33572622744580072</v>
      </c>
      <c r="E972" s="5">
        <f t="shared" si="361"/>
        <v>0.2771551361993187</v>
      </c>
      <c r="F972" s="5">
        <f t="shared" si="362"/>
        <v>218.26554448156898</v>
      </c>
      <c r="G972" s="5">
        <f t="shared" si="363"/>
        <v>218.26554448156898</v>
      </c>
      <c r="H972" s="5">
        <f t="shared" si="364"/>
        <v>218.54269961776831</v>
      </c>
      <c r="I972">
        <v>0</v>
      </c>
      <c r="J972" s="5">
        <f t="shared" si="365"/>
        <v>0.27715513619932608</v>
      </c>
      <c r="K972" t="e">
        <f t="shared" si="366"/>
        <v>#N/A</v>
      </c>
      <c r="L972" t="e">
        <f t="shared" si="367"/>
        <v>#N/A</v>
      </c>
      <c r="M972">
        <f t="shared" si="368"/>
        <v>1</v>
      </c>
      <c r="N972">
        <f t="shared" si="369"/>
        <v>1</v>
      </c>
      <c r="O972">
        <f t="shared" si="370"/>
        <v>0</v>
      </c>
      <c r="P972">
        <f t="shared" si="371"/>
        <v>0</v>
      </c>
      <c r="AG972">
        <v>965</v>
      </c>
      <c r="AH972">
        <v>0.59074678792687763</v>
      </c>
      <c r="AI972">
        <v>0.27655873287148658</v>
      </c>
      <c r="AJ972" s="5">
        <f t="shared" si="378"/>
        <v>3.5091186680655882E-2</v>
      </c>
      <c r="AK972" s="5">
        <f t="shared" si="376"/>
        <v>0.25706641302566002</v>
      </c>
      <c r="AL972" s="5">
        <f t="shared" si="379"/>
        <v>62.807245302645626</v>
      </c>
      <c r="AM972" s="5" t="str">
        <f t="shared" si="380"/>
        <v>отказ</v>
      </c>
      <c r="AN972" s="5">
        <f t="shared" si="381"/>
        <v>63.100082404405661</v>
      </c>
      <c r="AO972">
        <v>0</v>
      </c>
      <c r="AP972">
        <f t="shared" si="372"/>
        <v>0</v>
      </c>
      <c r="AQ972">
        <f t="shared" si="373"/>
        <v>1</v>
      </c>
      <c r="AR972">
        <f t="shared" si="374"/>
        <v>0</v>
      </c>
      <c r="AS972">
        <f t="shared" si="375"/>
        <v>1</v>
      </c>
      <c r="AT972">
        <f t="shared" si="377"/>
        <v>1</v>
      </c>
    </row>
    <row r="973" spans="1:46" x14ac:dyDescent="0.25">
      <c r="A973">
        <v>966</v>
      </c>
      <c r="B973">
        <v>0.74758140812402718</v>
      </c>
      <c r="C973">
        <v>0.77333903012176886</v>
      </c>
      <c r="D973" s="5">
        <f t="shared" si="360"/>
        <v>6.4647127212870872E-2</v>
      </c>
      <c r="E973" s="5">
        <f t="shared" si="361"/>
        <v>5.1407547296050772E-2</v>
      </c>
      <c r="F973" s="5">
        <f t="shared" si="362"/>
        <v>218.33019160878186</v>
      </c>
      <c r="G973" s="5" t="str">
        <f t="shared" si="363"/>
        <v>отказ</v>
      </c>
      <c r="H973" s="5">
        <f t="shared" si="364"/>
        <v>218.54269961776831</v>
      </c>
      <c r="I973">
        <v>0</v>
      </c>
      <c r="J973" s="5">
        <f t="shared" si="365"/>
        <v>0</v>
      </c>
      <c r="K973" t="e">
        <f t="shared" si="366"/>
        <v>#N/A</v>
      </c>
      <c r="L973" t="e">
        <f t="shared" si="367"/>
        <v>#N/A</v>
      </c>
      <c r="M973">
        <f t="shared" si="368"/>
        <v>1</v>
      </c>
      <c r="N973">
        <f t="shared" si="369"/>
        <v>0</v>
      </c>
      <c r="O973">
        <f t="shared" si="370"/>
        <v>1</v>
      </c>
      <c r="P973">
        <f t="shared" si="371"/>
        <v>1</v>
      </c>
      <c r="AG973">
        <v>966</v>
      </c>
      <c r="AH973">
        <v>0.83300271614734334</v>
      </c>
      <c r="AI973">
        <v>0.88598284859767451</v>
      </c>
      <c r="AJ973" s="5">
        <f t="shared" si="378"/>
        <v>1.2181225075968395E-2</v>
      </c>
      <c r="AK973" s="5">
        <f t="shared" si="376"/>
        <v>2.4211537361266331E-2</v>
      </c>
      <c r="AL973" s="5">
        <f t="shared" si="379"/>
        <v>62.819426527721596</v>
      </c>
      <c r="AM973" s="5" t="str">
        <f t="shared" si="380"/>
        <v>отказ</v>
      </c>
      <c r="AN973" s="5">
        <f t="shared" si="381"/>
        <v>63.100082404405661</v>
      </c>
      <c r="AO973">
        <v>0</v>
      </c>
      <c r="AP973">
        <f t="shared" si="372"/>
        <v>0</v>
      </c>
      <c r="AQ973">
        <f t="shared" si="373"/>
        <v>1</v>
      </c>
      <c r="AR973">
        <f t="shared" si="374"/>
        <v>0</v>
      </c>
      <c r="AS973">
        <f t="shared" si="375"/>
        <v>1</v>
      </c>
      <c r="AT973">
        <f t="shared" si="377"/>
        <v>1</v>
      </c>
    </row>
    <row r="974" spans="1:46" x14ac:dyDescent="0.25">
      <c r="A974">
        <v>967</v>
      </c>
      <c r="B974">
        <v>0.43302713095492418</v>
      </c>
      <c r="C974">
        <v>0.68089846491897332</v>
      </c>
      <c r="D974" s="5">
        <f t="shared" si="360"/>
        <v>0.18598997663290456</v>
      </c>
      <c r="E974" s="5">
        <f t="shared" si="361"/>
        <v>7.6868416196794812E-2</v>
      </c>
      <c r="F974" s="5">
        <f t="shared" si="362"/>
        <v>218.51618158541476</v>
      </c>
      <c r="G974" s="5" t="str">
        <f t="shared" si="363"/>
        <v>отказ</v>
      </c>
      <c r="H974" s="5">
        <f t="shared" si="364"/>
        <v>218.54269961776831</v>
      </c>
      <c r="I974">
        <v>0</v>
      </c>
      <c r="J974" s="5">
        <f t="shared" si="365"/>
        <v>0</v>
      </c>
      <c r="K974" t="e">
        <f t="shared" si="366"/>
        <v>#N/A</v>
      </c>
      <c r="L974" t="e">
        <f t="shared" si="367"/>
        <v>#N/A</v>
      </c>
      <c r="M974">
        <f t="shared" si="368"/>
        <v>1</v>
      </c>
      <c r="N974">
        <f t="shared" si="369"/>
        <v>0</v>
      </c>
      <c r="O974">
        <f t="shared" si="370"/>
        <v>1</v>
      </c>
      <c r="P974">
        <f t="shared" si="371"/>
        <v>1</v>
      </c>
      <c r="AG974">
        <v>967</v>
      </c>
      <c r="AH974">
        <v>0.36832789086581014</v>
      </c>
      <c r="AI974">
        <v>7.3000274666585291E-2</v>
      </c>
      <c r="AJ974" s="5">
        <f t="shared" si="378"/>
        <v>6.6585448649165727E-2</v>
      </c>
      <c r="AK974" s="5">
        <f t="shared" si="376"/>
        <v>0.52345841505697233</v>
      </c>
      <c r="AL974" s="5">
        <f t="shared" si="379"/>
        <v>62.88601197637076</v>
      </c>
      <c r="AM974" s="5" t="str">
        <f t="shared" si="380"/>
        <v>отказ</v>
      </c>
      <c r="AN974" s="5">
        <f t="shared" si="381"/>
        <v>63.100082404405661</v>
      </c>
      <c r="AO974">
        <v>0</v>
      </c>
      <c r="AP974">
        <f t="shared" si="372"/>
        <v>0</v>
      </c>
      <c r="AQ974">
        <f t="shared" si="373"/>
        <v>1</v>
      </c>
      <c r="AR974">
        <f t="shared" si="374"/>
        <v>0</v>
      </c>
      <c r="AS974">
        <f t="shared" si="375"/>
        <v>1</v>
      </c>
      <c r="AT974">
        <f t="shared" si="377"/>
        <v>1</v>
      </c>
    </row>
    <row r="975" spans="1:46" x14ac:dyDescent="0.25">
      <c r="A975">
        <v>968</v>
      </c>
      <c r="B975">
        <v>0.25812555314798424</v>
      </c>
      <c r="C975">
        <v>0.53813287759025852</v>
      </c>
      <c r="D975" s="5">
        <f t="shared" si="360"/>
        <v>0.30095759384954446</v>
      </c>
      <c r="E975" s="5">
        <f t="shared" si="361"/>
        <v>0.12392995298949208</v>
      </c>
      <c r="F975" s="5">
        <f t="shared" si="362"/>
        <v>218.8171391792643</v>
      </c>
      <c r="G975" s="5">
        <f t="shared" si="363"/>
        <v>218.8171391792643</v>
      </c>
      <c r="H975" s="5">
        <f t="shared" si="364"/>
        <v>218.9410691322538</v>
      </c>
      <c r="I975">
        <v>0</v>
      </c>
      <c r="J975" s="5">
        <f t="shared" si="365"/>
        <v>0.12392995298949927</v>
      </c>
      <c r="K975" t="e">
        <f t="shared" si="366"/>
        <v>#N/A</v>
      </c>
      <c r="L975" t="e">
        <f t="shared" si="367"/>
        <v>#N/A</v>
      </c>
      <c r="M975">
        <f t="shared" si="368"/>
        <v>1</v>
      </c>
      <c r="N975">
        <f t="shared" si="369"/>
        <v>1</v>
      </c>
      <c r="O975">
        <f t="shared" si="370"/>
        <v>0</v>
      </c>
      <c r="P975">
        <f t="shared" si="371"/>
        <v>0</v>
      </c>
      <c r="AG975">
        <v>968</v>
      </c>
      <c r="AH975">
        <v>0.77669606616412856</v>
      </c>
      <c r="AI975">
        <v>0.89355143894772182</v>
      </c>
      <c r="AJ975" s="5">
        <f t="shared" si="378"/>
        <v>1.6847077891781005E-2</v>
      </c>
      <c r="AK975" s="5">
        <f t="shared" si="376"/>
        <v>2.2510275173765529E-2</v>
      </c>
      <c r="AL975" s="5">
        <f t="shared" si="379"/>
        <v>62.902859054262542</v>
      </c>
      <c r="AM975" s="5" t="str">
        <f t="shared" si="380"/>
        <v>отказ</v>
      </c>
      <c r="AN975" s="5">
        <f t="shared" si="381"/>
        <v>63.100082404405661</v>
      </c>
      <c r="AO975">
        <v>0</v>
      </c>
      <c r="AP975">
        <f t="shared" si="372"/>
        <v>0</v>
      </c>
      <c r="AQ975">
        <f t="shared" si="373"/>
        <v>1</v>
      </c>
      <c r="AR975">
        <f t="shared" si="374"/>
        <v>0</v>
      </c>
      <c r="AS975">
        <f t="shared" si="375"/>
        <v>1</v>
      </c>
      <c r="AT975">
        <f t="shared" si="377"/>
        <v>1</v>
      </c>
    </row>
    <row r="976" spans="1:46" x14ac:dyDescent="0.25">
      <c r="A976">
        <v>969</v>
      </c>
      <c r="B976">
        <v>0.60069582201605276</v>
      </c>
      <c r="C976">
        <v>0.6929532761619922</v>
      </c>
      <c r="D976" s="5">
        <f t="shared" si="360"/>
        <v>0.11325924274275481</v>
      </c>
      <c r="E976" s="5">
        <f t="shared" si="361"/>
        <v>7.3358540926180993E-2</v>
      </c>
      <c r="F976" s="5">
        <f t="shared" si="362"/>
        <v>218.93039842200704</v>
      </c>
      <c r="G976" s="5" t="str">
        <f t="shared" si="363"/>
        <v>отказ</v>
      </c>
      <c r="H976" s="5">
        <f t="shared" si="364"/>
        <v>218.9410691322538</v>
      </c>
      <c r="I976">
        <v>0</v>
      </c>
      <c r="J976" s="5">
        <f t="shared" si="365"/>
        <v>0</v>
      </c>
      <c r="K976" t="e">
        <f t="shared" si="366"/>
        <v>#N/A</v>
      </c>
      <c r="L976" t="e">
        <f t="shared" si="367"/>
        <v>#N/A</v>
      </c>
      <c r="M976">
        <f t="shared" si="368"/>
        <v>1</v>
      </c>
      <c r="N976">
        <f t="shared" si="369"/>
        <v>0</v>
      </c>
      <c r="O976">
        <f t="shared" si="370"/>
        <v>1</v>
      </c>
      <c r="P976">
        <f t="shared" si="371"/>
        <v>1</v>
      </c>
      <c r="AG976">
        <v>969</v>
      </c>
      <c r="AH976">
        <v>0.31583605456709496</v>
      </c>
      <c r="AI976">
        <v>0.86086611529892876</v>
      </c>
      <c r="AJ976" s="5">
        <f t="shared" si="378"/>
        <v>7.683546764581406E-2</v>
      </c>
      <c r="AK976" s="5">
        <f t="shared" si="376"/>
        <v>2.9963257143546491E-2</v>
      </c>
      <c r="AL976" s="5">
        <f t="shared" si="379"/>
        <v>62.979694521908357</v>
      </c>
      <c r="AM976" s="5" t="str">
        <f t="shared" si="380"/>
        <v>отказ</v>
      </c>
      <c r="AN976" s="5">
        <f t="shared" si="381"/>
        <v>63.100082404405661</v>
      </c>
      <c r="AO976">
        <v>0</v>
      </c>
      <c r="AP976">
        <f t="shared" si="372"/>
        <v>0</v>
      </c>
      <c r="AQ976">
        <f t="shared" si="373"/>
        <v>1</v>
      </c>
      <c r="AR976">
        <f t="shared" si="374"/>
        <v>0</v>
      </c>
      <c r="AS976">
        <f t="shared" si="375"/>
        <v>1</v>
      </c>
      <c r="AT976">
        <f t="shared" si="377"/>
        <v>1</v>
      </c>
    </row>
    <row r="977" spans="1:46" x14ac:dyDescent="0.25">
      <c r="A977">
        <v>970</v>
      </c>
      <c r="B977">
        <v>0.23212378307443465</v>
      </c>
      <c r="C977">
        <v>0.15002899258400221</v>
      </c>
      <c r="D977" s="5">
        <f t="shared" si="360"/>
        <v>0.32455211152603974</v>
      </c>
      <c r="E977" s="5">
        <f t="shared" si="361"/>
        <v>0.37938534393389167</v>
      </c>
      <c r="F977" s="5">
        <f t="shared" si="362"/>
        <v>219.25495053353308</v>
      </c>
      <c r="G977" s="5">
        <f t="shared" si="363"/>
        <v>219.25495053353308</v>
      </c>
      <c r="H977" s="5">
        <f t="shared" si="364"/>
        <v>219.63433587746698</v>
      </c>
      <c r="I977">
        <v>0</v>
      </c>
      <c r="J977" s="5">
        <f t="shared" si="365"/>
        <v>0.37938534393390455</v>
      </c>
      <c r="K977" t="e">
        <f t="shared" si="366"/>
        <v>#N/A</v>
      </c>
      <c r="L977" t="e">
        <f t="shared" si="367"/>
        <v>#N/A</v>
      </c>
      <c r="M977">
        <f t="shared" si="368"/>
        <v>1</v>
      </c>
      <c r="N977">
        <f t="shared" si="369"/>
        <v>1</v>
      </c>
      <c r="O977">
        <f t="shared" si="370"/>
        <v>0</v>
      </c>
      <c r="P977">
        <f t="shared" si="371"/>
        <v>0</v>
      </c>
      <c r="AG977">
        <v>970</v>
      </c>
      <c r="AH977">
        <v>0.89913632618182926</v>
      </c>
      <c r="AI977">
        <v>0.93768120365001373</v>
      </c>
      <c r="AJ977" s="5">
        <f t="shared" si="378"/>
        <v>7.088040932033351E-3</v>
      </c>
      <c r="AK977" s="5">
        <f t="shared" si="376"/>
        <v>1.2869051184229662E-2</v>
      </c>
      <c r="AL977" s="5">
        <f t="shared" si="379"/>
        <v>62.986782562840389</v>
      </c>
      <c r="AM977" s="5" t="str">
        <f t="shared" si="380"/>
        <v>отказ</v>
      </c>
      <c r="AN977" s="5">
        <f t="shared" si="381"/>
        <v>63.100082404405661</v>
      </c>
      <c r="AO977">
        <v>0</v>
      </c>
      <c r="AP977">
        <f t="shared" si="372"/>
        <v>0</v>
      </c>
      <c r="AQ977">
        <f t="shared" si="373"/>
        <v>1</v>
      </c>
      <c r="AR977">
        <f t="shared" si="374"/>
        <v>0</v>
      </c>
      <c r="AS977">
        <f t="shared" si="375"/>
        <v>1</v>
      </c>
      <c r="AT977">
        <f t="shared" si="377"/>
        <v>1</v>
      </c>
    </row>
    <row r="978" spans="1:46" x14ac:dyDescent="0.25">
      <c r="A978">
        <v>971</v>
      </c>
      <c r="B978">
        <v>0.522141178624836</v>
      </c>
      <c r="C978">
        <v>0.21097445600756859</v>
      </c>
      <c r="D978" s="5">
        <f t="shared" si="360"/>
        <v>0.14440383789571895</v>
      </c>
      <c r="E978" s="5">
        <f t="shared" si="361"/>
        <v>0.31120364288202379</v>
      </c>
      <c r="F978" s="5">
        <f t="shared" si="362"/>
        <v>219.39935437142879</v>
      </c>
      <c r="G978" s="5" t="str">
        <f t="shared" si="363"/>
        <v>отказ</v>
      </c>
      <c r="H978" s="5">
        <f t="shared" si="364"/>
        <v>219.63433587746698</v>
      </c>
      <c r="I978">
        <v>0</v>
      </c>
      <c r="J978" s="5">
        <f t="shared" si="365"/>
        <v>0</v>
      </c>
      <c r="K978" t="e">
        <f t="shared" si="366"/>
        <v>#N/A</v>
      </c>
      <c r="L978" t="e">
        <f t="shared" si="367"/>
        <v>#N/A</v>
      </c>
      <c r="M978">
        <f t="shared" si="368"/>
        <v>1</v>
      </c>
      <c r="N978">
        <f t="shared" si="369"/>
        <v>0</v>
      </c>
      <c r="O978">
        <f t="shared" si="370"/>
        <v>1</v>
      </c>
      <c r="P978">
        <f t="shared" si="371"/>
        <v>1</v>
      </c>
      <c r="AG978">
        <v>971</v>
      </c>
      <c r="AH978">
        <v>0.34199041718802453</v>
      </c>
      <c r="AI978">
        <v>0.12918485061189611</v>
      </c>
      <c r="AJ978" s="5">
        <f t="shared" si="378"/>
        <v>7.1531504148676942E-2</v>
      </c>
      <c r="AK978" s="5">
        <f t="shared" si="376"/>
        <v>0.40930218996689199</v>
      </c>
      <c r="AL978" s="5">
        <f t="shared" si="379"/>
        <v>63.05831406698907</v>
      </c>
      <c r="AM978" s="5" t="str">
        <f t="shared" si="380"/>
        <v>отказ</v>
      </c>
      <c r="AN978" s="5">
        <f t="shared" si="381"/>
        <v>63.100082404405661</v>
      </c>
      <c r="AO978">
        <v>0</v>
      </c>
      <c r="AP978">
        <f t="shared" si="372"/>
        <v>0</v>
      </c>
      <c r="AQ978">
        <f t="shared" si="373"/>
        <v>1</v>
      </c>
      <c r="AR978">
        <f t="shared" si="374"/>
        <v>0</v>
      </c>
      <c r="AS978">
        <f t="shared" si="375"/>
        <v>1</v>
      </c>
      <c r="AT978">
        <f t="shared" si="377"/>
        <v>1</v>
      </c>
    </row>
    <row r="979" spans="1:46" x14ac:dyDescent="0.25">
      <c r="A979">
        <v>972</v>
      </c>
      <c r="B979">
        <v>0.11435285500656148</v>
      </c>
      <c r="C979">
        <v>0.641163365581225</v>
      </c>
      <c r="D979" s="5">
        <f t="shared" si="360"/>
        <v>0.48188142034704362</v>
      </c>
      <c r="E979" s="5">
        <f t="shared" si="361"/>
        <v>8.8894198806351299E-2</v>
      </c>
      <c r="F979" s="5">
        <f t="shared" si="362"/>
        <v>219.88123579177582</v>
      </c>
      <c r="G979" s="5">
        <f t="shared" si="363"/>
        <v>219.88123579177582</v>
      </c>
      <c r="H979" s="5">
        <f t="shared" si="364"/>
        <v>219.97012999058217</v>
      </c>
      <c r="I979">
        <v>0</v>
      </c>
      <c r="J979" s="5">
        <f t="shared" si="365"/>
        <v>8.8894198806343638E-2</v>
      </c>
      <c r="K979" t="e">
        <f t="shared" si="366"/>
        <v>#N/A</v>
      </c>
      <c r="L979" t="e">
        <f t="shared" si="367"/>
        <v>#N/A</v>
      </c>
      <c r="M979">
        <f t="shared" si="368"/>
        <v>1</v>
      </c>
      <c r="N979">
        <f t="shared" si="369"/>
        <v>1</v>
      </c>
      <c r="O979">
        <f t="shared" si="370"/>
        <v>0</v>
      </c>
      <c r="P979">
        <f t="shared" si="371"/>
        <v>0</v>
      </c>
      <c r="AG979">
        <v>972</v>
      </c>
      <c r="AH979">
        <v>0.58693197424237797</v>
      </c>
      <c r="AI979">
        <v>0.79625843073824276</v>
      </c>
      <c r="AJ979" s="5">
        <f t="shared" si="378"/>
        <v>3.5523090201363322E-2</v>
      </c>
      <c r="AK979" s="5">
        <f t="shared" si="376"/>
        <v>4.5566296819501792E-2</v>
      </c>
      <c r="AL979" s="5">
        <f t="shared" si="379"/>
        <v>63.093837157190436</v>
      </c>
      <c r="AM979" s="5" t="str">
        <f t="shared" si="380"/>
        <v>отказ</v>
      </c>
      <c r="AN979" s="5">
        <f t="shared" si="381"/>
        <v>63.100082404405661</v>
      </c>
      <c r="AO979">
        <v>0</v>
      </c>
      <c r="AP979">
        <f t="shared" si="372"/>
        <v>0</v>
      </c>
      <c r="AQ979">
        <f t="shared" si="373"/>
        <v>1</v>
      </c>
      <c r="AR979">
        <f t="shared" si="374"/>
        <v>0</v>
      </c>
      <c r="AS979">
        <f t="shared" si="375"/>
        <v>1</v>
      </c>
      <c r="AT979">
        <f t="shared" si="377"/>
        <v>1</v>
      </c>
    </row>
    <row r="980" spans="1:46" x14ac:dyDescent="0.25">
      <c r="A980">
        <v>973</v>
      </c>
      <c r="B980">
        <v>0.40571306497390669</v>
      </c>
      <c r="C980">
        <v>0.28241828669087804</v>
      </c>
      <c r="D980" s="5">
        <f t="shared" si="360"/>
        <v>0.20046869016752372</v>
      </c>
      <c r="E980" s="5">
        <f t="shared" si="361"/>
        <v>0.25287320417768777</v>
      </c>
      <c r="F980" s="5">
        <f t="shared" si="362"/>
        <v>220.08170448194335</v>
      </c>
      <c r="G980" s="5">
        <f t="shared" si="363"/>
        <v>220.08170448194335</v>
      </c>
      <c r="H980" s="5">
        <f t="shared" si="364"/>
        <v>220.33457768612104</v>
      </c>
      <c r="I980">
        <v>0</v>
      </c>
      <c r="J980" s="5">
        <f t="shared" si="365"/>
        <v>0.2528732041776891</v>
      </c>
      <c r="K980" t="e">
        <f t="shared" si="366"/>
        <v>#N/A</v>
      </c>
      <c r="L980" t="e">
        <f t="shared" si="367"/>
        <v>#N/A</v>
      </c>
      <c r="M980">
        <f t="shared" si="368"/>
        <v>1</v>
      </c>
      <c r="N980">
        <f t="shared" si="369"/>
        <v>1</v>
      </c>
      <c r="O980">
        <f t="shared" si="370"/>
        <v>0</v>
      </c>
      <c r="P980">
        <f t="shared" si="371"/>
        <v>0</v>
      </c>
      <c r="AG980">
        <v>973</v>
      </c>
      <c r="AH980">
        <v>0.79900509659108254</v>
      </c>
      <c r="AI980">
        <v>0.26328318124942779</v>
      </c>
      <c r="AJ980" s="5">
        <f t="shared" si="378"/>
        <v>1.4959196968264187E-2</v>
      </c>
      <c r="AK980" s="5">
        <f t="shared" si="376"/>
        <v>0.26690501825576102</v>
      </c>
      <c r="AL980" s="5">
        <f t="shared" si="379"/>
        <v>63.108796354158699</v>
      </c>
      <c r="AM980" s="5">
        <f t="shared" si="380"/>
        <v>63.108796354158699</v>
      </c>
      <c r="AN980" s="5">
        <f t="shared" si="381"/>
        <v>63.375701372414461</v>
      </c>
      <c r="AO980">
        <v>0</v>
      </c>
      <c r="AP980">
        <f t="shared" si="372"/>
        <v>0.26690501825576263</v>
      </c>
      <c r="AQ980">
        <f t="shared" si="373"/>
        <v>1</v>
      </c>
      <c r="AR980">
        <f t="shared" si="374"/>
        <v>1</v>
      </c>
      <c r="AS980">
        <f t="shared" si="375"/>
        <v>0</v>
      </c>
      <c r="AT980">
        <f t="shared" si="377"/>
        <v>0</v>
      </c>
    </row>
    <row r="981" spans="1:46" x14ac:dyDescent="0.25">
      <c r="A981">
        <v>974</v>
      </c>
      <c r="B981">
        <v>0.46372875148777731</v>
      </c>
      <c r="C981">
        <v>0.75026703695791497</v>
      </c>
      <c r="D981" s="5">
        <f t="shared" si="360"/>
        <v>0.17076788555655342</v>
      </c>
      <c r="E981" s="5">
        <f t="shared" si="361"/>
        <v>5.7465217309012662E-2</v>
      </c>
      <c r="F981" s="5">
        <f t="shared" si="362"/>
        <v>220.25247236749991</v>
      </c>
      <c r="G981" s="5" t="str">
        <f t="shared" si="363"/>
        <v>отказ</v>
      </c>
      <c r="H981" s="5">
        <f t="shared" si="364"/>
        <v>220.33457768612104</v>
      </c>
      <c r="I981">
        <v>0</v>
      </c>
      <c r="J981" s="5">
        <f t="shared" si="365"/>
        <v>0</v>
      </c>
      <c r="K981" t="e">
        <f t="shared" si="366"/>
        <v>#N/A</v>
      </c>
      <c r="L981" t="e">
        <f t="shared" si="367"/>
        <v>#N/A</v>
      </c>
      <c r="M981">
        <f t="shared" si="368"/>
        <v>1</v>
      </c>
      <c r="N981">
        <f t="shared" si="369"/>
        <v>0</v>
      </c>
      <c r="O981">
        <f t="shared" si="370"/>
        <v>1</v>
      </c>
      <c r="P981">
        <f t="shared" si="371"/>
        <v>1</v>
      </c>
      <c r="AG981">
        <v>974</v>
      </c>
      <c r="AH981">
        <v>0.85857722708822903</v>
      </c>
      <c r="AI981">
        <v>0.39106418042542801</v>
      </c>
      <c r="AJ981" s="5">
        <f t="shared" si="378"/>
        <v>1.0165243123391295E-2</v>
      </c>
      <c r="AK981" s="5">
        <f t="shared" si="376"/>
        <v>0.1877767176312834</v>
      </c>
      <c r="AL981" s="5">
        <f t="shared" si="379"/>
        <v>63.118961597282087</v>
      </c>
      <c r="AM981" s="5" t="str">
        <f t="shared" si="380"/>
        <v>отказ</v>
      </c>
      <c r="AN981" s="5">
        <f t="shared" si="381"/>
        <v>63.375701372414461</v>
      </c>
      <c r="AO981">
        <v>0</v>
      </c>
      <c r="AP981">
        <f t="shared" si="372"/>
        <v>0</v>
      </c>
      <c r="AQ981">
        <f t="shared" si="373"/>
        <v>1</v>
      </c>
      <c r="AR981">
        <f t="shared" si="374"/>
        <v>0</v>
      </c>
      <c r="AS981">
        <f t="shared" si="375"/>
        <v>1</v>
      </c>
      <c r="AT981">
        <f t="shared" si="377"/>
        <v>1</v>
      </c>
    </row>
    <row r="982" spans="1:46" x14ac:dyDescent="0.25">
      <c r="A982">
        <v>975</v>
      </c>
      <c r="B982">
        <v>0.58467360454115425</v>
      </c>
      <c r="C982">
        <v>0.1108432264168218</v>
      </c>
      <c r="D982" s="5">
        <f t="shared" si="360"/>
        <v>0.11926700631389929</v>
      </c>
      <c r="E982" s="5">
        <f t="shared" si="361"/>
        <v>0.43992769012683997</v>
      </c>
      <c r="F982" s="5">
        <f t="shared" si="362"/>
        <v>220.3717393738138</v>
      </c>
      <c r="G982" s="5">
        <f t="shared" si="363"/>
        <v>220.3717393738138</v>
      </c>
      <c r="H982" s="5">
        <f t="shared" si="364"/>
        <v>220.81166706394063</v>
      </c>
      <c r="I982">
        <v>0</v>
      </c>
      <c r="J982" s="5">
        <f t="shared" si="365"/>
        <v>0.43992769012683652</v>
      </c>
      <c r="K982" t="e">
        <f t="shared" si="366"/>
        <v>#N/A</v>
      </c>
      <c r="L982" t="e">
        <f t="shared" si="367"/>
        <v>#N/A</v>
      </c>
      <c r="M982">
        <f t="shared" si="368"/>
        <v>1</v>
      </c>
      <c r="N982">
        <f t="shared" si="369"/>
        <v>1</v>
      </c>
      <c r="O982">
        <f t="shared" si="370"/>
        <v>0</v>
      </c>
      <c r="P982">
        <f t="shared" si="371"/>
        <v>0</v>
      </c>
      <c r="AG982">
        <v>975</v>
      </c>
      <c r="AH982">
        <v>0.49046296578875087</v>
      </c>
      <c r="AI982">
        <v>0.64589373455000454</v>
      </c>
      <c r="AJ982" s="5">
        <f t="shared" si="378"/>
        <v>4.7493700387087591E-2</v>
      </c>
      <c r="AK982" s="5">
        <f t="shared" si="376"/>
        <v>8.7424057266272309E-2</v>
      </c>
      <c r="AL982" s="5">
        <f t="shared" si="379"/>
        <v>63.166455297669174</v>
      </c>
      <c r="AM982" s="5" t="str">
        <f t="shared" si="380"/>
        <v>отказ</v>
      </c>
      <c r="AN982" s="5">
        <f t="shared" si="381"/>
        <v>63.375701372414461</v>
      </c>
      <c r="AO982">
        <v>0</v>
      </c>
      <c r="AP982">
        <f t="shared" si="372"/>
        <v>0</v>
      </c>
      <c r="AQ982">
        <f t="shared" si="373"/>
        <v>1</v>
      </c>
      <c r="AR982">
        <f t="shared" si="374"/>
        <v>0</v>
      </c>
      <c r="AS982">
        <f t="shared" si="375"/>
        <v>1</v>
      </c>
      <c r="AT982">
        <f t="shared" si="377"/>
        <v>1</v>
      </c>
    </row>
    <row r="983" spans="1:46" x14ac:dyDescent="0.25">
      <c r="A983">
        <v>976</v>
      </c>
      <c r="B983">
        <v>0.5629444257942442</v>
      </c>
      <c r="C983">
        <v>0.41981261635181738</v>
      </c>
      <c r="D983" s="5">
        <f t="shared" si="360"/>
        <v>0.1276831925688266</v>
      </c>
      <c r="E983" s="5">
        <f t="shared" si="361"/>
        <v>0.1735893637606454</v>
      </c>
      <c r="F983" s="5">
        <f t="shared" si="362"/>
        <v>220.49942256638263</v>
      </c>
      <c r="G983" s="5" t="str">
        <f t="shared" si="363"/>
        <v>отказ</v>
      </c>
      <c r="H983" s="5">
        <f t="shared" si="364"/>
        <v>220.81166706394063</v>
      </c>
      <c r="I983">
        <v>0</v>
      </c>
      <c r="J983" s="5">
        <f t="shared" si="365"/>
        <v>0</v>
      </c>
      <c r="K983" t="e">
        <f t="shared" si="366"/>
        <v>#N/A</v>
      </c>
      <c r="L983" t="e">
        <f t="shared" si="367"/>
        <v>#N/A</v>
      </c>
      <c r="M983">
        <f t="shared" si="368"/>
        <v>1</v>
      </c>
      <c r="N983">
        <f t="shared" si="369"/>
        <v>0</v>
      </c>
      <c r="O983">
        <f t="shared" si="370"/>
        <v>1</v>
      </c>
      <c r="P983">
        <f t="shared" si="371"/>
        <v>1</v>
      </c>
      <c r="AG983">
        <v>976</v>
      </c>
      <c r="AH983">
        <v>0.68559831537827698</v>
      </c>
      <c r="AI983">
        <v>0.94845423749504076</v>
      </c>
      <c r="AJ983" s="5">
        <f t="shared" si="378"/>
        <v>2.5164224590074898E-2</v>
      </c>
      <c r="AK983" s="5">
        <f t="shared" si="376"/>
        <v>1.0584347601740879E-2</v>
      </c>
      <c r="AL983" s="5">
        <f t="shared" si="379"/>
        <v>63.191619522259252</v>
      </c>
      <c r="AM983" s="5" t="str">
        <f t="shared" si="380"/>
        <v>отказ</v>
      </c>
      <c r="AN983" s="5">
        <f t="shared" si="381"/>
        <v>63.375701372414461</v>
      </c>
      <c r="AO983">
        <v>0</v>
      </c>
      <c r="AP983">
        <f t="shared" si="372"/>
        <v>0</v>
      </c>
      <c r="AQ983">
        <f t="shared" si="373"/>
        <v>1</v>
      </c>
      <c r="AR983">
        <f t="shared" si="374"/>
        <v>0</v>
      </c>
      <c r="AS983">
        <f t="shared" si="375"/>
        <v>1</v>
      </c>
      <c r="AT983">
        <f t="shared" si="377"/>
        <v>1</v>
      </c>
    </row>
    <row r="984" spans="1:46" x14ac:dyDescent="0.25">
      <c r="A984">
        <v>977</v>
      </c>
      <c r="B984">
        <v>0.42664876247444072</v>
      </c>
      <c r="C984">
        <v>0.77147740104373297</v>
      </c>
      <c r="D984" s="5">
        <f t="shared" si="360"/>
        <v>0.18928759434835171</v>
      </c>
      <c r="E984" s="5">
        <f t="shared" si="361"/>
        <v>5.1889579967802558E-2</v>
      </c>
      <c r="F984" s="5">
        <f t="shared" si="362"/>
        <v>220.68871016073098</v>
      </c>
      <c r="G984" s="5" t="str">
        <f t="shared" si="363"/>
        <v>отказ</v>
      </c>
      <c r="H984" s="5">
        <f t="shared" si="364"/>
        <v>220.81166706394063</v>
      </c>
      <c r="I984">
        <v>0</v>
      </c>
      <c r="J984" s="5">
        <f t="shared" si="365"/>
        <v>0</v>
      </c>
      <c r="K984" t="e">
        <f t="shared" si="366"/>
        <v>#N/A</v>
      </c>
      <c r="L984" t="e">
        <f t="shared" si="367"/>
        <v>#N/A</v>
      </c>
      <c r="M984">
        <f t="shared" si="368"/>
        <v>1</v>
      </c>
      <c r="N984">
        <f t="shared" si="369"/>
        <v>0</v>
      </c>
      <c r="O984">
        <f t="shared" si="370"/>
        <v>1</v>
      </c>
      <c r="P984">
        <f t="shared" si="371"/>
        <v>1</v>
      </c>
      <c r="AG984">
        <v>977</v>
      </c>
      <c r="AH984">
        <v>0.81408124027222506</v>
      </c>
      <c r="AI984">
        <v>0.35386211737418743</v>
      </c>
      <c r="AJ984" s="5">
        <f t="shared" si="378"/>
        <v>1.3713007612361989E-2</v>
      </c>
      <c r="AK984" s="5">
        <f t="shared" si="376"/>
        <v>0.20776958813315036</v>
      </c>
      <c r="AL984" s="5">
        <f t="shared" si="379"/>
        <v>63.205332529871612</v>
      </c>
      <c r="AM984" s="5" t="str">
        <f t="shared" si="380"/>
        <v>отказ</v>
      </c>
      <c r="AN984" s="5">
        <f t="shared" si="381"/>
        <v>63.375701372414461</v>
      </c>
      <c r="AO984">
        <v>0</v>
      </c>
      <c r="AP984">
        <f t="shared" si="372"/>
        <v>0</v>
      </c>
      <c r="AQ984">
        <f t="shared" si="373"/>
        <v>1</v>
      </c>
      <c r="AR984">
        <f t="shared" si="374"/>
        <v>0</v>
      </c>
      <c r="AS984">
        <f t="shared" si="375"/>
        <v>1</v>
      </c>
      <c r="AT984">
        <f t="shared" si="377"/>
        <v>1</v>
      </c>
    </row>
    <row r="985" spans="1:46" x14ac:dyDescent="0.25">
      <c r="A985">
        <v>978</v>
      </c>
      <c r="B985">
        <v>0.47456282235175634</v>
      </c>
      <c r="C985">
        <v>2.8778954435865353E-2</v>
      </c>
      <c r="D985" s="5">
        <f t="shared" si="360"/>
        <v>0.16563583838844526</v>
      </c>
      <c r="E985" s="5">
        <f t="shared" si="361"/>
        <v>0.70962218154438528</v>
      </c>
      <c r="F985" s="5">
        <f t="shared" si="362"/>
        <v>220.85434599911943</v>
      </c>
      <c r="G985" s="5">
        <f t="shared" si="363"/>
        <v>220.85434599911943</v>
      </c>
      <c r="H985" s="5">
        <f t="shared" si="364"/>
        <v>221.56396818066381</v>
      </c>
      <c r="I985">
        <v>0</v>
      </c>
      <c r="J985" s="5">
        <f t="shared" si="365"/>
        <v>0.70962218154437551</v>
      </c>
      <c r="K985" t="e">
        <f t="shared" si="366"/>
        <v>#N/A</v>
      </c>
      <c r="L985" t="e">
        <f t="shared" si="367"/>
        <v>#N/A</v>
      </c>
      <c r="M985">
        <f t="shared" si="368"/>
        <v>1</v>
      </c>
      <c r="N985">
        <f t="shared" si="369"/>
        <v>1</v>
      </c>
      <c r="O985">
        <f t="shared" si="370"/>
        <v>0</v>
      </c>
      <c r="P985">
        <f t="shared" si="371"/>
        <v>0</v>
      </c>
      <c r="AG985">
        <v>978</v>
      </c>
      <c r="AH985">
        <v>0.52714621417889951</v>
      </c>
      <c r="AI985">
        <v>0.52137821588793598</v>
      </c>
      <c r="AJ985" s="5">
        <f t="shared" si="378"/>
        <v>4.2685154844139962E-2</v>
      </c>
      <c r="AK985" s="5">
        <f t="shared" si="376"/>
        <v>0.13025591167880538</v>
      </c>
      <c r="AL985" s="5">
        <f t="shared" si="379"/>
        <v>63.248017684715755</v>
      </c>
      <c r="AM985" s="5" t="str">
        <f t="shared" si="380"/>
        <v>отказ</v>
      </c>
      <c r="AN985" s="5">
        <f t="shared" si="381"/>
        <v>63.375701372414461</v>
      </c>
      <c r="AO985">
        <v>0</v>
      </c>
      <c r="AP985">
        <f t="shared" si="372"/>
        <v>0</v>
      </c>
      <c r="AQ985">
        <f t="shared" si="373"/>
        <v>1</v>
      </c>
      <c r="AR985">
        <f t="shared" si="374"/>
        <v>0</v>
      </c>
      <c r="AS985">
        <f t="shared" si="375"/>
        <v>1</v>
      </c>
      <c r="AT985">
        <f t="shared" si="377"/>
        <v>1</v>
      </c>
    </row>
    <row r="986" spans="1:46" x14ac:dyDescent="0.25">
      <c r="A986">
        <v>979</v>
      </c>
      <c r="B986">
        <v>0.80965605639820548</v>
      </c>
      <c r="C986">
        <v>0.37620166631061741</v>
      </c>
      <c r="D986" s="5">
        <f t="shared" si="360"/>
        <v>4.6921276271910797E-2</v>
      </c>
      <c r="E986" s="5">
        <f t="shared" si="361"/>
        <v>0.19552598656077286</v>
      </c>
      <c r="F986" s="5">
        <f t="shared" si="362"/>
        <v>220.90126727539135</v>
      </c>
      <c r="G986" s="5" t="str">
        <f t="shared" si="363"/>
        <v>отказ</v>
      </c>
      <c r="H986" s="5">
        <f t="shared" si="364"/>
        <v>221.56396818066381</v>
      </c>
      <c r="I986">
        <v>0</v>
      </c>
      <c r="J986" s="5">
        <f t="shared" si="365"/>
        <v>0</v>
      </c>
      <c r="K986" t="e">
        <f t="shared" si="366"/>
        <v>#N/A</v>
      </c>
      <c r="L986" t="e">
        <f t="shared" si="367"/>
        <v>#N/A</v>
      </c>
      <c r="M986">
        <f t="shared" si="368"/>
        <v>1</v>
      </c>
      <c r="N986">
        <f t="shared" si="369"/>
        <v>0</v>
      </c>
      <c r="O986">
        <f t="shared" si="370"/>
        <v>1</v>
      </c>
      <c r="P986">
        <f t="shared" si="371"/>
        <v>1</v>
      </c>
      <c r="AG986">
        <v>979</v>
      </c>
      <c r="AH986">
        <v>0.82030701620532853</v>
      </c>
      <c r="AI986">
        <v>0.10739463484603412</v>
      </c>
      <c r="AJ986" s="5">
        <f t="shared" si="378"/>
        <v>1.3205106586085076E-2</v>
      </c>
      <c r="AK986" s="5">
        <f t="shared" si="376"/>
        <v>0.4462490106067597</v>
      </c>
      <c r="AL986" s="5">
        <f t="shared" si="379"/>
        <v>63.26122279130184</v>
      </c>
      <c r="AM986" s="5" t="str">
        <f t="shared" si="380"/>
        <v>отказ</v>
      </c>
      <c r="AN986" s="5">
        <f t="shared" si="381"/>
        <v>63.375701372414461</v>
      </c>
      <c r="AO986">
        <v>0</v>
      </c>
      <c r="AP986">
        <f t="shared" si="372"/>
        <v>0</v>
      </c>
      <c r="AQ986">
        <f t="shared" si="373"/>
        <v>1</v>
      </c>
      <c r="AR986">
        <f t="shared" si="374"/>
        <v>0</v>
      </c>
      <c r="AS986">
        <f t="shared" si="375"/>
        <v>1</v>
      </c>
      <c r="AT986">
        <f t="shared" si="377"/>
        <v>1</v>
      </c>
    </row>
    <row r="987" spans="1:46" x14ac:dyDescent="0.25">
      <c r="A987">
        <v>980</v>
      </c>
      <c r="B987">
        <v>0.68007446516312142</v>
      </c>
      <c r="C987">
        <v>0.3073824274422437</v>
      </c>
      <c r="D987" s="5">
        <f t="shared" si="360"/>
        <v>8.5678439825483954E-2</v>
      </c>
      <c r="E987" s="5">
        <f t="shared" si="361"/>
        <v>0.23593252292624017</v>
      </c>
      <c r="F987" s="5">
        <f t="shared" si="362"/>
        <v>220.98694571521682</v>
      </c>
      <c r="G987" s="5" t="str">
        <f t="shared" si="363"/>
        <v>отказ</v>
      </c>
      <c r="H987" s="5">
        <f t="shared" si="364"/>
        <v>221.56396818066381</v>
      </c>
      <c r="I987">
        <v>0</v>
      </c>
      <c r="J987" s="5">
        <f t="shared" si="365"/>
        <v>0</v>
      </c>
      <c r="K987" t="e">
        <f t="shared" si="366"/>
        <v>#N/A</v>
      </c>
      <c r="L987" t="e">
        <f t="shared" si="367"/>
        <v>#N/A</v>
      </c>
      <c r="M987">
        <f t="shared" si="368"/>
        <v>1</v>
      </c>
      <c r="N987">
        <f t="shared" si="369"/>
        <v>0</v>
      </c>
      <c r="O987">
        <f t="shared" si="370"/>
        <v>1</v>
      </c>
      <c r="P987">
        <f t="shared" si="371"/>
        <v>1</v>
      </c>
      <c r="AG987">
        <v>980</v>
      </c>
      <c r="AH987">
        <v>0.10809656056398205</v>
      </c>
      <c r="AI987">
        <v>0.77919858394116026</v>
      </c>
      <c r="AJ987" s="5">
        <f t="shared" si="378"/>
        <v>0.14831535813417368</v>
      </c>
      <c r="AK987" s="5">
        <f t="shared" si="376"/>
        <v>4.9897868795887201E-2</v>
      </c>
      <c r="AL987" s="5">
        <f t="shared" si="379"/>
        <v>63.409538149436017</v>
      </c>
      <c r="AM987" s="5">
        <f t="shared" si="380"/>
        <v>63.409538149436017</v>
      </c>
      <c r="AN987" s="5">
        <f t="shared" si="381"/>
        <v>63.459436018231905</v>
      </c>
      <c r="AO987">
        <v>0</v>
      </c>
      <c r="AP987">
        <f t="shared" si="372"/>
        <v>4.9897868795888201E-2</v>
      </c>
      <c r="AQ987">
        <f t="shared" si="373"/>
        <v>1</v>
      </c>
      <c r="AR987">
        <f t="shared" si="374"/>
        <v>1</v>
      </c>
      <c r="AS987">
        <f t="shared" si="375"/>
        <v>0</v>
      </c>
      <c r="AT987">
        <f t="shared" si="377"/>
        <v>0</v>
      </c>
    </row>
    <row r="988" spans="1:46" x14ac:dyDescent="0.25">
      <c r="A988">
        <v>981</v>
      </c>
      <c r="B988">
        <v>5.8900723288674581E-3</v>
      </c>
      <c r="C988">
        <v>9.8941007721182903E-2</v>
      </c>
      <c r="D988" s="5">
        <f t="shared" si="360"/>
        <v>1.1409971114334441</v>
      </c>
      <c r="E988" s="5">
        <f t="shared" si="361"/>
        <v>0.46264629761195247</v>
      </c>
      <c r="F988" s="5">
        <f t="shared" si="362"/>
        <v>222.12794282665027</v>
      </c>
      <c r="G988" s="5">
        <f t="shared" si="363"/>
        <v>222.12794282665027</v>
      </c>
      <c r="H988" s="5">
        <f t="shared" si="364"/>
        <v>222.59058912426221</v>
      </c>
      <c r="I988">
        <v>0</v>
      </c>
      <c r="J988" s="5">
        <f t="shared" si="365"/>
        <v>0.46264629761193987</v>
      </c>
      <c r="K988" t="e">
        <f t="shared" si="366"/>
        <v>#N/A</v>
      </c>
      <c r="L988" t="e">
        <f t="shared" si="367"/>
        <v>#N/A</v>
      </c>
      <c r="M988">
        <f t="shared" si="368"/>
        <v>1</v>
      </c>
      <c r="N988">
        <f t="shared" si="369"/>
        <v>1</v>
      </c>
      <c r="O988">
        <f t="shared" si="370"/>
        <v>0</v>
      </c>
      <c r="P988">
        <f t="shared" si="371"/>
        <v>0</v>
      </c>
      <c r="AG988">
        <v>981</v>
      </c>
      <c r="AH988">
        <v>0.46845912045655691</v>
      </c>
      <c r="AI988">
        <v>0.62672811059907829</v>
      </c>
      <c r="AJ988" s="5">
        <f t="shared" si="378"/>
        <v>5.0553762489336046E-2</v>
      </c>
      <c r="AK988" s="5">
        <f t="shared" si="376"/>
        <v>9.3448493560881529E-2</v>
      </c>
      <c r="AL988" s="5">
        <f t="shared" si="379"/>
        <v>63.460091911925353</v>
      </c>
      <c r="AM988" s="5">
        <f t="shared" si="380"/>
        <v>63.460091911925353</v>
      </c>
      <c r="AN988" s="5">
        <f t="shared" si="381"/>
        <v>63.553540405486238</v>
      </c>
      <c r="AO988">
        <v>0</v>
      </c>
      <c r="AP988">
        <f t="shared" si="372"/>
        <v>9.3448493560885026E-2</v>
      </c>
      <c r="AQ988">
        <f t="shared" si="373"/>
        <v>1</v>
      </c>
      <c r="AR988">
        <f t="shared" si="374"/>
        <v>1</v>
      </c>
      <c r="AS988">
        <f t="shared" si="375"/>
        <v>0</v>
      </c>
      <c r="AT988">
        <f t="shared" si="377"/>
        <v>0</v>
      </c>
    </row>
    <row r="989" spans="1:46" x14ac:dyDescent="0.25">
      <c r="A989">
        <v>982</v>
      </c>
      <c r="B989">
        <v>2.511673329874569E-2</v>
      </c>
      <c r="C989">
        <v>0.95269631031220436</v>
      </c>
      <c r="D989" s="5">
        <f t="shared" si="360"/>
        <v>0.81871577548406982</v>
      </c>
      <c r="E989" s="5">
        <f t="shared" si="361"/>
        <v>9.691818630335065E-3</v>
      </c>
      <c r="F989" s="5">
        <f t="shared" si="362"/>
        <v>222.94665860213433</v>
      </c>
      <c r="G989" s="5">
        <f t="shared" si="363"/>
        <v>222.94665860213433</v>
      </c>
      <c r="H989" s="5">
        <f t="shared" si="364"/>
        <v>222.95635042076466</v>
      </c>
      <c r="I989">
        <v>0</v>
      </c>
      <c r="J989" s="5">
        <f t="shared" si="365"/>
        <v>9.6918186303298626E-3</v>
      </c>
      <c r="K989" t="e">
        <f t="shared" si="366"/>
        <v>#N/A</v>
      </c>
      <c r="L989" t="e">
        <f t="shared" si="367"/>
        <v>#N/A</v>
      </c>
      <c r="M989">
        <f t="shared" si="368"/>
        <v>1</v>
      </c>
      <c r="N989">
        <f t="shared" si="369"/>
        <v>1</v>
      </c>
      <c r="O989">
        <f t="shared" si="370"/>
        <v>0</v>
      </c>
      <c r="P989">
        <f t="shared" si="371"/>
        <v>0</v>
      </c>
      <c r="AG989">
        <v>982</v>
      </c>
      <c r="AH989">
        <v>0.97326578569902644</v>
      </c>
      <c r="AI989">
        <v>0.47105319376201665</v>
      </c>
      <c r="AJ989" s="5">
        <f t="shared" si="378"/>
        <v>1.8065382033676317E-3</v>
      </c>
      <c r="AK989" s="5">
        <f t="shared" si="376"/>
        <v>0.15055685068382485</v>
      </c>
      <c r="AL989" s="5">
        <f t="shared" si="379"/>
        <v>63.461898450128722</v>
      </c>
      <c r="AM989" s="5" t="str">
        <f t="shared" si="380"/>
        <v>отказ</v>
      </c>
      <c r="AN989" s="5">
        <f t="shared" si="381"/>
        <v>63.553540405486238</v>
      </c>
      <c r="AO989">
        <v>0</v>
      </c>
      <c r="AP989">
        <f t="shared" si="372"/>
        <v>0</v>
      </c>
      <c r="AQ989">
        <f t="shared" si="373"/>
        <v>1</v>
      </c>
      <c r="AR989">
        <f t="shared" si="374"/>
        <v>0</v>
      </c>
      <c r="AS989">
        <f t="shared" si="375"/>
        <v>1</v>
      </c>
      <c r="AT989">
        <f t="shared" si="377"/>
        <v>1</v>
      </c>
    </row>
    <row r="990" spans="1:46" x14ac:dyDescent="0.25">
      <c r="A990">
        <v>983</v>
      </c>
      <c r="B990">
        <v>5.2797021393475141E-2</v>
      </c>
      <c r="C990">
        <v>0.25467696157719655</v>
      </c>
      <c r="D990" s="5">
        <f t="shared" si="360"/>
        <v>0.65362233396967984</v>
      </c>
      <c r="E990" s="5">
        <f t="shared" si="361"/>
        <v>0.2735518708518897</v>
      </c>
      <c r="F990" s="5">
        <f t="shared" si="362"/>
        <v>223.60028093610401</v>
      </c>
      <c r="G990" s="5">
        <f t="shared" si="363"/>
        <v>223.60028093610401</v>
      </c>
      <c r="H990" s="5">
        <f t="shared" si="364"/>
        <v>223.8738328069559</v>
      </c>
      <c r="I990">
        <v>0</v>
      </c>
      <c r="J990" s="5">
        <f t="shared" si="365"/>
        <v>0.27355187085188959</v>
      </c>
      <c r="K990" t="e">
        <f t="shared" si="366"/>
        <v>#N/A</v>
      </c>
      <c r="L990" t="e">
        <f t="shared" si="367"/>
        <v>#N/A</v>
      </c>
      <c r="M990">
        <f t="shared" si="368"/>
        <v>1</v>
      </c>
      <c r="N990">
        <f t="shared" si="369"/>
        <v>1</v>
      </c>
      <c r="O990">
        <f t="shared" si="370"/>
        <v>0</v>
      </c>
      <c r="P990">
        <f t="shared" si="371"/>
        <v>0</v>
      </c>
      <c r="AG990">
        <v>983</v>
      </c>
      <c r="AH990">
        <v>0.86111026337473673</v>
      </c>
      <c r="AI990">
        <v>5.3834650715659051E-2</v>
      </c>
      <c r="AJ990" s="5">
        <f t="shared" si="378"/>
        <v>9.9688478959663995E-3</v>
      </c>
      <c r="AK990" s="5">
        <f t="shared" si="376"/>
        <v>0.58436759075772948</v>
      </c>
      <c r="AL990" s="5">
        <f t="shared" si="379"/>
        <v>63.471867298024691</v>
      </c>
      <c r="AM990" s="5" t="str">
        <f t="shared" si="380"/>
        <v>отказ</v>
      </c>
      <c r="AN990" s="5">
        <f t="shared" si="381"/>
        <v>63.553540405486238</v>
      </c>
      <c r="AO990">
        <v>0</v>
      </c>
      <c r="AP990">
        <f t="shared" si="372"/>
        <v>0</v>
      </c>
      <c r="AQ990">
        <f t="shared" si="373"/>
        <v>1</v>
      </c>
      <c r="AR990">
        <f t="shared" si="374"/>
        <v>0</v>
      </c>
      <c r="AS990">
        <f t="shared" si="375"/>
        <v>1</v>
      </c>
      <c r="AT990">
        <f t="shared" si="377"/>
        <v>1</v>
      </c>
    </row>
    <row r="991" spans="1:46" x14ac:dyDescent="0.25">
      <c r="A991">
        <v>984</v>
      </c>
      <c r="B991">
        <v>0.98672444837794127</v>
      </c>
      <c r="C991">
        <v>0.61412396618549148</v>
      </c>
      <c r="D991" s="5">
        <f t="shared" si="360"/>
        <v>2.9698798892553E-3</v>
      </c>
      <c r="E991" s="5">
        <f t="shared" si="361"/>
        <v>9.7511694377803132E-2</v>
      </c>
      <c r="F991" s="5">
        <f t="shared" si="362"/>
        <v>223.60325081599328</v>
      </c>
      <c r="G991" s="5" t="str">
        <f t="shared" si="363"/>
        <v>отказ</v>
      </c>
      <c r="H991" s="5">
        <f t="shared" si="364"/>
        <v>223.8738328069559</v>
      </c>
      <c r="I991">
        <v>0</v>
      </c>
      <c r="J991" s="5">
        <f t="shared" si="365"/>
        <v>0</v>
      </c>
      <c r="K991" t="e">
        <f t="shared" si="366"/>
        <v>#N/A</v>
      </c>
      <c r="L991" t="e">
        <f t="shared" si="367"/>
        <v>#N/A</v>
      </c>
      <c r="M991">
        <f t="shared" si="368"/>
        <v>1</v>
      </c>
      <c r="N991">
        <f t="shared" si="369"/>
        <v>0</v>
      </c>
      <c r="O991">
        <f t="shared" si="370"/>
        <v>1</v>
      </c>
      <c r="P991">
        <f t="shared" si="371"/>
        <v>1</v>
      </c>
      <c r="AG991">
        <v>984</v>
      </c>
      <c r="AH991">
        <v>0.84749900814844203</v>
      </c>
      <c r="AI991">
        <v>0.46958830530716877</v>
      </c>
      <c r="AJ991" s="5">
        <f t="shared" si="378"/>
        <v>1.1031040670302576E-2</v>
      </c>
      <c r="AK991" s="5">
        <f t="shared" si="376"/>
        <v>0.15117978285960115</v>
      </c>
      <c r="AL991" s="5">
        <f t="shared" si="379"/>
        <v>63.482898338694994</v>
      </c>
      <c r="AM991" s="5" t="str">
        <f t="shared" si="380"/>
        <v>отказ</v>
      </c>
      <c r="AN991" s="5">
        <f t="shared" si="381"/>
        <v>63.553540405486238</v>
      </c>
      <c r="AO991">
        <v>0</v>
      </c>
      <c r="AP991">
        <f t="shared" si="372"/>
        <v>0</v>
      </c>
      <c r="AQ991">
        <f t="shared" si="373"/>
        <v>1</v>
      </c>
      <c r="AR991">
        <f t="shared" si="374"/>
        <v>0</v>
      </c>
      <c r="AS991">
        <f t="shared" si="375"/>
        <v>1</v>
      </c>
      <c r="AT991">
        <f t="shared" si="377"/>
        <v>1</v>
      </c>
    </row>
    <row r="992" spans="1:46" x14ac:dyDescent="0.25">
      <c r="A992">
        <v>985</v>
      </c>
      <c r="B992">
        <v>0.81533249916074102</v>
      </c>
      <c r="C992">
        <v>0.67452009643848998</v>
      </c>
      <c r="D992" s="5">
        <f t="shared" si="360"/>
        <v>4.5368727668857162E-2</v>
      </c>
      <c r="E992" s="5">
        <f t="shared" si="361"/>
        <v>7.8750761841331257E-2</v>
      </c>
      <c r="F992" s="5">
        <f t="shared" si="362"/>
        <v>223.64861954366214</v>
      </c>
      <c r="G992" s="5" t="str">
        <f t="shared" si="363"/>
        <v>отказ</v>
      </c>
      <c r="H992" s="5">
        <f t="shared" si="364"/>
        <v>223.8738328069559</v>
      </c>
      <c r="I992">
        <v>0</v>
      </c>
      <c r="J992" s="5">
        <f t="shared" si="365"/>
        <v>0</v>
      </c>
      <c r="K992" t="e">
        <f t="shared" si="366"/>
        <v>#N/A</v>
      </c>
      <c r="L992" t="e">
        <f t="shared" si="367"/>
        <v>#N/A</v>
      </c>
      <c r="M992">
        <f t="shared" si="368"/>
        <v>1</v>
      </c>
      <c r="N992">
        <f t="shared" si="369"/>
        <v>0</v>
      </c>
      <c r="O992">
        <f t="shared" si="370"/>
        <v>1</v>
      </c>
      <c r="P992">
        <f t="shared" si="371"/>
        <v>1</v>
      </c>
      <c r="AG992">
        <v>985</v>
      </c>
      <c r="AH992">
        <v>0.73836481826227607</v>
      </c>
      <c r="AI992">
        <v>0.59465315713980527</v>
      </c>
      <c r="AJ992" s="5">
        <f t="shared" si="378"/>
        <v>2.0221149522372691E-2</v>
      </c>
      <c r="AK992" s="5">
        <f t="shared" si="376"/>
        <v>0.10395539451651485</v>
      </c>
      <c r="AL992" s="5">
        <f t="shared" si="379"/>
        <v>63.503119488217365</v>
      </c>
      <c r="AM992" s="5" t="str">
        <f t="shared" si="380"/>
        <v>отказ</v>
      </c>
      <c r="AN992" s="5">
        <f t="shared" si="381"/>
        <v>63.553540405486238</v>
      </c>
      <c r="AO992">
        <v>0</v>
      </c>
      <c r="AP992">
        <f t="shared" si="372"/>
        <v>0</v>
      </c>
      <c r="AQ992">
        <f t="shared" si="373"/>
        <v>1</v>
      </c>
      <c r="AR992">
        <f t="shared" si="374"/>
        <v>0</v>
      </c>
      <c r="AS992">
        <f t="shared" si="375"/>
        <v>1</v>
      </c>
      <c r="AT992">
        <f t="shared" si="377"/>
        <v>1</v>
      </c>
    </row>
    <row r="993" spans="1:46" x14ac:dyDescent="0.25">
      <c r="A993">
        <v>986</v>
      </c>
      <c r="B993">
        <v>0.89526047547837762</v>
      </c>
      <c r="C993">
        <v>0.77202673421430101</v>
      </c>
      <c r="D993" s="5">
        <f t="shared" si="360"/>
        <v>2.4586793110094141E-2</v>
      </c>
      <c r="E993" s="5">
        <f t="shared" si="361"/>
        <v>5.1747219949137647E-2</v>
      </c>
      <c r="F993" s="5">
        <f t="shared" si="362"/>
        <v>223.67320633677224</v>
      </c>
      <c r="G993" s="5" t="str">
        <f t="shared" si="363"/>
        <v>отказ</v>
      </c>
      <c r="H993" s="5">
        <f t="shared" si="364"/>
        <v>223.8738328069559</v>
      </c>
      <c r="I993">
        <v>0</v>
      </c>
      <c r="J993" s="5">
        <f t="shared" si="365"/>
        <v>0</v>
      </c>
      <c r="K993" t="e">
        <f t="shared" si="366"/>
        <v>#N/A</v>
      </c>
      <c r="L993" t="e">
        <f t="shared" si="367"/>
        <v>#N/A</v>
      </c>
      <c r="M993">
        <f t="shared" si="368"/>
        <v>1</v>
      </c>
      <c r="N993">
        <f t="shared" si="369"/>
        <v>0</v>
      </c>
      <c r="O993">
        <f t="shared" si="370"/>
        <v>1</v>
      </c>
      <c r="P993">
        <f t="shared" si="371"/>
        <v>1</v>
      </c>
      <c r="AG993">
        <v>986</v>
      </c>
      <c r="AH993">
        <v>0.33426923429059724</v>
      </c>
      <c r="AI993">
        <v>0.80068361461226234</v>
      </c>
      <c r="AJ993" s="5">
        <f t="shared" si="378"/>
        <v>7.3053901335442498E-2</v>
      </c>
      <c r="AK993" s="5">
        <f t="shared" si="376"/>
        <v>4.4457879588351554E-2</v>
      </c>
      <c r="AL993" s="5">
        <f t="shared" si="379"/>
        <v>63.576173389552807</v>
      </c>
      <c r="AM993" s="5">
        <f t="shared" si="380"/>
        <v>63.576173389552807</v>
      </c>
      <c r="AN993" s="5">
        <f t="shared" si="381"/>
        <v>63.620631269141157</v>
      </c>
      <c r="AO993">
        <v>0</v>
      </c>
      <c r="AP993">
        <f t="shared" si="372"/>
        <v>4.4457879588350124E-2</v>
      </c>
      <c r="AQ993">
        <f t="shared" si="373"/>
        <v>1</v>
      </c>
      <c r="AR993">
        <f t="shared" si="374"/>
        <v>1</v>
      </c>
      <c r="AS993">
        <f t="shared" si="375"/>
        <v>0</v>
      </c>
      <c r="AT993">
        <f t="shared" si="377"/>
        <v>0</v>
      </c>
    </row>
    <row r="994" spans="1:46" x14ac:dyDescent="0.25">
      <c r="A994">
        <v>987</v>
      </c>
      <c r="B994">
        <v>8.8412121951963865E-2</v>
      </c>
      <c r="C994">
        <v>5.9022797326578572E-2</v>
      </c>
      <c r="D994" s="5">
        <f t="shared" si="360"/>
        <v>0.53905470946356304</v>
      </c>
      <c r="E994" s="5">
        <f t="shared" si="361"/>
        <v>0.56596630286842886</v>
      </c>
      <c r="F994" s="5">
        <f t="shared" si="362"/>
        <v>224.2122610462358</v>
      </c>
      <c r="G994" s="5">
        <f t="shared" si="363"/>
        <v>224.2122610462358</v>
      </c>
      <c r="H994" s="5">
        <f t="shared" si="364"/>
        <v>224.77822734910421</v>
      </c>
      <c r="I994">
        <v>0</v>
      </c>
      <c r="J994" s="5">
        <f t="shared" si="365"/>
        <v>0.56596630286841787</v>
      </c>
      <c r="K994" t="e">
        <f t="shared" si="366"/>
        <v>#N/A</v>
      </c>
      <c r="L994" t="e">
        <f t="shared" si="367"/>
        <v>#N/A</v>
      </c>
      <c r="M994">
        <f t="shared" si="368"/>
        <v>1</v>
      </c>
      <c r="N994">
        <f t="shared" si="369"/>
        <v>1</v>
      </c>
      <c r="O994">
        <f t="shared" si="370"/>
        <v>0</v>
      </c>
      <c r="P994">
        <f t="shared" si="371"/>
        <v>0</v>
      </c>
      <c r="AG994">
        <v>987</v>
      </c>
      <c r="AH994">
        <v>1.3153477584154791E-2</v>
      </c>
      <c r="AI994">
        <v>3.8117618335520492E-2</v>
      </c>
      <c r="AJ994" s="5">
        <f t="shared" si="378"/>
        <v>0.28873794001677572</v>
      </c>
      <c r="AK994" s="5">
        <f t="shared" si="376"/>
        <v>0.65341573604596126</v>
      </c>
      <c r="AL994" s="5">
        <f t="shared" si="379"/>
        <v>63.86491132956958</v>
      </c>
      <c r="AM994" s="5">
        <f t="shared" si="380"/>
        <v>63.86491132956958</v>
      </c>
      <c r="AN994" s="5">
        <f t="shared" si="381"/>
        <v>64.518327065615537</v>
      </c>
      <c r="AO994">
        <v>0</v>
      </c>
      <c r="AP994">
        <f t="shared" si="372"/>
        <v>0.65341573604595737</v>
      </c>
      <c r="AQ994">
        <f t="shared" si="373"/>
        <v>1</v>
      </c>
      <c r="AR994">
        <f t="shared" si="374"/>
        <v>1</v>
      </c>
      <c r="AS994">
        <f t="shared" si="375"/>
        <v>0</v>
      </c>
      <c r="AT994">
        <f t="shared" si="377"/>
        <v>0</v>
      </c>
    </row>
    <row r="995" spans="1:46" x14ac:dyDescent="0.25">
      <c r="A995">
        <v>988</v>
      </c>
      <c r="B995">
        <v>0.31894894253364664</v>
      </c>
      <c r="C995">
        <v>0.71282082583086637</v>
      </c>
      <c r="D995" s="5">
        <f t="shared" si="360"/>
        <v>0.25393872083575114</v>
      </c>
      <c r="E995" s="5">
        <f t="shared" si="361"/>
        <v>6.7705037263581458E-2</v>
      </c>
      <c r="F995" s="5">
        <f t="shared" si="362"/>
        <v>224.46619976707154</v>
      </c>
      <c r="G995" s="5" t="str">
        <f t="shared" si="363"/>
        <v>отказ</v>
      </c>
      <c r="H995" s="5">
        <f t="shared" si="364"/>
        <v>224.77822734910421</v>
      </c>
      <c r="I995">
        <v>0</v>
      </c>
      <c r="J995" s="5">
        <f t="shared" si="365"/>
        <v>0</v>
      </c>
      <c r="K995" t="e">
        <f t="shared" si="366"/>
        <v>#N/A</v>
      </c>
      <c r="L995" t="e">
        <f t="shared" si="367"/>
        <v>#N/A</v>
      </c>
      <c r="M995">
        <f t="shared" si="368"/>
        <v>1</v>
      </c>
      <c r="N995">
        <f t="shared" si="369"/>
        <v>0</v>
      </c>
      <c r="O995">
        <f t="shared" si="370"/>
        <v>1</v>
      </c>
      <c r="P995">
        <f t="shared" si="371"/>
        <v>1</v>
      </c>
      <c r="AG995">
        <v>988</v>
      </c>
      <c r="AH995">
        <v>0.98324533829767757</v>
      </c>
      <c r="AI995">
        <v>0.56608783227027193</v>
      </c>
      <c r="AJ995" s="5">
        <f t="shared" si="378"/>
        <v>1.1264405864981968E-3</v>
      </c>
      <c r="AK995" s="5">
        <f t="shared" si="376"/>
        <v>0.1138012064257411</v>
      </c>
      <c r="AL995" s="5">
        <f t="shared" si="379"/>
        <v>63.866037770156076</v>
      </c>
      <c r="AM995" s="5" t="str">
        <f t="shared" si="380"/>
        <v>отказ</v>
      </c>
      <c r="AN995" s="5">
        <f t="shared" si="381"/>
        <v>64.518327065615537</v>
      </c>
      <c r="AO995">
        <v>0</v>
      </c>
      <c r="AP995">
        <f t="shared" si="372"/>
        <v>0</v>
      </c>
      <c r="AQ995">
        <f t="shared" si="373"/>
        <v>1</v>
      </c>
      <c r="AR995">
        <f t="shared" si="374"/>
        <v>0</v>
      </c>
      <c r="AS995">
        <f t="shared" si="375"/>
        <v>1</v>
      </c>
      <c r="AT995">
        <f t="shared" si="377"/>
        <v>1</v>
      </c>
    </row>
    <row r="996" spans="1:46" x14ac:dyDescent="0.25">
      <c r="A996">
        <v>989</v>
      </c>
      <c r="B996">
        <v>0.37049470503860593</v>
      </c>
      <c r="C996">
        <v>0.94656208990752888</v>
      </c>
      <c r="D996" s="5">
        <f t="shared" si="360"/>
        <v>0.22064802794264324</v>
      </c>
      <c r="E996" s="5">
        <f t="shared" si="361"/>
        <v>1.0983742200923772E-2</v>
      </c>
      <c r="F996" s="5">
        <f t="shared" si="362"/>
        <v>224.68684779501419</v>
      </c>
      <c r="G996" s="5" t="str">
        <f t="shared" si="363"/>
        <v>отказ</v>
      </c>
      <c r="H996" s="5">
        <f t="shared" si="364"/>
        <v>224.77822734910421</v>
      </c>
      <c r="I996">
        <v>0</v>
      </c>
      <c r="J996" s="5">
        <f t="shared" si="365"/>
        <v>0</v>
      </c>
      <c r="K996" t="e">
        <f t="shared" si="366"/>
        <v>#N/A</v>
      </c>
      <c r="L996" t="e">
        <f t="shared" si="367"/>
        <v>#N/A</v>
      </c>
      <c r="M996">
        <f t="shared" si="368"/>
        <v>1</v>
      </c>
      <c r="N996">
        <f t="shared" si="369"/>
        <v>0</v>
      </c>
      <c r="O996">
        <f t="shared" si="370"/>
        <v>1</v>
      </c>
      <c r="P996">
        <f t="shared" si="371"/>
        <v>1</v>
      </c>
      <c r="AG996">
        <v>989</v>
      </c>
      <c r="AH996">
        <v>0.62889492477187414</v>
      </c>
      <c r="AI996">
        <v>0.3086642048402356</v>
      </c>
      <c r="AJ996" s="5">
        <f t="shared" si="378"/>
        <v>3.0919405831559506E-2</v>
      </c>
      <c r="AK996" s="5">
        <f t="shared" si="376"/>
        <v>0.23510026174309112</v>
      </c>
      <c r="AL996" s="5">
        <f t="shared" si="379"/>
        <v>63.896957175987637</v>
      </c>
      <c r="AM996" s="5" t="str">
        <f t="shared" si="380"/>
        <v>отказ</v>
      </c>
      <c r="AN996" s="5">
        <f t="shared" si="381"/>
        <v>64.518327065615537</v>
      </c>
      <c r="AO996">
        <v>0</v>
      </c>
      <c r="AP996">
        <f t="shared" si="372"/>
        <v>0</v>
      </c>
      <c r="AQ996">
        <f t="shared" si="373"/>
        <v>1</v>
      </c>
      <c r="AR996">
        <f t="shared" si="374"/>
        <v>0</v>
      </c>
      <c r="AS996">
        <f t="shared" si="375"/>
        <v>1</v>
      </c>
      <c r="AT996">
        <f t="shared" si="377"/>
        <v>1</v>
      </c>
    </row>
    <row r="997" spans="1:46" x14ac:dyDescent="0.25">
      <c r="A997">
        <v>990</v>
      </c>
      <c r="B997">
        <v>0.96636860255745105</v>
      </c>
      <c r="C997">
        <v>0.94088564714499345</v>
      </c>
      <c r="D997" s="5">
        <f t="shared" si="360"/>
        <v>7.6022092010784997E-3</v>
      </c>
      <c r="E997" s="5">
        <f t="shared" si="361"/>
        <v>1.2186733895037565E-2</v>
      </c>
      <c r="F997" s="5">
        <f t="shared" si="362"/>
        <v>224.69445000421527</v>
      </c>
      <c r="G997" s="5" t="str">
        <f t="shared" si="363"/>
        <v>отказ</v>
      </c>
      <c r="H997" s="5">
        <f t="shared" si="364"/>
        <v>224.77822734910421</v>
      </c>
      <c r="I997">
        <v>0</v>
      </c>
      <c r="J997" s="5">
        <f t="shared" si="365"/>
        <v>0</v>
      </c>
      <c r="K997" t="e">
        <f t="shared" si="366"/>
        <v>#N/A</v>
      </c>
      <c r="L997" t="e">
        <f t="shared" si="367"/>
        <v>#N/A</v>
      </c>
      <c r="M997">
        <f t="shared" si="368"/>
        <v>1</v>
      </c>
      <c r="N997">
        <f t="shared" si="369"/>
        <v>0</v>
      </c>
      <c r="O997">
        <f t="shared" si="370"/>
        <v>1</v>
      </c>
      <c r="P997">
        <f t="shared" si="371"/>
        <v>1</v>
      </c>
      <c r="AG997">
        <v>990</v>
      </c>
      <c r="AH997">
        <v>0.25791192358165227</v>
      </c>
      <c r="AI997">
        <v>0.16464735862300486</v>
      </c>
      <c r="AJ997" s="5">
        <f t="shared" si="378"/>
        <v>9.0342475587393431E-2</v>
      </c>
      <c r="AK997" s="5">
        <f t="shared" si="376"/>
        <v>0.36078986253262973</v>
      </c>
      <c r="AL997" s="5">
        <f t="shared" si="379"/>
        <v>63.987299651575029</v>
      </c>
      <c r="AM997" s="5" t="str">
        <f t="shared" si="380"/>
        <v>отказ</v>
      </c>
      <c r="AN997" s="5">
        <f t="shared" si="381"/>
        <v>64.518327065615537</v>
      </c>
      <c r="AO997">
        <v>0</v>
      </c>
      <c r="AP997">
        <f t="shared" si="372"/>
        <v>0</v>
      </c>
      <c r="AQ997">
        <f t="shared" si="373"/>
        <v>1</v>
      </c>
      <c r="AR997">
        <f t="shared" si="374"/>
        <v>0</v>
      </c>
      <c r="AS997">
        <f t="shared" si="375"/>
        <v>1</v>
      </c>
      <c r="AT997">
        <f t="shared" si="377"/>
        <v>1</v>
      </c>
    </row>
    <row r="998" spans="1:46" x14ac:dyDescent="0.25">
      <c r="A998">
        <v>991</v>
      </c>
      <c r="B998">
        <v>0.48756370738853116</v>
      </c>
      <c r="C998">
        <v>0.52903836176641128</v>
      </c>
      <c r="D998" s="5">
        <f t="shared" si="360"/>
        <v>0.15962984783549616</v>
      </c>
      <c r="E998" s="5">
        <f t="shared" si="361"/>
        <v>0.12733886644725204</v>
      </c>
      <c r="F998" s="5">
        <f t="shared" si="362"/>
        <v>224.85407985205077</v>
      </c>
      <c r="G998" s="5">
        <f t="shared" si="363"/>
        <v>224.85407985205077</v>
      </c>
      <c r="H998" s="5">
        <f t="shared" si="364"/>
        <v>224.98141871849802</v>
      </c>
      <c r="I998">
        <v>0</v>
      </c>
      <c r="J998" s="5">
        <f t="shared" si="365"/>
        <v>0.12733886644724635</v>
      </c>
      <c r="K998" t="e">
        <f t="shared" si="366"/>
        <v>#N/A</v>
      </c>
      <c r="L998" t="e">
        <f t="shared" si="367"/>
        <v>#N/A</v>
      </c>
      <c r="M998">
        <f t="shared" si="368"/>
        <v>1</v>
      </c>
      <c r="N998">
        <f t="shared" si="369"/>
        <v>1</v>
      </c>
      <c r="O998">
        <f t="shared" si="370"/>
        <v>0</v>
      </c>
      <c r="P998">
        <f t="shared" si="371"/>
        <v>0</v>
      </c>
      <c r="AG998">
        <v>991</v>
      </c>
      <c r="AH998">
        <v>0.52027954954680011</v>
      </c>
      <c r="AI998">
        <v>0.70796838282418284</v>
      </c>
      <c r="AJ998" s="5">
        <f t="shared" si="378"/>
        <v>4.355926777179539E-2</v>
      </c>
      <c r="AK998" s="5">
        <f t="shared" si="376"/>
        <v>6.9071168662712484E-2</v>
      </c>
      <c r="AL998" s="5">
        <f t="shared" si="379"/>
        <v>64.030858919346826</v>
      </c>
      <c r="AM998" s="5" t="str">
        <f t="shared" si="380"/>
        <v>отказ</v>
      </c>
      <c r="AN998" s="5">
        <f t="shared" si="381"/>
        <v>64.518327065615537</v>
      </c>
      <c r="AO998">
        <v>0</v>
      </c>
      <c r="AP998">
        <f t="shared" si="372"/>
        <v>0</v>
      </c>
      <c r="AQ998">
        <f t="shared" si="373"/>
        <v>1</v>
      </c>
      <c r="AR998">
        <f t="shared" si="374"/>
        <v>0</v>
      </c>
      <c r="AS998">
        <f t="shared" si="375"/>
        <v>1</v>
      </c>
      <c r="AT998">
        <f t="shared" si="377"/>
        <v>1</v>
      </c>
    </row>
    <row r="999" spans="1:46" x14ac:dyDescent="0.25">
      <c r="A999">
        <v>992</v>
      </c>
      <c r="B999">
        <v>0.81746879482406076</v>
      </c>
      <c r="C999">
        <v>0.57811212500381481</v>
      </c>
      <c r="D999" s="5">
        <f t="shared" si="360"/>
        <v>4.4787232979625884E-2</v>
      </c>
      <c r="E999" s="5">
        <f t="shared" si="361"/>
        <v>0.10959748824542101</v>
      </c>
      <c r="F999" s="5">
        <f t="shared" si="362"/>
        <v>224.89886708503039</v>
      </c>
      <c r="G999" s="5" t="str">
        <f t="shared" si="363"/>
        <v>отказ</v>
      </c>
      <c r="H999" s="5">
        <f t="shared" si="364"/>
        <v>224.98141871849802</v>
      </c>
      <c r="I999">
        <v>0</v>
      </c>
      <c r="J999" s="5">
        <f t="shared" si="365"/>
        <v>0</v>
      </c>
      <c r="K999" t="e">
        <f t="shared" si="366"/>
        <v>#N/A</v>
      </c>
      <c r="L999" t="e">
        <f t="shared" si="367"/>
        <v>#N/A</v>
      </c>
      <c r="M999">
        <f t="shared" si="368"/>
        <v>1</v>
      </c>
      <c r="N999">
        <f t="shared" si="369"/>
        <v>0</v>
      </c>
      <c r="O999">
        <f t="shared" si="370"/>
        <v>1</v>
      </c>
      <c r="P999">
        <f t="shared" si="371"/>
        <v>1</v>
      </c>
      <c r="AG999">
        <v>992</v>
      </c>
      <c r="AH999">
        <v>0.43543809320352794</v>
      </c>
      <c r="AI999">
        <v>0.71880245368816187</v>
      </c>
      <c r="AJ999" s="5">
        <f t="shared" si="378"/>
        <v>5.542684292510678E-2</v>
      </c>
      <c r="AK999" s="5">
        <f t="shared" si="376"/>
        <v>6.603374209780373E-2</v>
      </c>
      <c r="AL999" s="5">
        <f t="shared" si="379"/>
        <v>64.086285762271928</v>
      </c>
      <c r="AM999" s="5" t="str">
        <f t="shared" si="380"/>
        <v>отказ</v>
      </c>
      <c r="AN999" s="5">
        <f t="shared" si="381"/>
        <v>64.518327065615537</v>
      </c>
      <c r="AO999">
        <v>0</v>
      </c>
      <c r="AP999">
        <f t="shared" si="372"/>
        <v>0</v>
      </c>
      <c r="AQ999">
        <f t="shared" si="373"/>
        <v>1</v>
      </c>
      <c r="AR999">
        <f t="shared" si="374"/>
        <v>0</v>
      </c>
      <c r="AS999">
        <f t="shared" si="375"/>
        <v>1</v>
      </c>
      <c r="AT999">
        <f t="shared" si="377"/>
        <v>1</v>
      </c>
    </row>
    <row r="1000" spans="1:46" x14ac:dyDescent="0.25">
      <c r="A1000">
        <v>993</v>
      </c>
      <c r="B1000">
        <v>0.18765831476790673</v>
      </c>
      <c r="C1000">
        <v>0.90972624897000032</v>
      </c>
      <c r="D1000" s="5">
        <f t="shared" si="360"/>
        <v>0.37180720986709204</v>
      </c>
      <c r="E1000" s="5">
        <f t="shared" si="361"/>
        <v>1.8922310007188539E-2</v>
      </c>
      <c r="F1000" s="5">
        <f t="shared" si="362"/>
        <v>225.27067429489747</v>
      </c>
      <c r="G1000" s="5">
        <f t="shared" si="363"/>
        <v>225.27067429489747</v>
      </c>
      <c r="H1000" s="5">
        <f t="shared" si="364"/>
        <v>225.28959660490466</v>
      </c>
      <c r="I1000">
        <v>0</v>
      </c>
      <c r="J1000" s="5">
        <f t="shared" si="365"/>
        <v>1.8922310007184251E-2</v>
      </c>
      <c r="K1000" t="e">
        <f t="shared" si="366"/>
        <v>#N/A</v>
      </c>
      <c r="L1000" t="e">
        <f t="shared" si="367"/>
        <v>#N/A</v>
      </c>
      <c r="M1000">
        <f t="shared" si="368"/>
        <v>1</v>
      </c>
      <c r="N1000">
        <f t="shared" si="369"/>
        <v>1</v>
      </c>
      <c r="O1000">
        <f t="shared" si="370"/>
        <v>0</v>
      </c>
      <c r="P1000">
        <f t="shared" si="371"/>
        <v>0</v>
      </c>
      <c r="AG1000">
        <v>993</v>
      </c>
      <c r="AH1000">
        <v>0.95931882686849579</v>
      </c>
      <c r="AI1000">
        <v>2.5025177770317698E-3</v>
      </c>
      <c r="AJ1000" s="5">
        <f t="shared" si="378"/>
        <v>2.768786781273941E-3</v>
      </c>
      <c r="AK1000" s="5">
        <f t="shared" si="376"/>
        <v>1.1980915886182262</v>
      </c>
      <c r="AL1000" s="5">
        <f t="shared" si="379"/>
        <v>64.089054549053202</v>
      </c>
      <c r="AM1000" s="5" t="str">
        <f t="shared" si="380"/>
        <v>отказ</v>
      </c>
      <c r="AN1000" s="5">
        <f t="shared" si="381"/>
        <v>64.518327065615537</v>
      </c>
      <c r="AO1000">
        <v>0</v>
      </c>
      <c r="AP1000">
        <f t="shared" si="372"/>
        <v>0</v>
      </c>
      <c r="AQ1000">
        <f t="shared" si="373"/>
        <v>1</v>
      </c>
      <c r="AR1000">
        <f t="shared" si="374"/>
        <v>0</v>
      </c>
      <c r="AS1000">
        <f t="shared" si="375"/>
        <v>1</v>
      </c>
      <c r="AT1000">
        <f t="shared" si="377"/>
        <v>1</v>
      </c>
    </row>
    <row r="1001" spans="1:46" x14ac:dyDescent="0.25">
      <c r="A1001">
        <v>994</v>
      </c>
      <c r="B1001">
        <v>0.37577440717795341</v>
      </c>
      <c r="C1001">
        <v>0.22006897183141574</v>
      </c>
      <c r="D1001" s="5">
        <f t="shared" si="360"/>
        <v>0.2175036214583361</v>
      </c>
      <c r="E1001" s="5">
        <f t="shared" si="361"/>
        <v>0.3027628546877249</v>
      </c>
      <c r="F1001" s="5">
        <f t="shared" si="362"/>
        <v>225.48817791635582</v>
      </c>
      <c r="G1001" s="5">
        <f t="shared" si="363"/>
        <v>225.48817791635582</v>
      </c>
      <c r="H1001" s="5">
        <f t="shared" si="364"/>
        <v>225.79094077104355</v>
      </c>
      <c r="I1001">
        <v>0</v>
      </c>
      <c r="J1001" s="5">
        <f t="shared" si="365"/>
        <v>0.30276285468772812</v>
      </c>
      <c r="K1001" t="e">
        <f t="shared" si="366"/>
        <v>#N/A</v>
      </c>
      <c r="L1001" t="e">
        <f t="shared" si="367"/>
        <v>#N/A</v>
      </c>
      <c r="M1001">
        <f t="shared" si="368"/>
        <v>1</v>
      </c>
      <c r="N1001">
        <f t="shared" si="369"/>
        <v>1</v>
      </c>
      <c r="O1001">
        <f t="shared" si="370"/>
        <v>0</v>
      </c>
      <c r="P1001">
        <f t="shared" si="371"/>
        <v>0</v>
      </c>
      <c r="AG1001">
        <v>994</v>
      </c>
      <c r="AH1001">
        <v>0.96874904629657888</v>
      </c>
      <c r="AI1001">
        <v>0.11209448530533769</v>
      </c>
      <c r="AJ1001" s="5">
        <f t="shared" si="378"/>
        <v>2.1166455188741666E-3</v>
      </c>
      <c r="AK1001" s="5">
        <f t="shared" si="376"/>
        <v>0.43768262890714327</v>
      </c>
      <c r="AL1001" s="5">
        <f t="shared" si="379"/>
        <v>64.09117119457207</v>
      </c>
      <c r="AM1001" s="5" t="str">
        <f t="shared" si="380"/>
        <v>отказ</v>
      </c>
      <c r="AN1001" s="5">
        <f t="shared" si="381"/>
        <v>64.518327065615537</v>
      </c>
      <c r="AO1001">
        <v>0</v>
      </c>
      <c r="AP1001">
        <f t="shared" si="372"/>
        <v>0</v>
      </c>
      <c r="AQ1001">
        <f t="shared" si="373"/>
        <v>1</v>
      </c>
      <c r="AR1001">
        <f t="shared" si="374"/>
        <v>0</v>
      </c>
      <c r="AS1001">
        <f t="shared" si="375"/>
        <v>1</v>
      </c>
      <c r="AT1001">
        <f t="shared" si="377"/>
        <v>1</v>
      </c>
    </row>
    <row r="1002" spans="1:46" x14ac:dyDescent="0.25">
      <c r="A1002">
        <v>995</v>
      </c>
      <c r="B1002">
        <v>0.28006836146122621</v>
      </c>
      <c r="C1002">
        <v>0.64839625232703635</v>
      </c>
      <c r="D1002" s="5">
        <f t="shared" si="360"/>
        <v>0.2828270127858602</v>
      </c>
      <c r="E1002" s="5">
        <f t="shared" si="361"/>
        <v>8.6650653803085037E-2</v>
      </c>
      <c r="F1002" s="5">
        <f t="shared" si="362"/>
        <v>225.7710049291417</v>
      </c>
      <c r="G1002" s="5" t="str">
        <f t="shared" si="363"/>
        <v>отказ</v>
      </c>
      <c r="H1002" s="5">
        <f t="shared" si="364"/>
        <v>225.79094077104355</v>
      </c>
      <c r="I1002">
        <v>0</v>
      </c>
      <c r="J1002" s="5">
        <f t="shared" si="365"/>
        <v>0</v>
      </c>
      <c r="K1002" t="e">
        <f t="shared" si="366"/>
        <v>#N/A</v>
      </c>
      <c r="L1002" t="e">
        <f t="shared" si="367"/>
        <v>#N/A</v>
      </c>
      <c r="M1002">
        <f t="shared" si="368"/>
        <v>1</v>
      </c>
      <c r="N1002">
        <f t="shared" si="369"/>
        <v>0</v>
      </c>
      <c r="O1002">
        <f t="shared" si="370"/>
        <v>1</v>
      </c>
      <c r="P1002">
        <f t="shared" si="371"/>
        <v>1</v>
      </c>
      <c r="AG1002">
        <v>995</v>
      </c>
      <c r="AH1002">
        <v>6.711020233771782E-2</v>
      </c>
      <c r="AI1002">
        <v>1.3031403546250802E-2</v>
      </c>
      <c r="AJ1002" s="5">
        <f t="shared" si="378"/>
        <v>0.18009461332004151</v>
      </c>
      <c r="AK1002" s="5">
        <f t="shared" si="376"/>
        <v>0.8680786354253518</v>
      </c>
      <c r="AL1002" s="5">
        <f t="shared" si="379"/>
        <v>64.271265807892107</v>
      </c>
      <c r="AM1002" s="5" t="str">
        <f t="shared" si="380"/>
        <v>отказ</v>
      </c>
      <c r="AN1002" s="5">
        <f t="shared" si="381"/>
        <v>64.518327065615537</v>
      </c>
      <c r="AO1002">
        <v>0</v>
      </c>
      <c r="AP1002">
        <f t="shared" si="372"/>
        <v>0</v>
      </c>
      <c r="AQ1002">
        <f t="shared" si="373"/>
        <v>1</v>
      </c>
      <c r="AR1002">
        <f t="shared" si="374"/>
        <v>0</v>
      </c>
      <c r="AS1002">
        <f t="shared" si="375"/>
        <v>1</v>
      </c>
      <c r="AT1002">
        <f t="shared" si="377"/>
        <v>1</v>
      </c>
    </row>
    <row r="1003" spans="1:46" x14ac:dyDescent="0.25">
      <c r="A1003">
        <v>996</v>
      </c>
      <c r="B1003">
        <v>0.56700338755455182</v>
      </c>
      <c r="C1003">
        <v>0.96035645619067966</v>
      </c>
      <c r="D1003" s="5">
        <f t="shared" si="360"/>
        <v>0.1260866668331585</v>
      </c>
      <c r="E1003" s="5">
        <f t="shared" si="361"/>
        <v>8.0901509812501497E-3</v>
      </c>
      <c r="F1003" s="5">
        <f t="shared" si="362"/>
        <v>225.89709159597484</v>
      </c>
      <c r="G1003" s="5">
        <f t="shared" si="363"/>
        <v>225.89709159597484</v>
      </c>
      <c r="H1003" s="5">
        <f t="shared" si="364"/>
        <v>225.90518174695609</v>
      </c>
      <c r="I1003">
        <v>0</v>
      </c>
      <c r="J1003" s="5">
        <f t="shared" si="365"/>
        <v>8.0901509812463246E-3</v>
      </c>
      <c r="K1003" t="e">
        <f t="shared" si="366"/>
        <v>#N/A</v>
      </c>
      <c r="L1003" t="e">
        <f t="shared" si="367"/>
        <v>#N/A</v>
      </c>
      <c r="M1003">
        <f t="shared" si="368"/>
        <v>1</v>
      </c>
      <c r="N1003">
        <f t="shared" si="369"/>
        <v>1</v>
      </c>
      <c r="O1003">
        <f t="shared" si="370"/>
        <v>0</v>
      </c>
      <c r="P1003">
        <f t="shared" si="371"/>
        <v>0</v>
      </c>
      <c r="AG1003">
        <v>996</v>
      </c>
      <c r="AH1003">
        <v>0.34342478713339641</v>
      </c>
      <c r="AI1003">
        <v>0.54475539414654983</v>
      </c>
      <c r="AJ1003" s="5">
        <f t="shared" si="378"/>
        <v>7.1252476773692452E-2</v>
      </c>
      <c r="AK1003" s="5">
        <f t="shared" si="376"/>
        <v>0.12148368062951978</v>
      </c>
      <c r="AL1003" s="5">
        <f t="shared" si="379"/>
        <v>64.3425182846658</v>
      </c>
      <c r="AM1003" s="5" t="str">
        <f t="shared" si="380"/>
        <v>отказ</v>
      </c>
      <c r="AN1003" s="5">
        <f t="shared" si="381"/>
        <v>64.518327065615537</v>
      </c>
      <c r="AO1003">
        <v>0</v>
      </c>
      <c r="AP1003">
        <f t="shared" si="372"/>
        <v>0</v>
      </c>
      <c r="AQ1003">
        <f t="shared" si="373"/>
        <v>1</v>
      </c>
      <c r="AR1003">
        <f t="shared" si="374"/>
        <v>0</v>
      </c>
      <c r="AS1003">
        <f t="shared" si="375"/>
        <v>1</v>
      </c>
      <c r="AT1003">
        <f t="shared" si="377"/>
        <v>1</v>
      </c>
    </row>
    <row r="1004" spans="1:46" x14ac:dyDescent="0.25">
      <c r="A1004">
        <v>997</v>
      </c>
      <c r="B1004">
        <v>0.98934904019287695</v>
      </c>
      <c r="C1004">
        <v>0.70793786431470684</v>
      </c>
      <c r="D1004" s="5">
        <f t="shared" si="360"/>
        <v>2.3795749518362532E-3</v>
      </c>
      <c r="E1004" s="5">
        <f t="shared" si="361"/>
        <v>6.907979028142272E-2</v>
      </c>
      <c r="F1004" s="5">
        <f t="shared" si="362"/>
        <v>225.89947117092669</v>
      </c>
      <c r="G1004" s="5" t="str">
        <f t="shared" si="363"/>
        <v>отказ</v>
      </c>
      <c r="H1004" s="5">
        <f t="shared" si="364"/>
        <v>225.90518174695609</v>
      </c>
      <c r="I1004">
        <v>0</v>
      </c>
      <c r="J1004" s="5">
        <f t="shared" si="365"/>
        <v>0</v>
      </c>
      <c r="K1004" t="e">
        <f t="shared" si="366"/>
        <v>#N/A</v>
      </c>
      <c r="L1004" t="e">
        <f t="shared" si="367"/>
        <v>#N/A</v>
      </c>
      <c r="M1004">
        <f t="shared" si="368"/>
        <v>1</v>
      </c>
      <c r="N1004">
        <f t="shared" si="369"/>
        <v>0</v>
      </c>
      <c r="O1004">
        <f t="shared" si="370"/>
        <v>1</v>
      </c>
      <c r="P1004">
        <f t="shared" si="371"/>
        <v>1</v>
      </c>
      <c r="AG1004">
        <v>997</v>
      </c>
      <c r="AH1004">
        <v>0.77306436353648489</v>
      </c>
      <c r="AI1004">
        <v>0.8622394482253487</v>
      </c>
      <c r="AJ1004" s="5">
        <f t="shared" si="378"/>
        <v>1.7159531284008902E-2</v>
      </c>
      <c r="AK1004" s="5">
        <f t="shared" si="376"/>
        <v>2.9644452945757661E-2</v>
      </c>
      <c r="AL1004" s="5">
        <f t="shared" si="379"/>
        <v>64.359677815949809</v>
      </c>
      <c r="AM1004" s="5" t="str">
        <f t="shared" si="380"/>
        <v>отказ</v>
      </c>
      <c r="AN1004" s="5">
        <f t="shared" si="381"/>
        <v>64.518327065615537</v>
      </c>
      <c r="AO1004">
        <v>0</v>
      </c>
      <c r="AP1004">
        <f t="shared" si="372"/>
        <v>0</v>
      </c>
      <c r="AQ1004">
        <f t="shared" si="373"/>
        <v>1</v>
      </c>
      <c r="AR1004">
        <f t="shared" si="374"/>
        <v>0</v>
      </c>
      <c r="AS1004">
        <f t="shared" si="375"/>
        <v>1</v>
      </c>
      <c r="AT1004">
        <f t="shared" si="377"/>
        <v>1</v>
      </c>
    </row>
    <row r="1005" spans="1:46" x14ac:dyDescent="0.25">
      <c r="A1005">
        <v>998</v>
      </c>
      <c r="B1005">
        <v>0.52476577043977168</v>
      </c>
      <c r="C1005">
        <v>0.49262977996154667</v>
      </c>
      <c r="D1005" s="5">
        <f t="shared" si="360"/>
        <v>0.14328961499755943</v>
      </c>
      <c r="E1005" s="5">
        <f t="shared" si="361"/>
        <v>0.14159946809421325</v>
      </c>
      <c r="F1005" s="5">
        <f t="shared" si="362"/>
        <v>226.04276078592426</v>
      </c>
      <c r="G1005" s="5">
        <f t="shared" si="363"/>
        <v>226.04276078592426</v>
      </c>
      <c r="H1005" s="5">
        <f t="shared" si="364"/>
        <v>226.18436025401846</v>
      </c>
      <c r="I1005">
        <v>0</v>
      </c>
      <c r="J1005" s="5">
        <f t="shared" si="365"/>
        <v>0.14159946809419921</v>
      </c>
      <c r="K1005" t="e">
        <f t="shared" si="366"/>
        <v>#N/A</v>
      </c>
      <c r="L1005" t="e">
        <f t="shared" si="367"/>
        <v>#N/A</v>
      </c>
      <c r="M1005">
        <f t="shared" si="368"/>
        <v>1</v>
      </c>
      <c r="N1005">
        <f t="shared" si="369"/>
        <v>1</v>
      </c>
      <c r="O1005">
        <f t="shared" si="370"/>
        <v>0</v>
      </c>
      <c r="P1005">
        <f t="shared" si="371"/>
        <v>0</v>
      </c>
      <c r="AG1005">
        <v>998</v>
      </c>
      <c r="AH1005">
        <v>0.95944090090639977</v>
      </c>
      <c r="AI1005">
        <v>1.2543107394634847E-2</v>
      </c>
      <c r="AJ1005" s="5">
        <f t="shared" si="378"/>
        <v>2.7603039378133721E-3</v>
      </c>
      <c r="AK1005" s="5">
        <f t="shared" si="376"/>
        <v>0.87571679517182976</v>
      </c>
      <c r="AL1005" s="5">
        <f t="shared" si="379"/>
        <v>64.362438119887628</v>
      </c>
      <c r="AM1005" s="5" t="str">
        <f t="shared" si="380"/>
        <v>отказ</v>
      </c>
      <c r="AN1005" s="5">
        <f t="shared" si="381"/>
        <v>64.518327065615537</v>
      </c>
      <c r="AO1005">
        <v>0</v>
      </c>
      <c r="AP1005">
        <f t="shared" si="372"/>
        <v>0</v>
      </c>
      <c r="AQ1005">
        <f t="shared" si="373"/>
        <v>1</v>
      </c>
      <c r="AR1005">
        <f t="shared" si="374"/>
        <v>0</v>
      </c>
      <c r="AS1005">
        <f t="shared" si="375"/>
        <v>1</v>
      </c>
      <c r="AT1005">
        <f t="shared" si="377"/>
        <v>1</v>
      </c>
    </row>
    <row r="1006" spans="1:46" x14ac:dyDescent="0.25">
      <c r="A1006">
        <v>999</v>
      </c>
      <c r="B1006">
        <v>5.5665761284218879E-2</v>
      </c>
      <c r="C1006">
        <v>0.32331308938871428</v>
      </c>
      <c r="D1006" s="5">
        <f t="shared" si="360"/>
        <v>0.64186444882691274</v>
      </c>
      <c r="E1006" s="5">
        <f t="shared" si="361"/>
        <v>0.22582682165018236</v>
      </c>
      <c r="F1006" s="5">
        <f t="shared" si="362"/>
        <v>226.68462523475117</v>
      </c>
      <c r="G1006" s="5">
        <f t="shared" si="363"/>
        <v>226.68462523475117</v>
      </c>
      <c r="H1006" s="5">
        <f t="shared" si="364"/>
        <v>226.91045205640134</v>
      </c>
      <c r="I1006">
        <v>0</v>
      </c>
      <c r="J1006" s="5">
        <f t="shared" si="365"/>
        <v>0.22582682165017331</v>
      </c>
      <c r="K1006" t="e">
        <f t="shared" si="366"/>
        <v>#N/A</v>
      </c>
      <c r="L1006" t="e">
        <f t="shared" si="367"/>
        <v>#N/A</v>
      </c>
      <c r="M1006">
        <f t="shared" si="368"/>
        <v>1</v>
      </c>
      <c r="N1006">
        <f t="shared" si="369"/>
        <v>1</v>
      </c>
      <c r="O1006">
        <f t="shared" si="370"/>
        <v>0</v>
      </c>
      <c r="P1006">
        <f t="shared" si="371"/>
        <v>0</v>
      </c>
      <c r="AG1006">
        <v>999</v>
      </c>
      <c r="AH1006">
        <v>2.1973326822717978E-3</v>
      </c>
      <c r="AI1006">
        <v>0.53688161870174256</v>
      </c>
      <c r="AJ1006" s="5">
        <f t="shared" si="378"/>
        <v>0.40803407142262194</v>
      </c>
      <c r="AK1006" s="5">
        <f t="shared" si="376"/>
        <v>0.12439553162415737</v>
      </c>
      <c r="AL1006" s="5">
        <f t="shared" si="379"/>
        <v>64.770472191310247</v>
      </c>
      <c r="AM1006" s="5">
        <f t="shared" si="380"/>
        <v>64.770472191310247</v>
      </c>
      <c r="AN1006" s="5">
        <f t="shared" si="381"/>
        <v>64.894867722934407</v>
      </c>
      <c r="AO1006">
        <v>0</v>
      </c>
      <c r="AP1006">
        <f t="shared" si="372"/>
        <v>0.12439553162415962</v>
      </c>
      <c r="AQ1006">
        <f t="shared" si="373"/>
        <v>1</v>
      </c>
      <c r="AR1006">
        <f t="shared" si="374"/>
        <v>1</v>
      </c>
      <c r="AS1006">
        <f t="shared" si="375"/>
        <v>0</v>
      </c>
      <c r="AT1006">
        <f t="shared" si="377"/>
        <v>0</v>
      </c>
    </row>
    <row r="1007" spans="1:46" x14ac:dyDescent="0.25">
      <c r="A1007">
        <v>1000</v>
      </c>
      <c r="B1007">
        <v>0.91814935758537553</v>
      </c>
      <c r="C1007">
        <v>0.97558519241920227</v>
      </c>
      <c r="D1007" s="5">
        <f t="shared" si="360"/>
        <v>1.8976711711318168E-2</v>
      </c>
      <c r="E1007" s="5">
        <f t="shared" si="361"/>
        <v>4.9435581355309101E-3</v>
      </c>
      <c r="F1007" s="5">
        <f t="shared" si="362"/>
        <v>226.7036019464625</v>
      </c>
      <c r="G1007" s="5" t="str">
        <f t="shared" si="363"/>
        <v>отказ</v>
      </c>
      <c r="H1007" s="5">
        <f t="shared" si="364"/>
        <v>226.91045205640134</v>
      </c>
      <c r="I1007">
        <v>0</v>
      </c>
      <c r="J1007" s="5">
        <f t="shared" si="365"/>
        <v>0</v>
      </c>
      <c r="K1007" t="e">
        <f t="shared" si="366"/>
        <v>#N/A</v>
      </c>
      <c r="L1007" t="e">
        <f t="shared" si="367"/>
        <v>#N/A</v>
      </c>
      <c r="M1007">
        <f t="shared" si="368"/>
        <v>1</v>
      </c>
      <c r="N1007">
        <f t="shared" si="369"/>
        <v>0</v>
      </c>
      <c r="O1007">
        <f t="shared" si="370"/>
        <v>1</v>
      </c>
      <c r="P1007">
        <f t="shared" si="371"/>
        <v>1</v>
      </c>
      <c r="AG1007">
        <v>1000</v>
      </c>
      <c r="AH1007">
        <v>6.9826349681081576E-2</v>
      </c>
      <c r="AI1007">
        <v>0.61616870632038334</v>
      </c>
      <c r="AJ1007" s="5">
        <f t="shared" si="378"/>
        <v>0.1774495891903797</v>
      </c>
      <c r="AK1007" s="5">
        <f t="shared" si="376"/>
        <v>9.6846895809700129E-2</v>
      </c>
      <c r="AL1007" s="5">
        <f t="shared" si="379"/>
        <v>64.947921780500621</v>
      </c>
      <c r="AM1007" s="5">
        <f t="shared" si="380"/>
        <v>64.947921780500621</v>
      </c>
      <c r="AN1007" s="5">
        <f t="shared" si="381"/>
        <v>65.044768676310326</v>
      </c>
      <c r="AO1007">
        <v>0</v>
      </c>
      <c r="AP1007">
        <f t="shared" si="372"/>
        <v>9.6846895809704847E-2</v>
      </c>
      <c r="AQ1007">
        <f t="shared" si="373"/>
        <v>1</v>
      </c>
      <c r="AR1007">
        <f t="shared" si="374"/>
        <v>1</v>
      </c>
      <c r="AS1007">
        <f t="shared" si="375"/>
        <v>0</v>
      </c>
      <c r="AT1007">
        <f t="shared" si="377"/>
        <v>0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F9891-76B3-47CC-9B5C-13A610ED54C0}">
  <dimension ref="A1:AD1007"/>
  <sheetViews>
    <sheetView zoomScale="70" zoomScaleNormal="70" workbookViewId="0">
      <selection activeCell="L3" sqref="L3"/>
    </sheetView>
  </sheetViews>
  <sheetFormatPr defaultRowHeight="15" x14ac:dyDescent="0.25"/>
  <cols>
    <col min="10" max="10" width="9.140625" customWidth="1"/>
  </cols>
  <sheetData>
    <row r="1" spans="1:30" x14ac:dyDescent="0.25">
      <c r="B1" t="s">
        <v>13</v>
      </c>
      <c r="D1" t="s">
        <v>22</v>
      </c>
      <c r="E1">
        <v>0.9</v>
      </c>
    </row>
    <row r="2" spans="1:30" x14ac:dyDescent="0.25">
      <c r="A2" t="s">
        <v>17</v>
      </c>
      <c r="B2">
        <v>500</v>
      </c>
    </row>
    <row r="3" spans="1:30" x14ac:dyDescent="0.25">
      <c r="A3" s="1" t="s">
        <v>0</v>
      </c>
      <c r="B3">
        <f>B4*E1</f>
        <v>4.5</v>
      </c>
    </row>
    <row r="4" spans="1:30" x14ac:dyDescent="0.25">
      <c r="A4" s="1" t="s">
        <v>1</v>
      </c>
      <c r="B4">
        <v>5</v>
      </c>
    </row>
    <row r="5" spans="1:30" x14ac:dyDescent="0.25">
      <c r="F5" t="s">
        <v>7</v>
      </c>
      <c r="G5" t="s">
        <v>8</v>
      </c>
      <c r="H5" t="s">
        <v>9</v>
      </c>
    </row>
    <row r="6" spans="1:30" ht="18" x14ac:dyDescent="0.35">
      <c r="A6" t="s">
        <v>2</v>
      </c>
      <c r="B6" s="2" t="s">
        <v>3</v>
      </c>
      <c r="C6" s="2" t="s">
        <v>5</v>
      </c>
      <c r="D6" s="2" t="s">
        <v>4</v>
      </c>
      <c r="E6" s="2" t="s">
        <v>6</v>
      </c>
      <c r="F6" s="2" t="s">
        <v>10</v>
      </c>
      <c r="G6" s="2" t="s">
        <v>11</v>
      </c>
      <c r="H6" s="2" t="s">
        <v>12</v>
      </c>
      <c r="I6" t="s">
        <v>14</v>
      </c>
      <c r="J6" t="s">
        <v>15</v>
      </c>
      <c r="M6" t="s">
        <v>36</v>
      </c>
      <c r="N6" t="s">
        <v>18</v>
      </c>
      <c r="O6" t="s">
        <v>26</v>
      </c>
      <c r="P6" t="s">
        <v>27</v>
      </c>
    </row>
    <row r="7" spans="1:30" x14ac:dyDescent="0.25">
      <c r="A7" s="3"/>
      <c r="B7" s="4"/>
      <c r="C7" s="4"/>
      <c r="D7" s="4"/>
      <c r="E7" s="4"/>
      <c r="F7" s="3"/>
      <c r="G7" s="3"/>
      <c r="H7" s="3"/>
      <c r="I7" s="3">
        <f>SUM(I8:I1007)/N7</f>
        <v>0</v>
      </c>
      <c r="J7" s="6">
        <f>SUM(J8:J1007)/N7</f>
        <v>0.62963900825158259</v>
      </c>
      <c r="K7" s="3"/>
      <c r="L7" s="3"/>
      <c r="M7" s="3">
        <f>SUM(M8:M1007)</f>
        <v>1000</v>
      </c>
      <c r="N7" s="3">
        <f>SUM(N8:N1007)</f>
        <v>263</v>
      </c>
      <c r="O7" s="3">
        <f>SUM(O8:O1007)</f>
        <v>737</v>
      </c>
      <c r="P7" s="3"/>
      <c r="Q7" s="3"/>
      <c r="R7" s="3"/>
      <c r="S7" s="3"/>
      <c r="T7" s="3"/>
      <c r="U7" s="3" t="s">
        <v>30</v>
      </c>
      <c r="V7" s="3" t="s">
        <v>31</v>
      </c>
      <c r="W7" s="3" t="s">
        <v>32</v>
      </c>
      <c r="X7" s="3" t="s">
        <v>33</v>
      </c>
      <c r="Y7" s="3" t="s">
        <v>34</v>
      </c>
      <c r="Z7" s="3" t="s">
        <v>35</v>
      </c>
      <c r="AA7" s="3"/>
      <c r="AB7" s="3"/>
      <c r="AC7" s="3"/>
      <c r="AD7" s="3"/>
    </row>
    <row r="8" spans="1:30" x14ac:dyDescent="0.25">
      <c r="A8">
        <v>1</v>
      </c>
      <c r="B8">
        <v>0.34028138065736868</v>
      </c>
      <c r="C8">
        <v>0.72911770989104896</v>
      </c>
      <c r="D8" s="5"/>
      <c r="E8" s="5">
        <f>D8+(-LN(C8)/B$4)</f>
        <v>6.3184018478672693E-2</v>
      </c>
      <c r="F8" s="5">
        <v>0</v>
      </c>
      <c r="G8" s="5">
        <v>0</v>
      </c>
      <c r="H8" s="5">
        <f>+G8+E8</f>
        <v>6.3184018478672693E-2</v>
      </c>
      <c r="I8">
        <v>0</v>
      </c>
      <c r="J8" s="5">
        <f>(H8-F8)*N8*(1-P8)</f>
        <v>6.3184018478672693E-2</v>
      </c>
      <c r="K8">
        <f t="shared" ref="K8:K71" si="0">_xlfn.RANK.EQ(H8,H$8:H$1007,1)</f>
        <v>1</v>
      </c>
      <c r="L8">
        <f>IF(K8=A8,0,1)</f>
        <v>0</v>
      </c>
      <c r="M8">
        <f>IF(F8&lt;B$2,1,0)</f>
        <v>1</v>
      </c>
      <c r="N8">
        <f>IF(H8&lt;B$2,1,0)*(1-P8)</f>
        <v>1</v>
      </c>
      <c r="O8">
        <f>IF(F8&lt;B$2,1,0)*P8</f>
        <v>0</v>
      </c>
      <c r="P8">
        <f>IF(G8="отказ",1,0)</f>
        <v>0</v>
      </c>
      <c r="T8" t="s">
        <v>14</v>
      </c>
      <c r="U8" s="5">
        <v>0</v>
      </c>
      <c r="V8" s="5">
        <v>0</v>
      </c>
      <c r="W8" s="5">
        <v>0</v>
      </c>
      <c r="X8" s="5">
        <v>0</v>
      </c>
      <c r="Y8" s="5">
        <f t="shared" ref="Y8" si="1">+$I$7</f>
        <v>0</v>
      </c>
      <c r="Z8" s="5">
        <f>AVERAGE(U8:Y8)</f>
        <v>0</v>
      </c>
    </row>
    <row r="9" spans="1:30" x14ac:dyDescent="0.25">
      <c r="A9">
        <v>2</v>
      </c>
      <c r="B9">
        <v>0.25009918515579699</v>
      </c>
      <c r="C9">
        <v>0.1749931333353679</v>
      </c>
      <c r="D9" s="5">
        <f t="shared" ref="D9:D72" si="2">-LN(B9)/B$3</f>
        <v>0.30797726648387863</v>
      </c>
      <c r="E9" s="5">
        <f>D9+(-LN(C9)/B$4)</f>
        <v>0.65657897526629239</v>
      </c>
      <c r="F9" s="5">
        <f>+F8+D9</f>
        <v>0.30797726648387863</v>
      </c>
      <c r="G9" s="5">
        <f>IF(F9&gt;H8,F9,"отказ")</f>
        <v>0.30797726648387863</v>
      </c>
      <c r="H9" s="5">
        <f>IF(G9="отказ",H8,F9+E9)</f>
        <v>0.96455624175017096</v>
      </c>
      <c r="I9">
        <v>0</v>
      </c>
      <c r="J9" s="5">
        <f t="shared" ref="J9:J72" si="3">(H9-F9)*N9*(1-P9)</f>
        <v>0.65657897526629228</v>
      </c>
      <c r="K9">
        <f t="shared" si="0"/>
        <v>2</v>
      </c>
      <c r="L9">
        <f t="shared" ref="L9:L72" si="4">IF(K9=A9,0,1)</f>
        <v>0</v>
      </c>
      <c r="M9">
        <f t="shared" ref="M9:M72" si="5">IF(F9&lt;B$2,1,0)</f>
        <v>1</v>
      </c>
      <c r="N9">
        <f t="shared" ref="N9:N72" si="6">IF(H9&lt;B$2,1,0)*(1-P9)</f>
        <v>1</v>
      </c>
      <c r="O9">
        <f t="shared" ref="O9:O72" si="7">IF(F9&lt;B$2,1,0)*P9</f>
        <v>0</v>
      </c>
      <c r="P9">
        <f>IF(G9="отказ",1,0)</f>
        <v>0</v>
      </c>
      <c r="T9" t="s">
        <v>15</v>
      </c>
      <c r="U9" s="5">
        <v>0.61331136160712274</v>
      </c>
      <c r="V9" s="5">
        <v>0.60791512066068532</v>
      </c>
      <c r="W9" s="5">
        <v>0.64666747449814599</v>
      </c>
      <c r="X9" s="5">
        <v>0.6359478470746881</v>
      </c>
      <c r="Y9" s="5">
        <f t="shared" ref="Y9" si="8">+$J$7</f>
        <v>0.62963900825158259</v>
      </c>
      <c r="Z9" s="5">
        <f t="shared" ref="Z9:Z16" si="9">AVERAGE(U9:Y9)</f>
        <v>0.62669616241844495</v>
      </c>
      <c r="AB9" s="1"/>
    </row>
    <row r="10" spans="1:30" x14ac:dyDescent="0.25">
      <c r="A10">
        <v>3</v>
      </c>
      <c r="B10">
        <v>0.78579058198797569</v>
      </c>
      <c r="C10">
        <v>0.74977874080629903</v>
      </c>
      <c r="D10" s="5">
        <f t="shared" si="2"/>
        <v>5.3569990485083874E-2</v>
      </c>
      <c r="E10" s="5">
        <f t="shared" ref="E10:E72" si="10">D10+(-LN(C10)/B$4)</f>
        <v>0.11116541613202899</v>
      </c>
      <c r="F10" s="5">
        <f>+F9+D10</f>
        <v>0.3615472569689625</v>
      </c>
      <c r="G10" s="5" t="str">
        <f t="shared" ref="G10:G73" si="11">IF(F10&gt;H9,F10,"отказ")</f>
        <v>отказ</v>
      </c>
      <c r="H10" s="5">
        <f t="shared" ref="H10:H73" si="12">IF(G10="отказ",H9,F10+E10)</f>
        <v>0.96455624175017096</v>
      </c>
      <c r="I10">
        <v>0</v>
      </c>
      <c r="J10" s="5">
        <f t="shared" si="3"/>
        <v>0</v>
      </c>
      <c r="K10">
        <f t="shared" si="0"/>
        <v>2</v>
      </c>
      <c r="L10">
        <f t="shared" si="4"/>
        <v>1</v>
      </c>
      <c r="M10">
        <f t="shared" si="5"/>
        <v>1</v>
      </c>
      <c r="N10">
        <f t="shared" si="6"/>
        <v>0</v>
      </c>
      <c r="O10">
        <f t="shared" si="7"/>
        <v>1</v>
      </c>
      <c r="P10">
        <f t="shared" ref="P10:P73" si="13">IF(G10="отказ",1,0)</f>
        <v>1</v>
      </c>
      <c r="T10" t="s">
        <v>16</v>
      </c>
      <c r="U10" s="5">
        <v>0.61331136160712274</v>
      </c>
      <c r="V10" s="5">
        <v>0.60791512066068532</v>
      </c>
      <c r="W10" s="5">
        <v>0.64666747449814599</v>
      </c>
      <c r="X10" s="5">
        <v>0.6359478470746881</v>
      </c>
      <c r="Y10" s="5">
        <f t="shared" ref="Y10" si="14">+Y8+Y9</f>
        <v>0.62963900825158259</v>
      </c>
      <c r="Z10" s="5">
        <f t="shared" si="9"/>
        <v>0.62669616241844495</v>
      </c>
    </row>
    <row r="11" spans="1:30" x14ac:dyDescent="0.25">
      <c r="A11">
        <v>4</v>
      </c>
      <c r="B11">
        <v>0.11081270790734581</v>
      </c>
      <c r="C11">
        <v>0.84228034302804655</v>
      </c>
      <c r="D11" s="5">
        <f t="shared" si="2"/>
        <v>0.48886973754245511</v>
      </c>
      <c r="E11" s="5">
        <f t="shared" si="10"/>
        <v>0.52319821178057335</v>
      </c>
      <c r="F11" s="5">
        <f t="shared" ref="F11:F74" si="15">+F10+D11</f>
        <v>0.85041699451141761</v>
      </c>
      <c r="G11" s="5" t="str">
        <f t="shared" si="11"/>
        <v>отказ</v>
      </c>
      <c r="H11" s="5">
        <f t="shared" si="12"/>
        <v>0.96455624175017096</v>
      </c>
      <c r="I11">
        <v>0</v>
      </c>
      <c r="J11" s="5">
        <f t="shared" si="3"/>
        <v>0</v>
      </c>
      <c r="K11">
        <f t="shared" si="0"/>
        <v>2</v>
      </c>
      <c r="L11">
        <f t="shared" si="4"/>
        <v>1</v>
      </c>
      <c r="M11">
        <f t="shared" si="5"/>
        <v>1</v>
      </c>
      <c r="N11">
        <f t="shared" si="6"/>
        <v>0</v>
      </c>
      <c r="O11">
        <f t="shared" si="7"/>
        <v>1</v>
      </c>
      <c r="P11">
        <f t="shared" si="13"/>
        <v>1</v>
      </c>
      <c r="T11" t="s">
        <v>19</v>
      </c>
      <c r="U11" s="5">
        <v>0.55200000000000005</v>
      </c>
      <c r="V11" s="5">
        <v>0.50800000000000001</v>
      </c>
      <c r="W11" s="5">
        <v>0.53400000000000003</v>
      </c>
      <c r="X11" s="5">
        <v>0.51600000000000001</v>
      </c>
      <c r="Y11" s="5">
        <f t="shared" ref="Y11" si="16">+$N$7/$B$2</f>
        <v>0.52600000000000002</v>
      </c>
      <c r="Z11" s="5">
        <f t="shared" si="9"/>
        <v>0.5272</v>
      </c>
    </row>
    <row r="12" spans="1:30" x14ac:dyDescent="0.25">
      <c r="A12">
        <v>5</v>
      </c>
      <c r="B12">
        <v>0.98294015320291761</v>
      </c>
      <c r="C12">
        <v>0.71962645344401377</v>
      </c>
      <c r="D12" s="5">
        <f t="shared" si="2"/>
        <v>3.8237872168469145E-3</v>
      </c>
      <c r="E12" s="5">
        <f t="shared" si="10"/>
        <v>6.9628390469651302E-2</v>
      </c>
      <c r="F12" s="5">
        <f t="shared" si="15"/>
        <v>0.85424078172826456</v>
      </c>
      <c r="G12" s="5" t="str">
        <f t="shared" si="11"/>
        <v>отказ</v>
      </c>
      <c r="H12" s="5">
        <f t="shared" si="12"/>
        <v>0.96455624175017096</v>
      </c>
      <c r="I12">
        <v>0</v>
      </c>
      <c r="J12" s="5">
        <f t="shared" si="3"/>
        <v>0</v>
      </c>
      <c r="K12">
        <f t="shared" si="0"/>
        <v>2</v>
      </c>
      <c r="L12">
        <f t="shared" si="4"/>
        <v>1</v>
      </c>
      <c r="M12">
        <f t="shared" si="5"/>
        <v>1</v>
      </c>
      <c r="N12">
        <f t="shared" si="6"/>
        <v>0</v>
      </c>
      <c r="O12">
        <f t="shared" si="7"/>
        <v>1</v>
      </c>
      <c r="P12">
        <f t="shared" si="13"/>
        <v>1</v>
      </c>
      <c r="T12" t="s">
        <v>20</v>
      </c>
      <c r="U12" s="5">
        <v>0</v>
      </c>
      <c r="V12" s="5">
        <v>0</v>
      </c>
      <c r="W12" s="5">
        <v>0</v>
      </c>
      <c r="X12" s="5">
        <v>0</v>
      </c>
      <c r="Y12" s="5">
        <f t="shared" ref="Y12" si="17">+Y8*Y11</f>
        <v>0</v>
      </c>
      <c r="Z12" s="5">
        <f t="shared" si="9"/>
        <v>0</v>
      </c>
    </row>
    <row r="13" spans="1:30" x14ac:dyDescent="0.25">
      <c r="A13">
        <v>6</v>
      </c>
      <c r="B13">
        <v>4.2847987304300061E-2</v>
      </c>
      <c r="C13">
        <v>0.94534134952848903</v>
      </c>
      <c r="D13" s="5">
        <f t="shared" si="2"/>
        <v>0.70002146794880604</v>
      </c>
      <c r="E13" s="5">
        <f t="shared" si="10"/>
        <v>0.71126330800462212</v>
      </c>
      <c r="F13" s="5">
        <f t="shared" si="15"/>
        <v>1.5542622496770706</v>
      </c>
      <c r="G13" s="5">
        <f t="shared" si="11"/>
        <v>1.5542622496770706</v>
      </c>
      <c r="H13" s="5">
        <f t="shared" si="12"/>
        <v>2.2655255576816926</v>
      </c>
      <c r="I13">
        <v>0</v>
      </c>
      <c r="J13" s="5">
        <f t="shared" si="3"/>
        <v>0.71126330800462201</v>
      </c>
      <c r="K13">
        <f t="shared" si="0"/>
        <v>6</v>
      </c>
      <c r="L13">
        <f t="shared" si="4"/>
        <v>0</v>
      </c>
      <c r="M13">
        <f t="shared" si="5"/>
        <v>1</v>
      </c>
      <c r="N13">
        <f t="shared" si="6"/>
        <v>1</v>
      </c>
      <c r="O13">
        <f t="shared" si="7"/>
        <v>0</v>
      </c>
      <c r="P13">
        <f t="shared" si="13"/>
        <v>0</v>
      </c>
      <c r="T13" t="s">
        <v>21</v>
      </c>
      <c r="U13" s="5">
        <v>0.33854787160713179</v>
      </c>
      <c r="V13" s="5">
        <v>0.30882088129562812</v>
      </c>
      <c r="W13" s="5">
        <v>0.34532043138200996</v>
      </c>
      <c r="X13" s="5">
        <v>0.32814908909053908</v>
      </c>
      <c r="Y13" s="5">
        <f t="shared" ref="Y13" si="18">+Y9*Y11</f>
        <v>0.33119011834033246</v>
      </c>
      <c r="Z13" s="5">
        <f t="shared" si="9"/>
        <v>0.33040567834312828</v>
      </c>
    </row>
    <row r="14" spans="1:30" x14ac:dyDescent="0.25">
      <c r="A14">
        <v>7</v>
      </c>
      <c r="B14">
        <v>0.70497756889553509</v>
      </c>
      <c r="C14">
        <v>0.27442243720816678</v>
      </c>
      <c r="D14" s="5">
        <f t="shared" si="2"/>
        <v>7.7686509743444224E-2</v>
      </c>
      <c r="E14" s="5">
        <f t="shared" si="10"/>
        <v>0.33630383338782649</v>
      </c>
      <c r="F14" s="5">
        <f t="shared" si="15"/>
        <v>1.6319487594205149</v>
      </c>
      <c r="G14" s="5" t="str">
        <f t="shared" si="11"/>
        <v>отказ</v>
      </c>
      <c r="H14" s="5">
        <f t="shared" si="12"/>
        <v>2.2655255576816926</v>
      </c>
      <c r="I14">
        <v>0</v>
      </c>
      <c r="J14" s="5">
        <f t="shared" si="3"/>
        <v>0</v>
      </c>
      <c r="K14">
        <f t="shared" si="0"/>
        <v>6</v>
      </c>
      <c r="L14">
        <f t="shared" si="4"/>
        <v>1</v>
      </c>
      <c r="M14">
        <f t="shared" si="5"/>
        <v>1</v>
      </c>
      <c r="N14">
        <f t="shared" si="6"/>
        <v>0</v>
      </c>
      <c r="O14">
        <f t="shared" si="7"/>
        <v>1</v>
      </c>
      <c r="P14">
        <f t="shared" si="13"/>
        <v>1</v>
      </c>
      <c r="T14" t="s">
        <v>24</v>
      </c>
      <c r="U14" s="5">
        <v>0.33854787160713179</v>
      </c>
      <c r="V14" s="5">
        <v>0.30882088129562812</v>
      </c>
      <c r="W14" s="5">
        <v>0.34532043138200996</v>
      </c>
      <c r="X14" s="5">
        <v>0.32814908909053908</v>
      </c>
      <c r="Y14" s="5">
        <f t="shared" ref="Y14" si="19">+Y10*Y11</f>
        <v>0.33119011834033246</v>
      </c>
      <c r="Z14" s="5">
        <f t="shared" si="9"/>
        <v>0.33040567834312828</v>
      </c>
    </row>
    <row r="15" spans="1:30" x14ac:dyDescent="0.25">
      <c r="A15">
        <v>8</v>
      </c>
      <c r="B15">
        <v>0.77220984527115699</v>
      </c>
      <c r="C15">
        <v>0.90627765739921262</v>
      </c>
      <c r="D15" s="5">
        <f t="shared" si="2"/>
        <v>5.7444210132084242E-2</v>
      </c>
      <c r="E15" s="5">
        <f t="shared" si="10"/>
        <v>7.7126121085975594E-2</v>
      </c>
      <c r="F15" s="5">
        <f t="shared" si="15"/>
        <v>1.6893929695525991</v>
      </c>
      <c r="G15" s="5" t="str">
        <f t="shared" si="11"/>
        <v>отказ</v>
      </c>
      <c r="H15" s="5">
        <f t="shared" si="12"/>
        <v>2.2655255576816926</v>
      </c>
      <c r="I15">
        <v>0</v>
      </c>
      <c r="J15" s="5">
        <f t="shared" si="3"/>
        <v>0</v>
      </c>
      <c r="K15">
        <f t="shared" si="0"/>
        <v>6</v>
      </c>
      <c r="L15">
        <f t="shared" si="4"/>
        <v>1</v>
      </c>
      <c r="M15">
        <f t="shared" si="5"/>
        <v>1</v>
      </c>
      <c r="N15">
        <f t="shared" si="6"/>
        <v>0</v>
      </c>
      <c r="O15">
        <f t="shared" si="7"/>
        <v>1</v>
      </c>
      <c r="P15">
        <f t="shared" si="13"/>
        <v>1</v>
      </c>
      <c r="T15" t="s">
        <v>28</v>
      </c>
      <c r="U15" s="5">
        <v>0.27600000000000002</v>
      </c>
      <c r="V15" s="5">
        <v>0.254</v>
      </c>
      <c r="W15" s="5">
        <v>0.26700000000000002</v>
      </c>
      <c r="X15" s="5">
        <v>0.25800000000000001</v>
      </c>
      <c r="Y15" s="5">
        <f t="shared" ref="Y15" si="20">+$N$7/$M$7</f>
        <v>0.26300000000000001</v>
      </c>
      <c r="Z15" s="5">
        <f t="shared" si="9"/>
        <v>0.2636</v>
      </c>
    </row>
    <row r="16" spans="1:30" x14ac:dyDescent="0.25">
      <c r="A16">
        <v>9</v>
      </c>
      <c r="B16">
        <v>0.38520462660603655</v>
      </c>
      <c r="C16">
        <v>0.5153355510116886</v>
      </c>
      <c r="D16" s="5">
        <f t="shared" si="2"/>
        <v>0.21199568626915533</v>
      </c>
      <c r="E16" s="5">
        <f t="shared" si="10"/>
        <v>0.34458309329434306</v>
      </c>
      <c r="F16" s="5">
        <f t="shared" si="15"/>
        <v>1.9013886558217545</v>
      </c>
      <c r="G16" s="5" t="str">
        <f t="shared" si="11"/>
        <v>отказ</v>
      </c>
      <c r="H16" s="5">
        <f t="shared" si="12"/>
        <v>2.2655255576816926</v>
      </c>
      <c r="I16">
        <v>0</v>
      </c>
      <c r="J16" s="5">
        <f t="shared" si="3"/>
        <v>0</v>
      </c>
      <c r="K16">
        <f t="shared" si="0"/>
        <v>6</v>
      </c>
      <c r="L16">
        <f t="shared" si="4"/>
        <v>1</v>
      </c>
      <c r="M16">
        <f t="shared" si="5"/>
        <v>1</v>
      </c>
      <c r="N16">
        <f t="shared" si="6"/>
        <v>0</v>
      </c>
      <c r="O16">
        <f t="shared" si="7"/>
        <v>1</v>
      </c>
      <c r="P16">
        <f t="shared" si="13"/>
        <v>1</v>
      </c>
      <c r="T16" t="s">
        <v>29</v>
      </c>
      <c r="U16" s="5">
        <v>0.72399999999999998</v>
      </c>
      <c r="V16" s="5">
        <v>0.746</v>
      </c>
      <c r="W16" s="5">
        <v>0.73299999999999998</v>
      </c>
      <c r="X16" s="5">
        <v>0.74199999999999999</v>
      </c>
      <c r="Y16" s="5">
        <f t="shared" ref="Y16" si="21">+$O$7/$M$7</f>
        <v>0.73699999999999999</v>
      </c>
      <c r="Z16" s="5">
        <f t="shared" si="9"/>
        <v>0.73639999999999994</v>
      </c>
    </row>
    <row r="17" spans="1:25" x14ac:dyDescent="0.25">
      <c r="A17">
        <v>10</v>
      </c>
      <c r="B17">
        <v>0.29273354289376508</v>
      </c>
      <c r="C17">
        <v>0.3512070070497757</v>
      </c>
      <c r="D17" s="5">
        <f t="shared" si="2"/>
        <v>0.27299833192178524</v>
      </c>
      <c r="E17" s="5">
        <f t="shared" si="10"/>
        <v>0.48227422505857431</v>
      </c>
      <c r="F17" s="5">
        <f t="shared" si="15"/>
        <v>2.1743869877435396</v>
      </c>
      <c r="G17" s="5" t="str">
        <f t="shared" si="11"/>
        <v>отказ</v>
      </c>
      <c r="H17" s="5">
        <f t="shared" si="12"/>
        <v>2.2655255576816926</v>
      </c>
      <c r="I17">
        <v>0</v>
      </c>
      <c r="J17" s="5">
        <f t="shared" si="3"/>
        <v>0</v>
      </c>
      <c r="K17">
        <f t="shared" si="0"/>
        <v>6</v>
      </c>
      <c r="L17">
        <f t="shared" si="4"/>
        <v>1</v>
      </c>
      <c r="M17">
        <f t="shared" si="5"/>
        <v>1</v>
      </c>
      <c r="N17">
        <f t="shared" si="6"/>
        <v>0</v>
      </c>
      <c r="O17">
        <f t="shared" si="7"/>
        <v>1</v>
      </c>
      <c r="P17">
        <f t="shared" si="13"/>
        <v>1</v>
      </c>
      <c r="T17" s="1" t="s">
        <v>37</v>
      </c>
      <c r="U17" s="5">
        <v>0</v>
      </c>
      <c r="V17" s="5">
        <v>0.75</v>
      </c>
      <c r="W17" s="5">
        <v>1.5</v>
      </c>
      <c r="X17" s="5">
        <v>2.25</v>
      </c>
      <c r="Y17" s="5">
        <v>3</v>
      </c>
    </row>
    <row r="18" spans="1:25" x14ac:dyDescent="0.25">
      <c r="A18">
        <v>11</v>
      </c>
      <c r="B18">
        <v>0.82152775658436838</v>
      </c>
      <c r="C18">
        <v>0.51969969786675618</v>
      </c>
      <c r="D18" s="5">
        <f t="shared" si="2"/>
        <v>4.3686567642048119E-2</v>
      </c>
      <c r="E18" s="5">
        <f t="shared" si="10"/>
        <v>0.17458739530780398</v>
      </c>
      <c r="F18" s="5">
        <f t="shared" si="15"/>
        <v>2.2180735553855877</v>
      </c>
      <c r="G18" s="5" t="str">
        <f t="shared" si="11"/>
        <v>отказ</v>
      </c>
      <c r="H18" s="5">
        <f t="shared" si="12"/>
        <v>2.2655255576816926</v>
      </c>
      <c r="I18">
        <v>0</v>
      </c>
      <c r="J18" s="5">
        <f t="shared" si="3"/>
        <v>0</v>
      </c>
      <c r="K18">
        <f t="shared" si="0"/>
        <v>6</v>
      </c>
      <c r="L18">
        <f t="shared" si="4"/>
        <v>1</v>
      </c>
      <c r="M18">
        <f t="shared" si="5"/>
        <v>1</v>
      </c>
      <c r="N18">
        <f t="shared" si="6"/>
        <v>0</v>
      </c>
      <c r="O18">
        <f t="shared" si="7"/>
        <v>1</v>
      </c>
      <c r="P18">
        <f t="shared" si="13"/>
        <v>1</v>
      </c>
    </row>
    <row r="19" spans="1:25" x14ac:dyDescent="0.25">
      <c r="A19">
        <v>12</v>
      </c>
      <c r="B19">
        <v>0.4587847529526658</v>
      </c>
      <c r="C19">
        <v>0.95806756797997983</v>
      </c>
      <c r="D19" s="5">
        <f t="shared" si="2"/>
        <v>0.17314980593945545</v>
      </c>
      <c r="E19" s="5">
        <f t="shared" si="10"/>
        <v>0.18171720058903881</v>
      </c>
      <c r="F19" s="5">
        <f t="shared" si="15"/>
        <v>2.3912233613250433</v>
      </c>
      <c r="G19" s="5">
        <f t="shared" si="11"/>
        <v>2.3912233613250433</v>
      </c>
      <c r="H19" s="5">
        <f t="shared" si="12"/>
        <v>2.5729405619140819</v>
      </c>
      <c r="I19">
        <v>0</v>
      </c>
      <c r="J19" s="5">
        <f t="shared" si="3"/>
        <v>0.18171720058903862</v>
      </c>
      <c r="K19">
        <f t="shared" si="0"/>
        <v>12</v>
      </c>
      <c r="L19">
        <f t="shared" si="4"/>
        <v>0</v>
      </c>
      <c r="M19">
        <f t="shared" si="5"/>
        <v>1</v>
      </c>
      <c r="N19">
        <f t="shared" si="6"/>
        <v>1</v>
      </c>
      <c r="O19">
        <f t="shared" si="7"/>
        <v>0</v>
      </c>
      <c r="P19">
        <f t="shared" si="13"/>
        <v>0</v>
      </c>
    </row>
    <row r="20" spans="1:25" x14ac:dyDescent="0.25">
      <c r="A20">
        <v>13</v>
      </c>
      <c r="B20">
        <v>0.75823236793115023</v>
      </c>
      <c r="C20">
        <v>0.22116763817255164</v>
      </c>
      <c r="D20" s="5">
        <f t="shared" si="2"/>
        <v>6.1503419181991772E-2</v>
      </c>
      <c r="E20" s="5">
        <f t="shared" si="10"/>
        <v>0.36327028343121226</v>
      </c>
      <c r="F20" s="5">
        <f t="shared" si="15"/>
        <v>2.4527267805070352</v>
      </c>
      <c r="G20" s="5" t="str">
        <f t="shared" si="11"/>
        <v>отказ</v>
      </c>
      <c r="H20" s="5">
        <f t="shared" si="12"/>
        <v>2.5729405619140819</v>
      </c>
      <c r="I20">
        <v>0</v>
      </c>
      <c r="J20" s="5">
        <f t="shared" si="3"/>
        <v>0</v>
      </c>
      <c r="K20">
        <f t="shared" si="0"/>
        <v>12</v>
      </c>
      <c r="L20">
        <f t="shared" si="4"/>
        <v>1</v>
      </c>
      <c r="M20">
        <f t="shared" si="5"/>
        <v>1</v>
      </c>
      <c r="N20">
        <f t="shared" si="6"/>
        <v>0</v>
      </c>
      <c r="O20">
        <f t="shared" si="7"/>
        <v>1</v>
      </c>
      <c r="P20">
        <f t="shared" si="13"/>
        <v>1</v>
      </c>
    </row>
    <row r="21" spans="1:25" x14ac:dyDescent="0.25">
      <c r="A21">
        <v>14</v>
      </c>
      <c r="B21">
        <v>0.47001556443983278</v>
      </c>
      <c r="C21">
        <v>0.62639240699484233</v>
      </c>
      <c r="D21" s="5">
        <f t="shared" si="2"/>
        <v>0.16777543755487073</v>
      </c>
      <c r="E21" s="5">
        <f t="shared" si="10"/>
        <v>0.26133108876182176</v>
      </c>
      <c r="F21" s="5">
        <f t="shared" si="15"/>
        <v>2.620502218061906</v>
      </c>
      <c r="G21" s="5">
        <f t="shared" si="11"/>
        <v>2.620502218061906</v>
      </c>
      <c r="H21" s="5">
        <f t="shared" si="12"/>
        <v>2.8818333068237276</v>
      </c>
      <c r="I21">
        <v>0</v>
      </c>
      <c r="J21" s="5">
        <f t="shared" si="3"/>
        <v>0.26133108876182165</v>
      </c>
      <c r="K21">
        <f t="shared" si="0"/>
        <v>14</v>
      </c>
      <c r="L21">
        <f t="shared" si="4"/>
        <v>0</v>
      </c>
      <c r="M21">
        <f t="shared" si="5"/>
        <v>1</v>
      </c>
      <c r="N21">
        <f t="shared" si="6"/>
        <v>1</v>
      </c>
      <c r="O21">
        <f t="shared" si="7"/>
        <v>0</v>
      </c>
      <c r="P21">
        <f t="shared" si="13"/>
        <v>0</v>
      </c>
    </row>
    <row r="22" spans="1:25" x14ac:dyDescent="0.25">
      <c r="A22">
        <v>15</v>
      </c>
      <c r="B22">
        <v>0.5008392590105899</v>
      </c>
      <c r="C22">
        <v>0.18997772148808253</v>
      </c>
      <c r="D22" s="5">
        <f t="shared" si="2"/>
        <v>0.15366001548350136</v>
      </c>
      <c r="E22" s="5">
        <f t="shared" si="10"/>
        <v>0.4858297092879964</v>
      </c>
      <c r="F22" s="5">
        <f t="shared" si="15"/>
        <v>2.7741622335454075</v>
      </c>
      <c r="G22" s="5" t="str">
        <f t="shared" si="11"/>
        <v>отказ</v>
      </c>
      <c r="H22" s="5">
        <f t="shared" si="12"/>
        <v>2.8818333068237276</v>
      </c>
      <c r="I22">
        <v>0</v>
      </c>
      <c r="J22" s="5">
        <f t="shared" si="3"/>
        <v>0</v>
      </c>
      <c r="K22">
        <f t="shared" si="0"/>
        <v>14</v>
      </c>
      <c r="L22">
        <f t="shared" si="4"/>
        <v>1</v>
      </c>
      <c r="M22">
        <f t="shared" si="5"/>
        <v>1</v>
      </c>
      <c r="N22">
        <f t="shared" si="6"/>
        <v>0</v>
      </c>
      <c r="O22">
        <f t="shared" si="7"/>
        <v>1</v>
      </c>
      <c r="P22">
        <f t="shared" si="13"/>
        <v>1</v>
      </c>
    </row>
    <row r="23" spans="1:25" x14ac:dyDescent="0.25">
      <c r="A23">
        <v>16</v>
      </c>
      <c r="B23">
        <v>0.65517136143070775</v>
      </c>
      <c r="C23">
        <v>0.75115207373271886</v>
      </c>
      <c r="D23" s="5">
        <f t="shared" si="2"/>
        <v>9.396854601303653E-2</v>
      </c>
      <c r="E23" s="5">
        <f t="shared" si="10"/>
        <v>0.15119797655977599</v>
      </c>
      <c r="F23" s="5">
        <f t="shared" si="15"/>
        <v>2.8681307795584439</v>
      </c>
      <c r="G23" s="5" t="str">
        <f t="shared" si="11"/>
        <v>отказ</v>
      </c>
      <c r="H23" s="5">
        <f t="shared" si="12"/>
        <v>2.8818333068237276</v>
      </c>
      <c r="I23">
        <v>0</v>
      </c>
      <c r="J23" s="5">
        <f t="shared" si="3"/>
        <v>0</v>
      </c>
      <c r="K23">
        <f t="shared" si="0"/>
        <v>14</v>
      </c>
      <c r="L23">
        <f t="shared" si="4"/>
        <v>1</v>
      </c>
      <c r="M23">
        <f t="shared" si="5"/>
        <v>1</v>
      </c>
      <c r="N23">
        <f t="shared" si="6"/>
        <v>0</v>
      </c>
      <c r="O23">
        <f t="shared" si="7"/>
        <v>1</v>
      </c>
      <c r="P23">
        <f t="shared" si="13"/>
        <v>1</v>
      </c>
    </row>
    <row r="24" spans="1:25" x14ac:dyDescent="0.25">
      <c r="A24">
        <v>17</v>
      </c>
      <c r="B24">
        <v>0.22043519394512773</v>
      </c>
      <c r="C24">
        <v>0.34504226813562427</v>
      </c>
      <c r="D24" s="5">
        <f t="shared" si="2"/>
        <v>0.33603367384545269</v>
      </c>
      <c r="E24" s="5">
        <f t="shared" si="10"/>
        <v>0.54885134446948225</v>
      </c>
      <c r="F24" s="5">
        <f t="shared" si="15"/>
        <v>3.2041644534038967</v>
      </c>
      <c r="G24" s="5">
        <f t="shared" si="11"/>
        <v>3.2041644534038967</v>
      </c>
      <c r="H24" s="5">
        <f t="shared" si="12"/>
        <v>3.7530157978733789</v>
      </c>
      <c r="I24">
        <v>0</v>
      </c>
      <c r="J24" s="5">
        <f t="shared" si="3"/>
        <v>0.54885134446948225</v>
      </c>
      <c r="K24">
        <f t="shared" si="0"/>
        <v>17</v>
      </c>
      <c r="L24">
        <f t="shared" si="4"/>
        <v>0</v>
      </c>
      <c r="M24">
        <f t="shared" si="5"/>
        <v>1</v>
      </c>
      <c r="N24">
        <f t="shared" si="6"/>
        <v>1</v>
      </c>
      <c r="O24">
        <f t="shared" si="7"/>
        <v>0</v>
      </c>
      <c r="P24">
        <f t="shared" si="13"/>
        <v>0</v>
      </c>
    </row>
    <row r="25" spans="1:25" x14ac:dyDescent="0.25">
      <c r="A25">
        <v>18</v>
      </c>
      <c r="B25">
        <v>0.46113467818231757</v>
      </c>
      <c r="C25">
        <v>0.88103885006256299</v>
      </c>
      <c r="D25" s="5">
        <f t="shared" si="2"/>
        <v>0.17201447446413304</v>
      </c>
      <c r="E25" s="5">
        <f t="shared" si="10"/>
        <v>0.19734518573030771</v>
      </c>
      <c r="F25" s="5">
        <f t="shared" si="15"/>
        <v>3.3761789278680299</v>
      </c>
      <c r="G25" s="5" t="str">
        <f t="shared" si="11"/>
        <v>отказ</v>
      </c>
      <c r="H25" s="5">
        <f t="shared" si="12"/>
        <v>3.7530157978733789</v>
      </c>
      <c r="I25">
        <v>0</v>
      </c>
      <c r="J25" s="5">
        <f t="shared" si="3"/>
        <v>0</v>
      </c>
      <c r="K25">
        <f t="shared" si="0"/>
        <v>17</v>
      </c>
      <c r="L25">
        <f t="shared" si="4"/>
        <v>1</v>
      </c>
      <c r="M25">
        <f t="shared" si="5"/>
        <v>1</v>
      </c>
      <c r="N25">
        <f t="shared" si="6"/>
        <v>0</v>
      </c>
      <c r="O25">
        <f t="shared" si="7"/>
        <v>1</v>
      </c>
      <c r="P25">
        <f t="shared" si="13"/>
        <v>1</v>
      </c>
    </row>
    <row r="26" spans="1:25" x14ac:dyDescent="0.25">
      <c r="A26">
        <v>19</v>
      </c>
      <c r="B26">
        <v>0.10367137668996246</v>
      </c>
      <c r="C26">
        <v>0.12891018402661214</v>
      </c>
      <c r="D26" s="5">
        <f t="shared" si="2"/>
        <v>0.50367316048773336</v>
      </c>
      <c r="E26" s="5">
        <f t="shared" si="10"/>
        <v>0.91340103348159063</v>
      </c>
      <c r="F26" s="5">
        <f t="shared" si="15"/>
        <v>3.8798520883557632</v>
      </c>
      <c r="G26" s="5">
        <f t="shared" si="11"/>
        <v>3.8798520883557632</v>
      </c>
      <c r="H26" s="5">
        <f t="shared" si="12"/>
        <v>4.7932531218373535</v>
      </c>
      <c r="I26">
        <v>0</v>
      </c>
      <c r="J26" s="5">
        <f t="shared" si="3"/>
        <v>0.9134010334815903</v>
      </c>
      <c r="K26">
        <f t="shared" si="0"/>
        <v>19</v>
      </c>
      <c r="L26">
        <f t="shared" si="4"/>
        <v>0</v>
      </c>
      <c r="M26">
        <f t="shared" si="5"/>
        <v>1</v>
      </c>
      <c r="N26">
        <f t="shared" si="6"/>
        <v>1</v>
      </c>
      <c r="O26">
        <f t="shared" si="7"/>
        <v>0</v>
      </c>
      <c r="P26">
        <f t="shared" si="13"/>
        <v>0</v>
      </c>
    </row>
    <row r="27" spans="1:25" x14ac:dyDescent="0.25">
      <c r="A27">
        <v>20</v>
      </c>
      <c r="B27">
        <v>5.2980132450331126E-2</v>
      </c>
      <c r="C27">
        <v>0.54258857997375409</v>
      </c>
      <c r="D27" s="5">
        <f t="shared" si="2"/>
        <v>0.65285295447446412</v>
      </c>
      <c r="E27" s="5">
        <f t="shared" si="10"/>
        <v>0.77513373964222654</v>
      </c>
      <c r="F27" s="5">
        <f t="shared" si="15"/>
        <v>4.5327050428302273</v>
      </c>
      <c r="G27" s="5" t="str">
        <f t="shared" si="11"/>
        <v>отказ</v>
      </c>
      <c r="H27" s="5">
        <f t="shared" si="12"/>
        <v>4.7932531218373535</v>
      </c>
      <c r="I27">
        <v>0</v>
      </c>
      <c r="J27" s="5">
        <f t="shared" si="3"/>
        <v>0</v>
      </c>
      <c r="K27">
        <f t="shared" si="0"/>
        <v>19</v>
      </c>
      <c r="L27">
        <f t="shared" si="4"/>
        <v>1</v>
      </c>
      <c r="M27">
        <f t="shared" si="5"/>
        <v>1</v>
      </c>
      <c r="N27">
        <f t="shared" si="6"/>
        <v>0</v>
      </c>
      <c r="O27">
        <f t="shared" si="7"/>
        <v>1</v>
      </c>
      <c r="P27">
        <f t="shared" si="13"/>
        <v>1</v>
      </c>
    </row>
    <row r="28" spans="1:25" x14ac:dyDescent="0.25">
      <c r="A28">
        <v>21</v>
      </c>
      <c r="B28">
        <v>4.6998504593035676E-3</v>
      </c>
      <c r="C28">
        <v>0.17676320688497574</v>
      </c>
      <c r="D28" s="5">
        <f t="shared" si="2"/>
        <v>1.1911610195426121</v>
      </c>
      <c r="E28" s="5">
        <f t="shared" si="10"/>
        <v>1.5377498708005786</v>
      </c>
      <c r="F28" s="5">
        <f t="shared" si="15"/>
        <v>5.7238660623728395</v>
      </c>
      <c r="G28" s="5">
        <f t="shared" si="11"/>
        <v>5.7238660623728395</v>
      </c>
      <c r="H28" s="5">
        <f t="shared" si="12"/>
        <v>7.2616159331734185</v>
      </c>
      <c r="I28">
        <v>0</v>
      </c>
      <c r="J28" s="5">
        <f t="shared" si="3"/>
        <v>1.537749870800579</v>
      </c>
      <c r="K28">
        <f t="shared" si="0"/>
        <v>21</v>
      </c>
      <c r="L28">
        <f t="shared" si="4"/>
        <v>0</v>
      </c>
      <c r="M28">
        <f t="shared" si="5"/>
        <v>1</v>
      </c>
      <c r="N28">
        <f t="shared" si="6"/>
        <v>1</v>
      </c>
      <c r="O28">
        <f t="shared" si="7"/>
        <v>0</v>
      </c>
      <c r="P28">
        <f t="shared" si="13"/>
        <v>0</v>
      </c>
    </row>
    <row r="29" spans="1:25" x14ac:dyDescent="0.25">
      <c r="A29">
        <v>22</v>
      </c>
      <c r="B29">
        <v>0.43195898312326425</v>
      </c>
      <c r="C29">
        <v>0.51210058900723288</v>
      </c>
      <c r="D29" s="5">
        <f t="shared" si="2"/>
        <v>0.18653880927103419</v>
      </c>
      <c r="E29" s="5">
        <f t="shared" si="10"/>
        <v>0.32038565133787156</v>
      </c>
      <c r="F29" s="5">
        <f t="shared" si="15"/>
        <v>5.9104048716438733</v>
      </c>
      <c r="G29" s="5" t="str">
        <f t="shared" si="11"/>
        <v>отказ</v>
      </c>
      <c r="H29" s="5">
        <f t="shared" si="12"/>
        <v>7.2616159331734185</v>
      </c>
      <c r="I29">
        <v>0</v>
      </c>
      <c r="J29" s="5">
        <f t="shared" si="3"/>
        <v>0</v>
      </c>
      <c r="K29">
        <f t="shared" si="0"/>
        <v>21</v>
      </c>
      <c r="L29">
        <f t="shared" si="4"/>
        <v>1</v>
      </c>
      <c r="M29">
        <f t="shared" si="5"/>
        <v>1</v>
      </c>
      <c r="N29">
        <f t="shared" si="6"/>
        <v>0</v>
      </c>
      <c r="O29">
        <f t="shared" si="7"/>
        <v>1</v>
      </c>
      <c r="P29">
        <f t="shared" si="13"/>
        <v>1</v>
      </c>
    </row>
    <row r="30" spans="1:25" x14ac:dyDescent="0.25">
      <c r="A30">
        <v>23</v>
      </c>
      <c r="B30">
        <v>0.75551622058778645</v>
      </c>
      <c r="C30">
        <v>1.0864589373455E-2</v>
      </c>
      <c r="D30" s="5">
        <f t="shared" si="2"/>
        <v>6.2300894999140405E-2</v>
      </c>
      <c r="E30" s="5">
        <f t="shared" si="10"/>
        <v>0.96675018689981107</v>
      </c>
      <c r="F30" s="5">
        <f t="shared" si="15"/>
        <v>5.9727057666430134</v>
      </c>
      <c r="G30" s="5" t="str">
        <f t="shared" si="11"/>
        <v>отказ</v>
      </c>
      <c r="H30" s="5">
        <f t="shared" si="12"/>
        <v>7.2616159331734185</v>
      </c>
      <c r="I30">
        <v>0</v>
      </c>
      <c r="J30" s="5">
        <f t="shared" si="3"/>
        <v>0</v>
      </c>
      <c r="K30">
        <f t="shared" si="0"/>
        <v>21</v>
      </c>
      <c r="L30">
        <f t="shared" si="4"/>
        <v>1</v>
      </c>
      <c r="M30">
        <f t="shared" si="5"/>
        <v>1</v>
      </c>
      <c r="N30">
        <f t="shared" si="6"/>
        <v>0</v>
      </c>
      <c r="O30">
        <f t="shared" si="7"/>
        <v>1</v>
      </c>
      <c r="P30">
        <f t="shared" si="13"/>
        <v>1</v>
      </c>
    </row>
    <row r="31" spans="1:25" x14ac:dyDescent="0.25">
      <c r="A31">
        <v>24</v>
      </c>
      <c r="B31">
        <v>0.47688222907193212</v>
      </c>
      <c r="C31">
        <v>0.315530869472335</v>
      </c>
      <c r="D31" s="5">
        <f t="shared" si="2"/>
        <v>0.16455238173304318</v>
      </c>
      <c r="E31" s="5">
        <f t="shared" si="10"/>
        <v>0.39525213348678134</v>
      </c>
      <c r="F31" s="5">
        <f t="shared" si="15"/>
        <v>6.1372581483760564</v>
      </c>
      <c r="G31" s="5" t="str">
        <f t="shared" si="11"/>
        <v>отказ</v>
      </c>
      <c r="H31" s="5">
        <f t="shared" si="12"/>
        <v>7.2616159331734185</v>
      </c>
      <c r="I31">
        <v>0</v>
      </c>
      <c r="J31" s="5">
        <f t="shared" si="3"/>
        <v>0</v>
      </c>
      <c r="K31">
        <f t="shared" si="0"/>
        <v>21</v>
      </c>
      <c r="L31">
        <f t="shared" si="4"/>
        <v>1</v>
      </c>
      <c r="M31">
        <f t="shared" si="5"/>
        <v>1</v>
      </c>
      <c r="N31">
        <f t="shared" si="6"/>
        <v>0</v>
      </c>
      <c r="O31">
        <f t="shared" si="7"/>
        <v>1</v>
      </c>
      <c r="P31">
        <f t="shared" si="13"/>
        <v>1</v>
      </c>
    </row>
    <row r="32" spans="1:25" x14ac:dyDescent="0.25">
      <c r="A32">
        <v>25</v>
      </c>
      <c r="B32">
        <v>0.79030732139042326</v>
      </c>
      <c r="C32">
        <v>0.79183324686422318</v>
      </c>
      <c r="D32" s="5">
        <f t="shared" si="2"/>
        <v>5.2296309944289701E-2</v>
      </c>
      <c r="E32" s="5">
        <f t="shared" si="10"/>
        <v>9.8977201189174913E-2</v>
      </c>
      <c r="F32" s="5">
        <f t="shared" si="15"/>
        <v>6.1895544583203463</v>
      </c>
      <c r="G32" s="5" t="str">
        <f t="shared" si="11"/>
        <v>отказ</v>
      </c>
      <c r="H32" s="5">
        <f t="shared" si="12"/>
        <v>7.2616159331734185</v>
      </c>
      <c r="I32">
        <v>0</v>
      </c>
      <c r="J32" s="5">
        <f t="shared" si="3"/>
        <v>0</v>
      </c>
      <c r="K32">
        <f t="shared" si="0"/>
        <v>21</v>
      </c>
      <c r="L32">
        <f t="shared" si="4"/>
        <v>1</v>
      </c>
      <c r="M32">
        <f t="shared" si="5"/>
        <v>1</v>
      </c>
      <c r="N32">
        <f t="shared" si="6"/>
        <v>0</v>
      </c>
      <c r="O32">
        <f t="shared" si="7"/>
        <v>1</v>
      </c>
      <c r="P32">
        <f t="shared" si="13"/>
        <v>1</v>
      </c>
    </row>
    <row r="33" spans="1:16" x14ac:dyDescent="0.25">
      <c r="A33">
        <v>26</v>
      </c>
      <c r="B33">
        <v>0.81606494338816493</v>
      </c>
      <c r="C33">
        <v>0.23850215155491805</v>
      </c>
      <c r="D33" s="5">
        <f t="shared" si="2"/>
        <v>4.516918659987771E-2</v>
      </c>
      <c r="E33" s="5">
        <f t="shared" si="10"/>
        <v>0.33184457609983908</v>
      </c>
      <c r="F33" s="5">
        <f t="shared" si="15"/>
        <v>6.2347236449202237</v>
      </c>
      <c r="G33" s="5" t="str">
        <f t="shared" si="11"/>
        <v>отказ</v>
      </c>
      <c r="H33" s="5">
        <f t="shared" si="12"/>
        <v>7.2616159331734185</v>
      </c>
      <c r="I33">
        <v>0</v>
      </c>
      <c r="J33" s="5">
        <f t="shared" si="3"/>
        <v>0</v>
      </c>
      <c r="K33">
        <f t="shared" si="0"/>
        <v>21</v>
      </c>
      <c r="L33">
        <f t="shared" si="4"/>
        <v>1</v>
      </c>
      <c r="M33">
        <f t="shared" si="5"/>
        <v>1</v>
      </c>
      <c r="N33">
        <f t="shared" si="6"/>
        <v>0</v>
      </c>
      <c r="O33">
        <f t="shared" si="7"/>
        <v>1</v>
      </c>
      <c r="P33">
        <f t="shared" si="13"/>
        <v>1</v>
      </c>
    </row>
    <row r="34" spans="1:16" x14ac:dyDescent="0.25">
      <c r="A34">
        <v>27</v>
      </c>
      <c r="B34">
        <v>0.24106570635090183</v>
      </c>
      <c r="C34">
        <v>0.6573076570940275</v>
      </c>
      <c r="D34" s="5">
        <f t="shared" si="2"/>
        <v>0.31615238715354771</v>
      </c>
      <c r="E34" s="5">
        <f t="shared" si="10"/>
        <v>0.40007300604685925</v>
      </c>
      <c r="F34" s="5">
        <f t="shared" si="15"/>
        <v>6.5508760320737718</v>
      </c>
      <c r="G34" s="5" t="str">
        <f t="shared" si="11"/>
        <v>отказ</v>
      </c>
      <c r="H34" s="5">
        <f t="shared" si="12"/>
        <v>7.2616159331734185</v>
      </c>
      <c r="I34">
        <v>0</v>
      </c>
      <c r="J34" s="5">
        <f t="shared" si="3"/>
        <v>0</v>
      </c>
      <c r="K34">
        <f t="shared" si="0"/>
        <v>21</v>
      </c>
      <c r="L34">
        <f t="shared" si="4"/>
        <v>1</v>
      </c>
      <c r="M34">
        <f t="shared" si="5"/>
        <v>1</v>
      </c>
      <c r="N34">
        <f t="shared" si="6"/>
        <v>0</v>
      </c>
      <c r="O34">
        <f t="shared" si="7"/>
        <v>1</v>
      </c>
      <c r="P34">
        <f t="shared" si="13"/>
        <v>1</v>
      </c>
    </row>
    <row r="35" spans="1:16" x14ac:dyDescent="0.25">
      <c r="A35">
        <v>28</v>
      </c>
      <c r="B35">
        <v>0.93514816736350592</v>
      </c>
      <c r="C35">
        <v>0.62712485122226636</v>
      </c>
      <c r="D35" s="5">
        <f t="shared" si="2"/>
        <v>1.4900065439930003E-2</v>
      </c>
      <c r="E35" s="5">
        <f t="shared" si="10"/>
        <v>0.10822199212303271</v>
      </c>
      <c r="F35" s="5">
        <f t="shared" si="15"/>
        <v>6.5657760975137016</v>
      </c>
      <c r="G35" s="5" t="str">
        <f t="shared" si="11"/>
        <v>отказ</v>
      </c>
      <c r="H35" s="5">
        <f t="shared" si="12"/>
        <v>7.2616159331734185</v>
      </c>
      <c r="I35">
        <v>0</v>
      </c>
      <c r="J35" s="5">
        <f t="shared" si="3"/>
        <v>0</v>
      </c>
      <c r="K35">
        <f t="shared" si="0"/>
        <v>21</v>
      </c>
      <c r="L35">
        <f t="shared" si="4"/>
        <v>1</v>
      </c>
      <c r="M35">
        <f t="shared" si="5"/>
        <v>1</v>
      </c>
      <c r="N35">
        <f t="shared" si="6"/>
        <v>0</v>
      </c>
      <c r="O35">
        <f t="shared" si="7"/>
        <v>1</v>
      </c>
      <c r="P35">
        <f t="shared" si="13"/>
        <v>1</v>
      </c>
    </row>
    <row r="36" spans="1:16" x14ac:dyDescent="0.25">
      <c r="A36">
        <v>29</v>
      </c>
      <c r="B36">
        <v>0.15982543412579731</v>
      </c>
      <c r="C36">
        <v>0.68044068727683338</v>
      </c>
      <c r="D36" s="5">
        <f t="shared" si="2"/>
        <v>0.40748291023908806</v>
      </c>
      <c r="E36" s="5">
        <f t="shared" si="10"/>
        <v>0.48448583447780802</v>
      </c>
      <c r="F36" s="5">
        <f t="shared" si="15"/>
        <v>6.9732590077527901</v>
      </c>
      <c r="G36" s="5" t="str">
        <f t="shared" si="11"/>
        <v>отказ</v>
      </c>
      <c r="H36" s="5">
        <f t="shared" si="12"/>
        <v>7.2616159331734185</v>
      </c>
      <c r="I36">
        <v>0</v>
      </c>
      <c r="J36" s="5">
        <f t="shared" si="3"/>
        <v>0</v>
      </c>
      <c r="K36">
        <f t="shared" si="0"/>
        <v>21</v>
      </c>
      <c r="L36">
        <f t="shared" si="4"/>
        <v>1</v>
      </c>
      <c r="M36">
        <f t="shared" si="5"/>
        <v>1</v>
      </c>
      <c r="N36">
        <f t="shared" si="6"/>
        <v>0</v>
      </c>
      <c r="O36">
        <f t="shared" si="7"/>
        <v>1</v>
      </c>
      <c r="P36">
        <f t="shared" si="13"/>
        <v>1</v>
      </c>
    </row>
    <row r="37" spans="1:16" x14ac:dyDescent="0.25">
      <c r="A37">
        <v>30</v>
      </c>
      <c r="B37">
        <v>0.42790002136295663</v>
      </c>
      <c r="C37">
        <v>0.76119266335032199</v>
      </c>
      <c r="D37" s="5">
        <f t="shared" si="2"/>
        <v>0.18863682347427829</v>
      </c>
      <c r="E37" s="5">
        <f t="shared" si="10"/>
        <v>0.24321057984921657</v>
      </c>
      <c r="F37" s="5">
        <f t="shared" si="15"/>
        <v>7.161895831227068</v>
      </c>
      <c r="G37" s="5" t="str">
        <f t="shared" si="11"/>
        <v>отказ</v>
      </c>
      <c r="H37" s="5">
        <f t="shared" si="12"/>
        <v>7.2616159331734185</v>
      </c>
      <c r="I37">
        <v>0</v>
      </c>
      <c r="J37" s="5">
        <f t="shared" si="3"/>
        <v>0</v>
      </c>
      <c r="K37">
        <f t="shared" si="0"/>
        <v>21</v>
      </c>
      <c r="L37">
        <f t="shared" si="4"/>
        <v>1</v>
      </c>
      <c r="M37">
        <f t="shared" si="5"/>
        <v>1</v>
      </c>
      <c r="N37">
        <f t="shared" si="6"/>
        <v>0</v>
      </c>
      <c r="O37">
        <f t="shared" si="7"/>
        <v>1</v>
      </c>
      <c r="P37">
        <f t="shared" si="13"/>
        <v>1</v>
      </c>
    </row>
    <row r="38" spans="1:16" x14ac:dyDescent="0.25">
      <c r="A38">
        <v>31</v>
      </c>
      <c r="B38">
        <v>2.4018066957609791E-2</v>
      </c>
      <c r="C38">
        <v>0.97817926572466196</v>
      </c>
      <c r="D38" s="5">
        <f t="shared" si="2"/>
        <v>0.82865532043066237</v>
      </c>
      <c r="E38" s="5">
        <f t="shared" si="10"/>
        <v>0.83306778592214692</v>
      </c>
      <c r="F38" s="5">
        <f t="shared" si="15"/>
        <v>7.9905511516577299</v>
      </c>
      <c r="G38" s="5">
        <f t="shared" si="11"/>
        <v>7.9905511516577299</v>
      </c>
      <c r="H38" s="5">
        <f t="shared" si="12"/>
        <v>8.8236189375798766</v>
      </c>
      <c r="I38">
        <v>0</v>
      </c>
      <c r="J38" s="5">
        <f t="shared" si="3"/>
        <v>0.8330677859221467</v>
      </c>
      <c r="K38">
        <f t="shared" si="0"/>
        <v>31</v>
      </c>
      <c r="L38">
        <f t="shared" si="4"/>
        <v>0</v>
      </c>
      <c r="M38">
        <f t="shared" si="5"/>
        <v>1</v>
      </c>
      <c r="N38">
        <f t="shared" si="6"/>
        <v>1</v>
      </c>
      <c r="O38">
        <f t="shared" si="7"/>
        <v>0</v>
      </c>
      <c r="P38">
        <f t="shared" si="13"/>
        <v>0</v>
      </c>
    </row>
    <row r="39" spans="1:16" x14ac:dyDescent="0.25">
      <c r="A39">
        <v>32</v>
      </c>
      <c r="B39">
        <v>0.79558702352977084</v>
      </c>
      <c r="C39">
        <v>8.0904568620868561E-2</v>
      </c>
      <c r="D39" s="5">
        <f t="shared" si="2"/>
        <v>5.0816676095497754E-2</v>
      </c>
      <c r="E39" s="5">
        <f t="shared" si="10"/>
        <v>0.55371367290876938</v>
      </c>
      <c r="F39" s="5">
        <f t="shared" si="15"/>
        <v>8.041367827753227</v>
      </c>
      <c r="G39" s="5" t="str">
        <f t="shared" si="11"/>
        <v>отказ</v>
      </c>
      <c r="H39" s="5">
        <f t="shared" si="12"/>
        <v>8.8236189375798766</v>
      </c>
      <c r="I39">
        <v>0</v>
      </c>
      <c r="J39" s="5">
        <f t="shared" si="3"/>
        <v>0</v>
      </c>
      <c r="K39">
        <f t="shared" si="0"/>
        <v>31</v>
      </c>
      <c r="L39">
        <f t="shared" si="4"/>
        <v>1</v>
      </c>
      <c r="M39">
        <f t="shared" si="5"/>
        <v>1</v>
      </c>
      <c r="N39">
        <f t="shared" si="6"/>
        <v>0</v>
      </c>
      <c r="O39">
        <f t="shared" si="7"/>
        <v>1</v>
      </c>
      <c r="P39">
        <f t="shared" si="13"/>
        <v>1</v>
      </c>
    </row>
    <row r="40" spans="1:16" x14ac:dyDescent="0.25">
      <c r="A40">
        <v>33</v>
      </c>
      <c r="B40">
        <v>0.1815546128727073</v>
      </c>
      <c r="C40">
        <v>1.4038514358958708E-3</v>
      </c>
      <c r="D40" s="5">
        <f t="shared" si="2"/>
        <v>0.37915528292610623</v>
      </c>
      <c r="E40" s="5">
        <f t="shared" si="10"/>
        <v>1.6928624416993641</v>
      </c>
      <c r="F40" s="5">
        <f t="shared" si="15"/>
        <v>8.4205231106793335</v>
      </c>
      <c r="G40" s="5" t="str">
        <f t="shared" si="11"/>
        <v>отказ</v>
      </c>
      <c r="H40" s="5">
        <f t="shared" si="12"/>
        <v>8.8236189375798766</v>
      </c>
      <c r="I40">
        <v>0</v>
      </c>
      <c r="J40" s="5">
        <f t="shared" si="3"/>
        <v>0</v>
      </c>
      <c r="K40">
        <f t="shared" si="0"/>
        <v>31</v>
      </c>
      <c r="L40">
        <f t="shared" si="4"/>
        <v>1</v>
      </c>
      <c r="M40">
        <f t="shared" si="5"/>
        <v>1</v>
      </c>
      <c r="N40">
        <f t="shared" si="6"/>
        <v>0</v>
      </c>
      <c r="O40">
        <f t="shared" si="7"/>
        <v>1</v>
      </c>
      <c r="P40">
        <f t="shared" si="13"/>
        <v>1</v>
      </c>
    </row>
    <row r="41" spans="1:16" x14ac:dyDescent="0.25">
      <c r="A41">
        <v>34</v>
      </c>
      <c r="B41">
        <v>0.70134586626789153</v>
      </c>
      <c r="C41">
        <v>4.8249763481551564E-2</v>
      </c>
      <c r="D41" s="5">
        <f t="shared" si="2"/>
        <v>7.8834249732995076E-2</v>
      </c>
      <c r="E41" s="5">
        <f t="shared" si="10"/>
        <v>0.68510712036217747</v>
      </c>
      <c r="F41" s="5">
        <f t="shared" si="15"/>
        <v>8.4993573604123291</v>
      </c>
      <c r="G41" s="5" t="str">
        <f t="shared" si="11"/>
        <v>отказ</v>
      </c>
      <c r="H41" s="5">
        <f t="shared" si="12"/>
        <v>8.8236189375798766</v>
      </c>
      <c r="I41">
        <v>0</v>
      </c>
      <c r="J41" s="5">
        <f t="shared" si="3"/>
        <v>0</v>
      </c>
      <c r="K41">
        <f t="shared" si="0"/>
        <v>31</v>
      </c>
      <c r="L41">
        <f t="shared" si="4"/>
        <v>1</v>
      </c>
      <c r="M41">
        <f t="shared" si="5"/>
        <v>1</v>
      </c>
      <c r="N41">
        <f t="shared" si="6"/>
        <v>0</v>
      </c>
      <c r="O41">
        <f t="shared" si="7"/>
        <v>1</v>
      </c>
      <c r="P41">
        <f t="shared" si="13"/>
        <v>1</v>
      </c>
    </row>
    <row r="42" spans="1:16" x14ac:dyDescent="0.25">
      <c r="A42">
        <v>35</v>
      </c>
      <c r="B42">
        <v>0.39133884701071198</v>
      </c>
      <c r="C42">
        <v>0.5382549516281625</v>
      </c>
      <c r="D42" s="5">
        <f t="shared" si="2"/>
        <v>0.20848477286583736</v>
      </c>
      <c r="E42" s="5">
        <f t="shared" si="10"/>
        <v>0.33236936152284119</v>
      </c>
      <c r="F42" s="5">
        <f t="shared" si="15"/>
        <v>8.7078421332781666</v>
      </c>
      <c r="G42" s="5" t="str">
        <f t="shared" si="11"/>
        <v>отказ</v>
      </c>
      <c r="H42" s="5">
        <f t="shared" si="12"/>
        <v>8.8236189375798766</v>
      </c>
      <c r="I42">
        <v>0</v>
      </c>
      <c r="J42" s="5">
        <f t="shared" si="3"/>
        <v>0</v>
      </c>
      <c r="K42">
        <f t="shared" si="0"/>
        <v>31</v>
      </c>
      <c r="L42">
        <f t="shared" si="4"/>
        <v>1</v>
      </c>
      <c r="M42">
        <f t="shared" si="5"/>
        <v>1</v>
      </c>
      <c r="N42">
        <f t="shared" si="6"/>
        <v>0</v>
      </c>
      <c r="O42">
        <f t="shared" si="7"/>
        <v>1</v>
      </c>
      <c r="P42">
        <f t="shared" si="13"/>
        <v>1</v>
      </c>
    </row>
    <row r="43" spans="1:16" x14ac:dyDescent="0.25">
      <c r="A43">
        <v>36</v>
      </c>
      <c r="B43">
        <v>8.6275826288644067E-2</v>
      </c>
      <c r="C43">
        <v>0.42460402233954891</v>
      </c>
      <c r="D43" s="5">
        <f t="shared" si="2"/>
        <v>0.54449018503595414</v>
      </c>
      <c r="E43" s="5">
        <f t="shared" si="10"/>
        <v>0.71580983633865558</v>
      </c>
      <c r="F43" s="5">
        <f t="shared" si="15"/>
        <v>9.2523323183141208</v>
      </c>
      <c r="G43" s="5">
        <f t="shared" si="11"/>
        <v>9.2523323183141208</v>
      </c>
      <c r="H43" s="5">
        <f t="shared" si="12"/>
        <v>9.9681421546527762</v>
      </c>
      <c r="I43">
        <v>0</v>
      </c>
      <c r="J43" s="5">
        <f t="shared" si="3"/>
        <v>0.71580983633865536</v>
      </c>
      <c r="K43">
        <f t="shared" si="0"/>
        <v>36</v>
      </c>
      <c r="L43">
        <f t="shared" si="4"/>
        <v>0</v>
      </c>
      <c r="M43">
        <f t="shared" si="5"/>
        <v>1</v>
      </c>
      <c r="N43">
        <f t="shared" si="6"/>
        <v>1</v>
      </c>
      <c r="O43">
        <f t="shared" si="7"/>
        <v>0</v>
      </c>
      <c r="P43">
        <f t="shared" si="13"/>
        <v>0</v>
      </c>
    </row>
    <row r="44" spans="1:16" x14ac:dyDescent="0.25">
      <c r="A44">
        <v>37</v>
      </c>
      <c r="B44">
        <v>0.11606189153721733</v>
      </c>
      <c r="C44">
        <v>0.46098208563493759</v>
      </c>
      <c r="D44" s="5">
        <f t="shared" si="2"/>
        <v>0.47858481831713867</v>
      </c>
      <c r="E44" s="5">
        <f t="shared" si="10"/>
        <v>0.633464037624061</v>
      </c>
      <c r="F44" s="5">
        <f t="shared" si="15"/>
        <v>9.730917136631259</v>
      </c>
      <c r="G44" s="5" t="str">
        <f t="shared" si="11"/>
        <v>отказ</v>
      </c>
      <c r="H44" s="5">
        <f t="shared" si="12"/>
        <v>9.9681421546527762</v>
      </c>
      <c r="I44">
        <v>0</v>
      </c>
      <c r="J44" s="5">
        <f t="shared" si="3"/>
        <v>0</v>
      </c>
      <c r="K44">
        <f t="shared" si="0"/>
        <v>36</v>
      </c>
      <c r="L44">
        <f t="shared" si="4"/>
        <v>1</v>
      </c>
      <c r="M44">
        <f t="shared" si="5"/>
        <v>1</v>
      </c>
      <c r="N44">
        <f t="shared" si="6"/>
        <v>0</v>
      </c>
      <c r="O44">
        <f t="shared" si="7"/>
        <v>1</v>
      </c>
      <c r="P44">
        <f t="shared" si="13"/>
        <v>1</v>
      </c>
    </row>
    <row r="45" spans="1:16" x14ac:dyDescent="0.25">
      <c r="A45">
        <v>38</v>
      </c>
      <c r="B45">
        <v>5.2705465865047152E-2</v>
      </c>
      <c r="C45">
        <v>0.24527726065858943</v>
      </c>
      <c r="D45" s="5">
        <f t="shared" si="2"/>
        <v>0.65400802493526777</v>
      </c>
      <c r="E45" s="5">
        <f t="shared" si="10"/>
        <v>0.93508123136380084</v>
      </c>
      <c r="F45" s="5">
        <f t="shared" si="15"/>
        <v>10.384925161566526</v>
      </c>
      <c r="G45" s="5">
        <f t="shared" si="11"/>
        <v>10.384925161566526</v>
      </c>
      <c r="H45" s="5">
        <f t="shared" si="12"/>
        <v>11.320006392930328</v>
      </c>
      <c r="I45">
        <v>0</v>
      </c>
      <c r="J45" s="5">
        <f t="shared" si="3"/>
        <v>0.93508123136380128</v>
      </c>
      <c r="K45">
        <f t="shared" si="0"/>
        <v>38</v>
      </c>
      <c r="L45">
        <f t="shared" si="4"/>
        <v>0</v>
      </c>
      <c r="M45">
        <f t="shared" si="5"/>
        <v>1</v>
      </c>
      <c r="N45">
        <f t="shared" si="6"/>
        <v>1</v>
      </c>
      <c r="O45">
        <f t="shared" si="7"/>
        <v>0</v>
      </c>
      <c r="P45">
        <f t="shared" si="13"/>
        <v>0</v>
      </c>
    </row>
    <row r="46" spans="1:16" x14ac:dyDescent="0.25">
      <c r="A46">
        <v>39</v>
      </c>
      <c r="B46">
        <v>0.72286141544846949</v>
      </c>
      <c r="C46">
        <v>0.74877162999359115</v>
      </c>
      <c r="D46" s="5">
        <f t="shared" si="2"/>
        <v>7.2119501127543006E-2</v>
      </c>
      <c r="E46" s="5">
        <f t="shared" si="10"/>
        <v>0.12998374949381902</v>
      </c>
      <c r="F46" s="5">
        <f t="shared" si="15"/>
        <v>10.45704466269407</v>
      </c>
      <c r="G46" s="5" t="str">
        <f t="shared" si="11"/>
        <v>отказ</v>
      </c>
      <c r="H46" s="5">
        <f t="shared" si="12"/>
        <v>11.320006392930328</v>
      </c>
      <c r="I46">
        <v>0</v>
      </c>
      <c r="J46" s="5">
        <f t="shared" si="3"/>
        <v>0</v>
      </c>
      <c r="K46">
        <f t="shared" si="0"/>
        <v>38</v>
      </c>
      <c r="L46">
        <f t="shared" si="4"/>
        <v>1</v>
      </c>
      <c r="M46">
        <f t="shared" si="5"/>
        <v>1</v>
      </c>
      <c r="N46">
        <f t="shared" si="6"/>
        <v>0</v>
      </c>
      <c r="O46">
        <f t="shared" si="7"/>
        <v>1</v>
      </c>
      <c r="P46">
        <f t="shared" si="13"/>
        <v>1</v>
      </c>
    </row>
    <row r="47" spans="1:16" x14ac:dyDescent="0.25">
      <c r="A47">
        <v>40</v>
      </c>
      <c r="B47">
        <v>0.92144535660878324</v>
      </c>
      <c r="C47">
        <v>0.27283547471541492</v>
      </c>
      <c r="D47" s="5">
        <f t="shared" si="2"/>
        <v>1.8180400430867036E-2</v>
      </c>
      <c r="E47" s="5">
        <f t="shared" si="10"/>
        <v>0.27795766486843182</v>
      </c>
      <c r="F47" s="5">
        <f t="shared" si="15"/>
        <v>10.475225063124936</v>
      </c>
      <c r="G47" s="5" t="str">
        <f t="shared" si="11"/>
        <v>отказ</v>
      </c>
      <c r="H47" s="5">
        <f t="shared" si="12"/>
        <v>11.320006392930328</v>
      </c>
      <c r="I47">
        <v>0</v>
      </c>
      <c r="J47" s="5">
        <f t="shared" si="3"/>
        <v>0</v>
      </c>
      <c r="K47">
        <f t="shared" si="0"/>
        <v>38</v>
      </c>
      <c r="L47">
        <f t="shared" si="4"/>
        <v>1</v>
      </c>
      <c r="M47">
        <f t="shared" si="5"/>
        <v>1</v>
      </c>
      <c r="N47">
        <f t="shared" si="6"/>
        <v>0</v>
      </c>
      <c r="O47">
        <f t="shared" si="7"/>
        <v>1</v>
      </c>
      <c r="P47">
        <f t="shared" si="13"/>
        <v>1</v>
      </c>
    </row>
    <row r="48" spans="1:16" x14ac:dyDescent="0.25">
      <c r="A48">
        <v>41</v>
      </c>
      <c r="B48">
        <v>0.24860377819147314</v>
      </c>
      <c r="C48">
        <v>0.81685842463454084</v>
      </c>
      <c r="D48" s="5">
        <f t="shared" si="2"/>
        <v>0.30930997825489465</v>
      </c>
      <c r="E48" s="5">
        <f t="shared" si="10"/>
        <v>0.34976787545470744</v>
      </c>
      <c r="F48" s="5">
        <f t="shared" si="15"/>
        <v>10.784535041379831</v>
      </c>
      <c r="G48" s="5" t="str">
        <f t="shared" si="11"/>
        <v>отказ</v>
      </c>
      <c r="H48" s="5">
        <f t="shared" si="12"/>
        <v>11.320006392930328</v>
      </c>
      <c r="I48">
        <v>0</v>
      </c>
      <c r="J48" s="5">
        <f t="shared" si="3"/>
        <v>0</v>
      </c>
      <c r="K48">
        <f t="shared" si="0"/>
        <v>38</v>
      </c>
      <c r="L48">
        <f t="shared" si="4"/>
        <v>1</v>
      </c>
      <c r="M48">
        <f t="shared" si="5"/>
        <v>1</v>
      </c>
      <c r="N48">
        <f t="shared" si="6"/>
        <v>0</v>
      </c>
      <c r="O48">
        <f t="shared" si="7"/>
        <v>1</v>
      </c>
      <c r="P48">
        <f t="shared" si="13"/>
        <v>1</v>
      </c>
    </row>
    <row r="49" spans="1:16" x14ac:dyDescent="0.25">
      <c r="A49">
        <v>42</v>
      </c>
      <c r="B49">
        <v>0.36915189062166204</v>
      </c>
      <c r="C49">
        <v>0.21021149327066865</v>
      </c>
      <c r="D49" s="5">
        <f t="shared" si="2"/>
        <v>0.22145490931912659</v>
      </c>
      <c r="E49" s="5">
        <f t="shared" si="10"/>
        <v>0.53338313816868999</v>
      </c>
      <c r="F49" s="5">
        <f t="shared" si="15"/>
        <v>11.005989950698957</v>
      </c>
      <c r="G49" s="5" t="str">
        <f t="shared" si="11"/>
        <v>отказ</v>
      </c>
      <c r="H49" s="5">
        <f t="shared" si="12"/>
        <v>11.320006392930328</v>
      </c>
      <c r="I49">
        <v>0</v>
      </c>
      <c r="J49" s="5">
        <f t="shared" si="3"/>
        <v>0</v>
      </c>
      <c r="K49">
        <f t="shared" si="0"/>
        <v>38</v>
      </c>
      <c r="L49">
        <f t="shared" si="4"/>
        <v>1</v>
      </c>
      <c r="M49">
        <f t="shared" si="5"/>
        <v>1</v>
      </c>
      <c r="N49">
        <f t="shared" si="6"/>
        <v>0</v>
      </c>
      <c r="O49">
        <f t="shared" si="7"/>
        <v>1</v>
      </c>
      <c r="P49">
        <f t="shared" si="13"/>
        <v>1</v>
      </c>
    </row>
    <row r="50" spans="1:16" x14ac:dyDescent="0.25">
      <c r="A50">
        <v>43</v>
      </c>
      <c r="B50">
        <v>0.88592181157872252</v>
      </c>
      <c r="C50">
        <v>0.68361461226233711</v>
      </c>
      <c r="D50" s="5">
        <f t="shared" si="2"/>
        <v>2.6917018011930943E-2</v>
      </c>
      <c r="E50" s="5">
        <f t="shared" si="10"/>
        <v>0.10298920851438148</v>
      </c>
      <c r="F50" s="5">
        <f t="shared" si="15"/>
        <v>11.032906968710888</v>
      </c>
      <c r="G50" s="5" t="str">
        <f t="shared" si="11"/>
        <v>отказ</v>
      </c>
      <c r="H50" s="5">
        <f t="shared" si="12"/>
        <v>11.320006392930328</v>
      </c>
      <c r="I50">
        <v>0</v>
      </c>
      <c r="J50" s="5">
        <f t="shared" si="3"/>
        <v>0</v>
      </c>
      <c r="K50">
        <f t="shared" si="0"/>
        <v>38</v>
      </c>
      <c r="L50">
        <f t="shared" si="4"/>
        <v>1</v>
      </c>
      <c r="M50">
        <f t="shared" si="5"/>
        <v>1</v>
      </c>
      <c r="N50">
        <f t="shared" si="6"/>
        <v>0</v>
      </c>
      <c r="O50">
        <f t="shared" si="7"/>
        <v>1</v>
      </c>
      <c r="P50">
        <f t="shared" si="13"/>
        <v>1</v>
      </c>
    </row>
    <row r="51" spans="1:16" x14ac:dyDescent="0.25">
      <c r="A51">
        <v>44</v>
      </c>
      <c r="B51">
        <v>5.2003540147099216E-2</v>
      </c>
      <c r="C51">
        <v>0.45463423566393019</v>
      </c>
      <c r="D51" s="5">
        <f t="shared" si="2"/>
        <v>0.65698744065913839</v>
      </c>
      <c r="E51" s="5">
        <f t="shared" si="10"/>
        <v>0.81463985285429663</v>
      </c>
      <c r="F51" s="5">
        <f t="shared" si="15"/>
        <v>11.689894409370027</v>
      </c>
      <c r="G51" s="5">
        <f t="shared" si="11"/>
        <v>11.689894409370027</v>
      </c>
      <c r="H51" s="5">
        <f t="shared" si="12"/>
        <v>12.504534262224324</v>
      </c>
      <c r="I51">
        <v>0</v>
      </c>
      <c r="J51" s="5">
        <f t="shared" si="3"/>
        <v>0.81463985285429708</v>
      </c>
      <c r="K51">
        <f t="shared" si="0"/>
        <v>44</v>
      </c>
      <c r="L51">
        <f t="shared" si="4"/>
        <v>0</v>
      </c>
      <c r="M51">
        <f t="shared" si="5"/>
        <v>1</v>
      </c>
      <c r="N51">
        <f t="shared" si="6"/>
        <v>1</v>
      </c>
      <c r="O51">
        <f t="shared" si="7"/>
        <v>0</v>
      </c>
      <c r="P51">
        <f t="shared" si="13"/>
        <v>0</v>
      </c>
    </row>
    <row r="52" spans="1:16" x14ac:dyDescent="0.25">
      <c r="A52">
        <v>45</v>
      </c>
      <c r="B52">
        <v>0.84597308267464222</v>
      </c>
      <c r="C52">
        <v>6.9277016510513626E-3</v>
      </c>
      <c r="D52" s="5">
        <f t="shared" si="2"/>
        <v>3.717060823367651E-2</v>
      </c>
      <c r="E52" s="5">
        <f t="shared" si="10"/>
        <v>1.0316160428084726</v>
      </c>
      <c r="F52" s="5">
        <f t="shared" si="15"/>
        <v>11.727065017603703</v>
      </c>
      <c r="G52" s="5" t="str">
        <f t="shared" si="11"/>
        <v>отказ</v>
      </c>
      <c r="H52" s="5">
        <f t="shared" si="12"/>
        <v>12.504534262224324</v>
      </c>
      <c r="I52">
        <v>0</v>
      </c>
      <c r="J52" s="5">
        <f t="shared" si="3"/>
        <v>0</v>
      </c>
      <c r="K52">
        <f t="shared" si="0"/>
        <v>44</v>
      </c>
      <c r="L52">
        <f t="shared" si="4"/>
        <v>1</v>
      </c>
      <c r="M52">
        <f t="shared" si="5"/>
        <v>1</v>
      </c>
      <c r="N52">
        <f t="shared" si="6"/>
        <v>0</v>
      </c>
      <c r="O52">
        <f t="shared" si="7"/>
        <v>1</v>
      </c>
      <c r="P52">
        <f t="shared" si="13"/>
        <v>1</v>
      </c>
    </row>
    <row r="53" spans="1:16" x14ac:dyDescent="0.25">
      <c r="A53">
        <v>46</v>
      </c>
      <c r="B53">
        <v>0.62196722312082275</v>
      </c>
      <c r="C53">
        <v>0.67384868923001806</v>
      </c>
      <c r="D53" s="5">
        <f t="shared" si="2"/>
        <v>0.10552619635081513</v>
      </c>
      <c r="E53" s="5">
        <f t="shared" si="10"/>
        <v>0.18447613434368557</v>
      </c>
      <c r="F53" s="5">
        <f t="shared" si="15"/>
        <v>11.832591213954519</v>
      </c>
      <c r="G53" s="5" t="str">
        <f t="shared" si="11"/>
        <v>отказ</v>
      </c>
      <c r="H53" s="5">
        <f t="shared" si="12"/>
        <v>12.504534262224324</v>
      </c>
      <c r="I53">
        <v>0</v>
      </c>
      <c r="J53" s="5">
        <f t="shared" si="3"/>
        <v>0</v>
      </c>
      <c r="K53">
        <f t="shared" si="0"/>
        <v>44</v>
      </c>
      <c r="L53">
        <f t="shared" si="4"/>
        <v>1</v>
      </c>
      <c r="M53">
        <f t="shared" si="5"/>
        <v>1</v>
      </c>
      <c r="N53">
        <f t="shared" si="6"/>
        <v>0</v>
      </c>
      <c r="O53">
        <f t="shared" si="7"/>
        <v>1</v>
      </c>
      <c r="P53">
        <f t="shared" si="13"/>
        <v>1</v>
      </c>
    </row>
    <row r="54" spans="1:16" x14ac:dyDescent="0.25">
      <c r="A54">
        <v>47</v>
      </c>
      <c r="B54">
        <v>0.75472273934141054</v>
      </c>
      <c r="C54">
        <v>0.52079836420789205</v>
      </c>
      <c r="D54" s="5">
        <f t="shared" si="2"/>
        <v>6.2534406631093789E-2</v>
      </c>
      <c r="E54" s="5">
        <f t="shared" si="10"/>
        <v>0.19301287243400911</v>
      </c>
      <c r="F54" s="5">
        <f t="shared" si="15"/>
        <v>11.895125620585613</v>
      </c>
      <c r="G54" s="5" t="str">
        <f t="shared" si="11"/>
        <v>отказ</v>
      </c>
      <c r="H54" s="5">
        <f t="shared" si="12"/>
        <v>12.504534262224324</v>
      </c>
      <c r="I54">
        <v>0</v>
      </c>
      <c r="J54" s="5">
        <f t="shared" si="3"/>
        <v>0</v>
      </c>
      <c r="K54">
        <f t="shared" si="0"/>
        <v>44</v>
      </c>
      <c r="L54">
        <f t="shared" si="4"/>
        <v>1</v>
      </c>
      <c r="M54">
        <f t="shared" si="5"/>
        <v>1</v>
      </c>
      <c r="N54">
        <f t="shared" si="6"/>
        <v>0</v>
      </c>
      <c r="O54">
        <f t="shared" si="7"/>
        <v>1</v>
      </c>
      <c r="P54">
        <f t="shared" si="13"/>
        <v>1</v>
      </c>
    </row>
    <row r="55" spans="1:16" x14ac:dyDescent="0.25">
      <c r="A55">
        <v>48</v>
      </c>
      <c r="B55">
        <v>0.5416730246894742</v>
      </c>
      <c r="C55">
        <v>0.98614459669789722</v>
      </c>
      <c r="D55" s="5">
        <f t="shared" si="2"/>
        <v>0.13624283001489718</v>
      </c>
      <c r="E55" s="5">
        <f t="shared" si="10"/>
        <v>0.13903328708219798</v>
      </c>
      <c r="F55" s="5">
        <f t="shared" si="15"/>
        <v>12.03136845060051</v>
      </c>
      <c r="G55" s="5" t="str">
        <f t="shared" si="11"/>
        <v>отказ</v>
      </c>
      <c r="H55" s="5">
        <f t="shared" si="12"/>
        <v>12.504534262224324</v>
      </c>
      <c r="I55">
        <v>0</v>
      </c>
      <c r="J55" s="5">
        <f t="shared" si="3"/>
        <v>0</v>
      </c>
      <c r="K55">
        <f t="shared" si="0"/>
        <v>44</v>
      </c>
      <c r="L55">
        <f t="shared" si="4"/>
        <v>1</v>
      </c>
      <c r="M55">
        <f t="shared" si="5"/>
        <v>1</v>
      </c>
      <c r="N55">
        <f t="shared" si="6"/>
        <v>0</v>
      </c>
      <c r="O55">
        <f t="shared" si="7"/>
        <v>1</v>
      </c>
      <c r="P55">
        <f t="shared" si="13"/>
        <v>1</v>
      </c>
    </row>
    <row r="56" spans="1:16" x14ac:dyDescent="0.25">
      <c r="A56">
        <v>49</v>
      </c>
      <c r="B56">
        <v>0.23847163304544206</v>
      </c>
      <c r="C56">
        <v>0.90346995452742085</v>
      </c>
      <c r="D56" s="5">
        <f t="shared" si="2"/>
        <v>0.3185566477200818</v>
      </c>
      <c r="E56" s="5">
        <f t="shared" si="10"/>
        <v>0.33885913252768718</v>
      </c>
      <c r="F56" s="5">
        <f t="shared" si="15"/>
        <v>12.349925098320591</v>
      </c>
      <c r="G56" s="5" t="str">
        <f t="shared" si="11"/>
        <v>отказ</v>
      </c>
      <c r="H56" s="5">
        <f t="shared" si="12"/>
        <v>12.504534262224324</v>
      </c>
      <c r="I56">
        <v>0</v>
      </c>
      <c r="J56" s="5">
        <f t="shared" si="3"/>
        <v>0</v>
      </c>
      <c r="K56">
        <f t="shared" si="0"/>
        <v>44</v>
      </c>
      <c r="L56">
        <f t="shared" si="4"/>
        <v>1</v>
      </c>
      <c r="M56">
        <f t="shared" si="5"/>
        <v>1</v>
      </c>
      <c r="N56">
        <f t="shared" si="6"/>
        <v>0</v>
      </c>
      <c r="O56">
        <f t="shared" si="7"/>
        <v>1</v>
      </c>
      <c r="P56">
        <f t="shared" si="13"/>
        <v>1</v>
      </c>
    </row>
    <row r="57" spans="1:16" x14ac:dyDescent="0.25">
      <c r="A57">
        <v>50</v>
      </c>
      <c r="B57">
        <v>0.60478530228583638</v>
      </c>
      <c r="C57">
        <v>2.4689474166081728E-2</v>
      </c>
      <c r="D57" s="5">
        <f t="shared" si="2"/>
        <v>0.11175150137514911</v>
      </c>
      <c r="E57" s="5">
        <f t="shared" si="10"/>
        <v>0.85202715603452761</v>
      </c>
      <c r="F57" s="5">
        <f t="shared" si="15"/>
        <v>12.461676599695741</v>
      </c>
      <c r="G57" s="5" t="str">
        <f t="shared" si="11"/>
        <v>отказ</v>
      </c>
      <c r="H57" s="5">
        <f t="shared" si="12"/>
        <v>12.504534262224324</v>
      </c>
      <c r="I57">
        <v>0</v>
      </c>
      <c r="J57" s="5">
        <f t="shared" si="3"/>
        <v>0</v>
      </c>
      <c r="K57">
        <f t="shared" si="0"/>
        <v>44</v>
      </c>
      <c r="L57">
        <f t="shared" si="4"/>
        <v>1</v>
      </c>
      <c r="M57">
        <f t="shared" si="5"/>
        <v>1</v>
      </c>
      <c r="N57">
        <f t="shared" si="6"/>
        <v>0</v>
      </c>
      <c r="O57">
        <f t="shared" si="7"/>
        <v>1</v>
      </c>
      <c r="P57">
        <f t="shared" si="13"/>
        <v>1</v>
      </c>
    </row>
    <row r="58" spans="1:16" x14ac:dyDescent="0.25">
      <c r="A58">
        <v>51</v>
      </c>
      <c r="B58">
        <v>0.85506759849848935</v>
      </c>
      <c r="C58">
        <v>0.608844264046144</v>
      </c>
      <c r="D58" s="5">
        <f t="shared" si="2"/>
        <v>3.4794389022072138E-2</v>
      </c>
      <c r="E58" s="5">
        <f t="shared" si="10"/>
        <v>0.13403294262954701</v>
      </c>
      <c r="F58" s="5">
        <f t="shared" si="15"/>
        <v>12.496470988717814</v>
      </c>
      <c r="G58" s="5" t="str">
        <f t="shared" si="11"/>
        <v>отказ</v>
      </c>
      <c r="H58" s="5">
        <f t="shared" si="12"/>
        <v>12.504534262224324</v>
      </c>
      <c r="I58">
        <v>0</v>
      </c>
      <c r="J58" s="5">
        <f t="shared" si="3"/>
        <v>0</v>
      </c>
      <c r="K58">
        <f t="shared" si="0"/>
        <v>44</v>
      </c>
      <c r="L58">
        <f t="shared" si="4"/>
        <v>1</v>
      </c>
      <c r="M58">
        <f t="shared" si="5"/>
        <v>1</v>
      </c>
      <c r="N58">
        <f t="shared" si="6"/>
        <v>0</v>
      </c>
      <c r="O58">
        <f t="shared" si="7"/>
        <v>1</v>
      </c>
      <c r="P58">
        <f t="shared" si="13"/>
        <v>1</v>
      </c>
    </row>
    <row r="59" spans="1:16" x14ac:dyDescent="0.25">
      <c r="A59">
        <v>52</v>
      </c>
      <c r="B59">
        <v>0.56736960966826377</v>
      </c>
      <c r="C59">
        <v>0.6683248390148625</v>
      </c>
      <c r="D59" s="5">
        <f t="shared" si="2"/>
        <v>0.12594318193892595</v>
      </c>
      <c r="E59" s="5">
        <f t="shared" si="10"/>
        <v>0.2065393694776847</v>
      </c>
      <c r="F59" s="5">
        <f t="shared" si="15"/>
        <v>12.622414170656739</v>
      </c>
      <c r="G59" s="5">
        <f t="shared" si="11"/>
        <v>12.622414170656739</v>
      </c>
      <c r="H59" s="5">
        <f t="shared" si="12"/>
        <v>12.828953540134425</v>
      </c>
      <c r="I59">
        <v>0</v>
      </c>
      <c r="J59" s="5">
        <f t="shared" si="3"/>
        <v>0.20653936947768514</v>
      </c>
      <c r="K59">
        <f t="shared" si="0"/>
        <v>52</v>
      </c>
      <c r="L59">
        <f t="shared" si="4"/>
        <v>0</v>
      </c>
      <c r="M59">
        <f t="shared" si="5"/>
        <v>1</v>
      </c>
      <c r="N59">
        <f t="shared" si="6"/>
        <v>1</v>
      </c>
      <c r="O59">
        <f t="shared" si="7"/>
        <v>0</v>
      </c>
      <c r="P59">
        <f t="shared" si="13"/>
        <v>0</v>
      </c>
    </row>
    <row r="60" spans="1:16" x14ac:dyDescent="0.25">
      <c r="A60">
        <v>53</v>
      </c>
      <c r="B60">
        <v>2.7130954924161503E-2</v>
      </c>
      <c r="C60">
        <v>0.69167149876400036</v>
      </c>
      <c r="D60" s="5">
        <f t="shared" si="2"/>
        <v>0.80157332329810649</v>
      </c>
      <c r="E60" s="5">
        <f t="shared" si="10"/>
        <v>0.87530215306711279</v>
      </c>
      <c r="F60" s="5">
        <f t="shared" si="15"/>
        <v>13.423987493954845</v>
      </c>
      <c r="G60" s="5">
        <f t="shared" si="11"/>
        <v>13.423987493954845</v>
      </c>
      <c r="H60" s="5">
        <f t="shared" si="12"/>
        <v>14.299289647021958</v>
      </c>
      <c r="I60">
        <v>0</v>
      </c>
      <c r="J60" s="5">
        <f t="shared" si="3"/>
        <v>0.87530215306711234</v>
      </c>
      <c r="K60">
        <f t="shared" si="0"/>
        <v>53</v>
      </c>
      <c r="L60">
        <f t="shared" si="4"/>
        <v>0</v>
      </c>
      <c r="M60">
        <f t="shared" si="5"/>
        <v>1</v>
      </c>
      <c r="N60">
        <f t="shared" si="6"/>
        <v>1</v>
      </c>
      <c r="O60">
        <f t="shared" si="7"/>
        <v>0</v>
      </c>
      <c r="P60">
        <f t="shared" si="13"/>
        <v>0</v>
      </c>
    </row>
    <row r="61" spans="1:16" x14ac:dyDescent="0.25">
      <c r="A61">
        <v>54</v>
      </c>
      <c r="B61">
        <v>0.79696035645619068</v>
      </c>
      <c r="C61">
        <v>0.71932126834925381</v>
      </c>
      <c r="D61" s="5">
        <f t="shared" si="2"/>
        <v>5.0433409419422225E-2</v>
      </c>
      <c r="E61" s="5">
        <f t="shared" si="10"/>
        <v>0.11632284830446366</v>
      </c>
      <c r="F61" s="5">
        <f t="shared" si="15"/>
        <v>13.474420903374268</v>
      </c>
      <c r="G61" s="5" t="str">
        <f t="shared" si="11"/>
        <v>отказ</v>
      </c>
      <c r="H61" s="5">
        <f t="shared" si="12"/>
        <v>14.299289647021958</v>
      </c>
      <c r="I61">
        <v>0</v>
      </c>
      <c r="J61" s="5">
        <f t="shared" si="3"/>
        <v>0</v>
      </c>
      <c r="K61">
        <f t="shared" si="0"/>
        <v>53</v>
      </c>
      <c r="L61">
        <f t="shared" si="4"/>
        <v>1</v>
      </c>
      <c r="M61">
        <f t="shared" si="5"/>
        <v>1</v>
      </c>
      <c r="N61">
        <f t="shared" si="6"/>
        <v>0</v>
      </c>
      <c r="O61">
        <f t="shared" si="7"/>
        <v>1</v>
      </c>
      <c r="P61">
        <f t="shared" si="13"/>
        <v>1</v>
      </c>
    </row>
    <row r="62" spans="1:16" x14ac:dyDescent="0.25">
      <c r="A62">
        <v>55</v>
      </c>
      <c r="B62">
        <v>0.13367107150486771</v>
      </c>
      <c r="C62">
        <v>0.15823847163304544</v>
      </c>
      <c r="D62" s="5">
        <f t="shared" si="2"/>
        <v>0.44719404155219827</v>
      </c>
      <c r="E62" s="5">
        <f t="shared" si="10"/>
        <v>0.81592445549054959</v>
      </c>
      <c r="F62" s="5">
        <f t="shared" si="15"/>
        <v>13.921614944926466</v>
      </c>
      <c r="G62" s="5" t="str">
        <f t="shared" si="11"/>
        <v>отказ</v>
      </c>
      <c r="H62" s="5">
        <f t="shared" si="12"/>
        <v>14.299289647021958</v>
      </c>
      <c r="I62">
        <v>0</v>
      </c>
      <c r="J62" s="5">
        <f t="shared" si="3"/>
        <v>0</v>
      </c>
      <c r="K62">
        <f t="shared" si="0"/>
        <v>53</v>
      </c>
      <c r="L62">
        <f t="shared" si="4"/>
        <v>1</v>
      </c>
      <c r="M62">
        <f t="shared" si="5"/>
        <v>1</v>
      </c>
      <c r="N62">
        <f t="shared" si="6"/>
        <v>0</v>
      </c>
      <c r="O62">
        <f t="shared" si="7"/>
        <v>1</v>
      </c>
      <c r="P62">
        <f t="shared" si="13"/>
        <v>1</v>
      </c>
    </row>
    <row r="63" spans="1:16" x14ac:dyDescent="0.25">
      <c r="A63">
        <v>56</v>
      </c>
      <c r="B63">
        <v>0.34534745323038424</v>
      </c>
      <c r="C63">
        <v>0.30964079714346754</v>
      </c>
      <c r="D63" s="5">
        <f t="shared" si="2"/>
        <v>0.23626761287420578</v>
      </c>
      <c r="E63" s="5">
        <f t="shared" si="10"/>
        <v>0.47073608731995548</v>
      </c>
      <c r="F63" s="5">
        <f t="shared" si="15"/>
        <v>14.157882557800672</v>
      </c>
      <c r="G63" s="5" t="str">
        <f t="shared" si="11"/>
        <v>отказ</v>
      </c>
      <c r="H63" s="5">
        <f t="shared" si="12"/>
        <v>14.299289647021958</v>
      </c>
      <c r="I63">
        <v>0</v>
      </c>
      <c r="J63" s="5">
        <f t="shared" si="3"/>
        <v>0</v>
      </c>
      <c r="K63">
        <f t="shared" si="0"/>
        <v>53</v>
      </c>
      <c r="L63">
        <f t="shared" si="4"/>
        <v>1</v>
      </c>
      <c r="M63">
        <f t="shared" si="5"/>
        <v>1</v>
      </c>
      <c r="N63">
        <f t="shared" si="6"/>
        <v>0</v>
      </c>
      <c r="O63">
        <f t="shared" si="7"/>
        <v>1</v>
      </c>
      <c r="P63">
        <f t="shared" si="13"/>
        <v>1</v>
      </c>
    </row>
    <row r="64" spans="1:16" x14ac:dyDescent="0.25">
      <c r="A64">
        <v>57</v>
      </c>
      <c r="B64">
        <v>0.41566209906308177</v>
      </c>
      <c r="C64">
        <v>0.87386700033570364</v>
      </c>
      <c r="D64" s="5">
        <f t="shared" si="2"/>
        <v>0.19508502458930677</v>
      </c>
      <c r="E64" s="5">
        <f t="shared" si="10"/>
        <v>0.22205044227632897</v>
      </c>
      <c r="F64" s="5">
        <f t="shared" si="15"/>
        <v>14.352967582389979</v>
      </c>
      <c r="G64" s="5">
        <f t="shared" si="11"/>
        <v>14.352967582389979</v>
      </c>
      <c r="H64" s="5">
        <f t="shared" si="12"/>
        <v>14.575018024666308</v>
      </c>
      <c r="I64">
        <v>0</v>
      </c>
      <c r="J64" s="5">
        <f t="shared" si="3"/>
        <v>0.22205044227632875</v>
      </c>
      <c r="K64">
        <f t="shared" si="0"/>
        <v>57</v>
      </c>
      <c r="L64">
        <f t="shared" si="4"/>
        <v>0</v>
      </c>
      <c r="M64">
        <f t="shared" si="5"/>
        <v>1</v>
      </c>
      <c r="N64">
        <f t="shared" si="6"/>
        <v>1</v>
      </c>
      <c r="O64">
        <f t="shared" si="7"/>
        <v>0</v>
      </c>
      <c r="P64">
        <f t="shared" si="13"/>
        <v>0</v>
      </c>
    </row>
    <row r="65" spans="1:16" x14ac:dyDescent="0.25">
      <c r="A65">
        <v>58</v>
      </c>
      <c r="B65">
        <v>0.35172582171086764</v>
      </c>
      <c r="C65">
        <v>0.31736198004089478</v>
      </c>
      <c r="D65" s="5">
        <f t="shared" si="2"/>
        <v>0.23220073833122992</v>
      </c>
      <c r="E65" s="5">
        <f t="shared" si="10"/>
        <v>0.46174319107026018</v>
      </c>
      <c r="F65" s="5">
        <f t="shared" si="15"/>
        <v>14.585168320721209</v>
      </c>
      <c r="G65" s="5">
        <f t="shared" si="11"/>
        <v>14.585168320721209</v>
      </c>
      <c r="H65" s="5">
        <f t="shared" si="12"/>
        <v>15.046911511791469</v>
      </c>
      <c r="I65">
        <v>0</v>
      </c>
      <c r="J65" s="5">
        <f t="shared" si="3"/>
        <v>0.46174319107026029</v>
      </c>
      <c r="K65">
        <f t="shared" si="0"/>
        <v>58</v>
      </c>
      <c r="L65">
        <f t="shared" si="4"/>
        <v>0</v>
      </c>
      <c r="M65">
        <f t="shared" si="5"/>
        <v>1</v>
      </c>
      <c r="N65">
        <f t="shared" si="6"/>
        <v>1</v>
      </c>
      <c r="O65">
        <f t="shared" si="7"/>
        <v>0</v>
      </c>
      <c r="P65">
        <f t="shared" si="13"/>
        <v>0</v>
      </c>
    </row>
    <row r="66" spans="1:16" x14ac:dyDescent="0.25">
      <c r="A66">
        <v>59</v>
      </c>
      <c r="B66">
        <v>0.8529007843256935</v>
      </c>
      <c r="C66">
        <v>0.5578478347117527</v>
      </c>
      <c r="D66" s="5">
        <f t="shared" si="2"/>
        <v>3.5358233790853406E-2</v>
      </c>
      <c r="E66" s="5">
        <f t="shared" si="10"/>
        <v>0.15209204407860935</v>
      </c>
      <c r="F66" s="5">
        <f t="shared" si="15"/>
        <v>14.620526554512063</v>
      </c>
      <c r="G66" s="5" t="str">
        <f t="shared" si="11"/>
        <v>отказ</v>
      </c>
      <c r="H66" s="5">
        <f t="shared" si="12"/>
        <v>15.046911511791469</v>
      </c>
      <c r="I66">
        <v>0</v>
      </c>
      <c r="J66" s="5">
        <f t="shared" si="3"/>
        <v>0</v>
      </c>
      <c r="K66">
        <f t="shared" si="0"/>
        <v>58</v>
      </c>
      <c r="L66">
        <f t="shared" si="4"/>
        <v>1</v>
      </c>
      <c r="M66">
        <f t="shared" si="5"/>
        <v>1</v>
      </c>
      <c r="N66">
        <f t="shared" si="6"/>
        <v>0</v>
      </c>
      <c r="O66">
        <f t="shared" si="7"/>
        <v>1</v>
      </c>
      <c r="P66">
        <f t="shared" si="13"/>
        <v>1</v>
      </c>
    </row>
    <row r="67" spans="1:16" x14ac:dyDescent="0.25">
      <c r="A67">
        <v>60</v>
      </c>
      <c r="B67">
        <v>0.18176824243903927</v>
      </c>
      <c r="C67">
        <v>0.57359538560136725</v>
      </c>
      <c r="D67" s="5">
        <f t="shared" si="2"/>
        <v>0.37889395478921872</v>
      </c>
      <c r="E67" s="5">
        <f t="shared" si="10"/>
        <v>0.49006016166063981</v>
      </c>
      <c r="F67" s="5">
        <f t="shared" si="15"/>
        <v>14.999420509301281</v>
      </c>
      <c r="G67" s="5" t="str">
        <f t="shared" si="11"/>
        <v>отказ</v>
      </c>
      <c r="H67" s="5">
        <f t="shared" si="12"/>
        <v>15.046911511791469</v>
      </c>
      <c r="I67">
        <v>0</v>
      </c>
      <c r="J67" s="5">
        <f t="shared" si="3"/>
        <v>0</v>
      </c>
      <c r="K67">
        <f t="shared" si="0"/>
        <v>58</v>
      </c>
      <c r="L67">
        <f t="shared" si="4"/>
        <v>1</v>
      </c>
      <c r="M67">
        <f t="shared" si="5"/>
        <v>1</v>
      </c>
      <c r="N67">
        <f t="shared" si="6"/>
        <v>0</v>
      </c>
      <c r="O67">
        <f t="shared" si="7"/>
        <v>1</v>
      </c>
      <c r="P67">
        <f t="shared" si="13"/>
        <v>1</v>
      </c>
    </row>
    <row r="68" spans="1:16" x14ac:dyDescent="0.25">
      <c r="A68">
        <v>61</v>
      </c>
      <c r="B68">
        <v>0.66737876522110662</v>
      </c>
      <c r="C68">
        <v>0.89822077089754937</v>
      </c>
      <c r="D68" s="5">
        <f t="shared" si="2"/>
        <v>8.9866117853443103E-2</v>
      </c>
      <c r="E68" s="5">
        <f t="shared" si="10"/>
        <v>0.11133399656759782</v>
      </c>
      <c r="F68" s="5">
        <f t="shared" si="15"/>
        <v>15.089286627154724</v>
      </c>
      <c r="G68" s="5">
        <f t="shared" si="11"/>
        <v>15.089286627154724</v>
      </c>
      <c r="H68" s="5">
        <f t="shared" si="12"/>
        <v>15.200620623722322</v>
      </c>
      <c r="I68">
        <v>0</v>
      </c>
      <c r="J68" s="5">
        <f t="shared" si="3"/>
        <v>0.11133399656759835</v>
      </c>
      <c r="K68">
        <f t="shared" si="0"/>
        <v>61</v>
      </c>
      <c r="L68">
        <f t="shared" si="4"/>
        <v>0</v>
      </c>
      <c r="M68">
        <f t="shared" si="5"/>
        <v>1</v>
      </c>
      <c r="N68">
        <f t="shared" si="6"/>
        <v>1</v>
      </c>
      <c r="O68">
        <f t="shared" si="7"/>
        <v>0</v>
      </c>
      <c r="P68">
        <f t="shared" si="13"/>
        <v>0</v>
      </c>
    </row>
    <row r="69" spans="1:16" x14ac:dyDescent="0.25">
      <c r="A69">
        <v>62</v>
      </c>
      <c r="B69">
        <v>0.20966216010010072</v>
      </c>
      <c r="C69">
        <v>0.14191106906338694</v>
      </c>
      <c r="D69" s="5">
        <f t="shared" si="2"/>
        <v>0.34716840114199754</v>
      </c>
      <c r="E69" s="5">
        <f t="shared" si="10"/>
        <v>0.73767933949679398</v>
      </c>
      <c r="F69" s="5">
        <f t="shared" si="15"/>
        <v>15.436455028296722</v>
      </c>
      <c r="G69" s="5">
        <f t="shared" si="11"/>
        <v>15.436455028296722</v>
      </c>
      <c r="H69" s="5">
        <f t="shared" si="12"/>
        <v>16.174134367793517</v>
      </c>
      <c r="I69">
        <v>0</v>
      </c>
      <c r="J69" s="5">
        <f t="shared" si="3"/>
        <v>0.73767933949679509</v>
      </c>
      <c r="K69">
        <f t="shared" si="0"/>
        <v>62</v>
      </c>
      <c r="L69">
        <f t="shared" si="4"/>
        <v>0</v>
      </c>
      <c r="M69">
        <f t="shared" si="5"/>
        <v>1</v>
      </c>
      <c r="N69">
        <f t="shared" si="6"/>
        <v>1</v>
      </c>
      <c r="O69">
        <f t="shared" si="7"/>
        <v>0</v>
      </c>
      <c r="P69">
        <f t="shared" si="13"/>
        <v>0</v>
      </c>
    </row>
    <row r="70" spans="1:16" x14ac:dyDescent="0.25">
      <c r="A70">
        <v>63</v>
      </c>
      <c r="B70">
        <v>0.61012604144413585</v>
      </c>
      <c r="C70">
        <v>0.31620227668080692</v>
      </c>
      <c r="D70" s="5">
        <f t="shared" si="2"/>
        <v>0.10979771507568792</v>
      </c>
      <c r="E70" s="5">
        <f t="shared" si="10"/>
        <v>0.34007234589641433</v>
      </c>
      <c r="F70" s="5">
        <f t="shared" si="15"/>
        <v>15.54625274337241</v>
      </c>
      <c r="G70" s="5" t="str">
        <f t="shared" si="11"/>
        <v>отказ</v>
      </c>
      <c r="H70" s="5">
        <f t="shared" si="12"/>
        <v>16.174134367793517</v>
      </c>
      <c r="I70">
        <v>0</v>
      </c>
      <c r="J70" s="5">
        <f t="shared" si="3"/>
        <v>0</v>
      </c>
      <c r="K70">
        <f t="shared" si="0"/>
        <v>62</v>
      </c>
      <c r="L70">
        <f t="shared" si="4"/>
        <v>1</v>
      </c>
      <c r="M70">
        <f t="shared" si="5"/>
        <v>1</v>
      </c>
      <c r="N70">
        <f t="shared" si="6"/>
        <v>0</v>
      </c>
      <c r="O70">
        <f t="shared" si="7"/>
        <v>1</v>
      </c>
      <c r="P70">
        <f t="shared" si="13"/>
        <v>1</v>
      </c>
    </row>
    <row r="71" spans="1:16" x14ac:dyDescent="0.25">
      <c r="A71">
        <v>64</v>
      </c>
      <c r="B71">
        <v>0.64857936338389233</v>
      </c>
      <c r="C71">
        <v>0.45146031067842646</v>
      </c>
      <c r="D71" s="5">
        <f t="shared" si="2"/>
        <v>9.6215756174344455E-2</v>
      </c>
      <c r="E71" s="5">
        <f t="shared" si="10"/>
        <v>0.25526931926697405</v>
      </c>
      <c r="F71" s="5">
        <f t="shared" si="15"/>
        <v>15.642468499546755</v>
      </c>
      <c r="G71" s="5" t="str">
        <f t="shared" si="11"/>
        <v>отказ</v>
      </c>
      <c r="H71" s="5">
        <f t="shared" si="12"/>
        <v>16.174134367793517</v>
      </c>
      <c r="I71">
        <v>0</v>
      </c>
      <c r="J71" s="5">
        <f t="shared" si="3"/>
        <v>0</v>
      </c>
      <c r="K71">
        <f t="shared" si="0"/>
        <v>62</v>
      </c>
      <c r="L71">
        <f t="shared" si="4"/>
        <v>1</v>
      </c>
      <c r="M71">
        <f t="shared" si="5"/>
        <v>1</v>
      </c>
      <c r="N71">
        <f t="shared" si="6"/>
        <v>0</v>
      </c>
      <c r="O71">
        <f t="shared" si="7"/>
        <v>1</v>
      </c>
      <c r="P71">
        <f t="shared" si="13"/>
        <v>1</v>
      </c>
    </row>
    <row r="72" spans="1:16" x14ac:dyDescent="0.25">
      <c r="A72">
        <v>65</v>
      </c>
      <c r="B72">
        <v>0.68736838892788477</v>
      </c>
      <c r="C72">
        <v>0.412823877681814</v>
      </c>
      <c r="D72" s="5">
        <f t="shared" si="2"/>
        <v>8.3307756012001258E-2</v>
      </c>
      <c r="E72" s="5">
        <f t="shared" si="10"/>
        <v>0.26025460066523926</v>
      </c>
      <c r="F72" s="5">
        <f t="shared" si="15"/>
        <v>15.725776255558756</v>
      </c>
      <c r="G72" s="5" t="str">
        <f t="shared" si="11"/>
        <v>отказ</v>
      </c>
      <c r="H72" s="5">
        <f t="shared" si="12"/>
        <v>16.174134367793517</v>
      </c>
      <c r="I72">
        <v>0</v>
      </c>
      <c r="J72" s="5">
        <f t="shared" si="3"/>
        <v>0</v>
      </c>
      <c r="K72">
        <f t="shared" ref="K72:K135" si="22">_xlfn.RANK.EQ(H72,H$8:H$1007,1)</f>
        <v>62</v>
      </c>
      <c r="L72">
        <f t="shared" si="4"/>
        <v>1</v>
      </c>
      <c r="M72">
        <f t="shared" si="5"/>
        <v>1</v>
      </c>
      <c r="N72">
        <f t="shared" si="6"/>
        <v>0</v>
      </c>
      <c r="O72">
        <f t="shared" si="7"/>
        <v>1</v>
      </c>
      <c r="P72">
        <f t="shared" si="13"/>
        <v>1</v>
      </c>
    </row>
    <row r="73" spans="1:16" x14ac:dyDescent="0.25">
      <c r="A73">
        <v>66</v>
      </c>
      <c r="B73">
        <v>0.336710715048677</v>
      </c>
      <c r="C73">
        <v>0.56440931424909202</v>
      </c>
      <c r="D73" s="5">
        <f t="shared" ref="D73:D136" si="23">-LN(B73)/B$3</f>
        <v>0.24189580657668397</v>
      </c>
      <c r="E73" s="5">
        <f t="shared" ref="E73:E136" si="24">D73+(-LN(C73)/B$4)</f>
        <v>0.35629091782024397</v>
      </c>
      <c r="F73" s="5">
        <f t="shared" si="15"/>
        <v>15.96767206213544</v>
      </c>
      <c r="G73" s="5" t="str">
        <f t="shared" si="11"/>
        <v>отказ</v>
      </c>
      <c r="H73" s="5">
        <f t="shared" si="12"/>
        <v>16.174134367793517</v>
      </c>
      <c r="I73">
        <v>0</v>
      </c>
      <c r="J73" s="5">
        <f t="shared" ref="J73:J136" si="25">(H73-F73)*N73*(1-P73)</f>
        <v>0</v>
      </c>
      <c r="K73">
        <f t="shared" si="22"/>
        <v>62</v>
      </c>
      <c r="L73">
        <f t="shared" ref="L73:L136" si="26">IF(K73=A73,0,1)</f>
        <v>1</v>
      </c>
      <c r="M73">
        <f t="shared" ref="M73:M136" si="27">IF(F73&lt;B$2,1,0)</f>
        <v>1</v>
      </c>
      <c r="N73">
        <f t="shared" ref="N73:N136" si="28">IF(H73&lt;B$2,1,0)*(1-P73)</f>
        <v>0</v>
      </c>
      <c r="O73">
        <f t="shared" ref="O73:O136" si="29">IF(F73&lt;B$2,1,0)*P73</f>
        <v>1</v>
      </c>
      <c r="P73">
        <f t="shared" si="13"/>
        <v>1</v>
      </c>
    </row>
    <row r="74" spans="1:16" x14ac:dyDescent="0.25">
      <c r="A74">
        <v>67</v>
      </c>
      <c r="B74">
        <v>0.48237556077761162</v>
      </c>
      <c r="C74">
        <v>0.62810144352549824</v>
      </c>
      <c r="D74" s="5">
        <f t="shared" si="23"/>
        <v>0.16200717702010292</v>
      </c>
      <c r="E74" s="5">
        <f t="shared" si="24"/>
        <v>0.25501789527668767</v>
      </c>
      <c r="F74" s="5">
        <f t="shared" si="15"/>
        <v>16.129679239155543</v>
      </c>
      <c r="G74" s="5" t="str">
        <f t="shared" ref="G74:G137" si="30">IF(F74&gt;H73,F74,"отказ")</f>
        <v>отказ</v>
      </c>
      <c r="H74" s="5">
        <f t="shared" ref="H74:H137" si="31">IF(G74="отказ",H73,F74+E74)</f>
        <v>16.174134367793517</v>
      </c>
      <c r="I74">
        <v>0</v>
      </c>
      <c r="J74" s="5">
        <f t="shared" si="25"/>
        <v>0</v>
      </c>
      <c r="K74">
        <f t="shared" si="22"/>
        <v>62</v>
      </c>
      <c r="L74">
        <f t="shared" si="26"/>
        <v>1</v>
      </c>
      <c r="M74">
        <f t="shared" si="27"/>
        <v>1</v>
      </c>
      <c r="N74">
        <f t="shared" si="28"/>
        <v>0</v>
      </c>
      <c r="O74">
        <f t="shared" si="29"/>
        <v>1</v>
      </c>
      <c r="P74">
        <f t="shared" ref="P74:P137" si="32">IF(G74="отказ",1,0)</f>
        <v>1</v>
      </c>
    </row>
    <row r="75" spans="1:16" x14ac:dyDescent="0.25">
      <c r="A75">
        <v>68</v>
      </c>
      <c r="B75">
        <v>0.88421277504806661</v>
      </c>
      <c r="C75">
        <v>0.35990478225043487</v>
      </c>
      <c r="D75" s="5">
        <f t="shared" si="23"/>
        <v>2.7346122122519603E-2</v>
      </c>
      <c r="E75" s="5">
        <f t="shared" si="24"/>
        <v>0.23172927737560237</v>
      </c>
      <c r="F75" s="5">
        <f t="shared" ref="F75:F138" si="33">+F74+D75</f>
        <v>16.157025361278063</v>
      </c>
      <c r="G75" s="5" t="str">
        <f t="shared" si="30"/>
        <v>отказ</v>
      </c>
      <c r="H75" s="5">
        <f t="shared" si="31"/>
        <v>16.174134367793517</v>
      </c>
      <c r="I75">
        <v>0</v>
      </c>
      <c r="J75" s="5">
        <f t="shared" si="25"/>
        <v>0</v>
      </c>
      <c r="K75">
        <f t="shared" si="22"/>
        <v>62</v>
      </c>
      <c r="L75">
        <f t="shared" si="26"/>
        <v>1</v>
      </c>
      <c r="M75">
        <f t="shared" si="27"/>
        <v>1</v>
      </c>
      <c r="N75">
        <f t="shared" si="28"/>
        <v>0</v>
      </c>
      <c r="O75">
        <f t="shared" si="29"/>
        <v>1</v>
      </c>
      <c r="P75">
        <f t="shared" si="32"/>
        <v>1</v>
      </c>
    </row>
    <row r="76" spans="1:16" x14ac:dyDescent="0.25">
      <c r="A76">
        <v>69</v>
      </c>
      <c r="B76">
        <v>0.72945341349528492</v>
      </c>
      <c r="C76">
        <v>0.14444410534989471</v>
      </c>
      <c r="D76" s="5">
        <f t="shared" si="23"/>
        <v>7.0102171984123898E-2</v>
      </c>
      <c r="E76" s="5">
        <f t="shared" si="24"/>
        <v>0.45707470407395107</v>
      </c>
      <c r="F76" s="5">
        <f t="shared" si="33"/>
        <v>16.227127533262188</v>
      </c>
      <c r="G76" s="5">
        <f t="shared" si="30"/>
        <v>16.227127533262188</v>
      </c>
      <c r="H76" s="5">
        <f t="shared" si="31"/>
        <v>16.684202237336137</v>
      </c>
      <c r="I76">
        <v>0</v>
      </c>
      <c r="J76" s="5">
        <f t="shared" si="25"/>
        <v>0.45707470407394979</v>
      </c>
      <c r="K76">
        <f t="shared" si="22"/>
        <v>69</v>
      </c>
      <c r="L76">
        <f t="shared" si="26"/>
        <v>0</v>
      </c>
      <c r="M76">
        <f t="shared" si="27"/>
        <v>1</v>
      </c>
      <c r="N76">
        <f t="shared" si="28"/>
        <v>1</v>
      </c>
      <c r="O76">
        <f t="shared" si="29"/>
        <v>0</v>
      </c>
      <c r="P76">
        <f t="shared" si="32"/>
        <v>0</v>
      </c>
    </row>
    <row r="77" spans="1:16" x14ac:dyDescent="0.25">
      <c r="A77">
        <v>70</v>
      </c>
      <c r="B77">
        <v>8.7771233252967928E-2</v>
      </c>
      <c r="C77">
        <v>0.9149143955809198</v>
      </c>
      <c r="D77" s="5">
        <f t="shared" si="23"/>
        <v>0.5406714381143215</v>
      </c>
      <c r="E77" s="5">
        <f t="shared" si="24"/>
        <v>0.55845639307941852</v>
      </c>
      <c r="F77" s="5">
        <f t="shared" si="33"/>
        <v>16.767798971376511</v>
      </c>
      <c r="G77" s="5">
        <f t="shared" si="30"/>
        <v>16.767798971376511</v>
      </c>
      <c r="H77" s="5">
        <f t="shared" si="31"/>
        <v>17.326255364455928</v>
      </c>
      <c r="I77">
        <v>0</v>
      </c>
      <c r="J77" s="5">
        <f t="shared" si="25"/>
        <v>0.55845639307941752</v>
      </c>
      <c r="K77">
        <f t="shared" si="22"/>
        <v>70</v>
      </c>
      <c r="L77">
        <f t="shared" si="26"/>
        <v>0</v>
      </c>
      <c r="M77">
        <f t="shared" si="27"/>
        <v>1</v>
      </c>
      <c r="N77">
        <f t="shared" si="28"/>
        <v>1</v>
      </c>
      <c r="O77">
        <f t="shared" si="29"/>
        <v>0</v>
      </c>
      <c r="P77">
        <f t="shared" si="32"/>
        <v>0</v>
      </c>
    </row>
    <row r="78" spans="1:16" x14ac:dyDescent="0.25">
      <c r="A78">
        <v>71</v>
      </c>
      <c r="B78">
        <v>0.29581591235084076</v>
      </c>
      <c r="C78">
        <v>0.56575212866603597</v>
      </c>
      <c r="D78" s="5">
        <f t="shared" si="23"/>
        <v>0.27067065241395022</v>
      </c>
      <c r="E78" s="5">
        <f t="shared" si="24"/>
        <v>0.38459049879787138</v>
      </c>
      <c r="F78" s="5">
        <f t="shared" si="33"/>
        <v>17.038469623790462</v>
      </c>
      <c r="G78" s="5" t="str">
        <f t="shared" si="30"/>
        <v>отказ</v>
      </c>
      <c r="H78" s="5">
        <f t="shared" si="31"/>
        <v>17.326255364455928</v>
      </c>
      <c r="I78">
        <v>0</v>
      </c>
      <c r="J78" s="5">
        <f t="shared" si="25"/>
        <v>0</v>
      </c>
      <c r="K78">
        <f t="shared" si="22"/>
        <v>70</v>
      </c>
      <c r="L78">
        <f t="shared" si="26"/>
        <v>1</v>
      </c>
      <c r="M78">
        <f t="shared" si="27"/>
        <v>1</v>
      </c>
      <c r="N78">
        <f t="shared" si="28"/>
        <v>0</v>
      </c>
      <c r="O78">
        <f t="shared" si="29"/>
        <v>1</v>
      </c>
      <c r="P78">
        <f t="shared" si="32"/>
        <v>1</v>
      </c>
    </row>
    <row r="79" spans="1:16" x14ac:dyDescent="0.25">
      <c r="A79">
        <v>72</v>
      </c>
      <c r="B79">
        <v>1.9379253517258218E-2</v>
      </c>
      <c r="C79">
        <v>0.86373485518967252</v>
      </c>
      <c r="D79" s="5">
        <f t="shared" si="23"/>
        <v>0.87634493143615388</v>
      </c>
      <c r="E79" s="5">
        <f t="shared" si="24"/>
        <v>0.90564281900476729</v>
      </c>
      <c r="F79" s="5">
        <f t="shared" si="33"/>
        <v>17.914814555226616</v>
      </c>
      <c r="G79" s="5">
        <f t="shared" si="30"/>
        <v>17.914814555226616</v>
      </c>
      <c r="H79" s="5">
        <f t="shared" si="31"/>
        <v>18.820457374231385</v>
      </c>
      <c r="I79">
        <v>0</v>
      </c>
      <c r="J79" s="5">
        <f t="shared" si="25"/>
        <v>0.90564281900476828</v>
      </c>
      <c r="K79">
        <f t="shared" si="22"/>
        <v>72</v>
      </c>
      <c r="L79">
        <f t="shared" si="26"/>
        <v>0</v>
      </c>
      <c r="M79">
        <f t="shared" si="27"/>
        <v>1</v>
      </c>
      <c r="N79">
        <f t="shared" si="28"/>
        <v>1</v>
      </c>
      <c r="O79">
        <f t="shared" si="29"/>
        <v>0</v>
      </c>
      <c r="P79">
        <f t="shared" si="32"/>
        <v>0</v>
      </c>
    </row>
    <row r="80" spans="1:16" x14ac:dyDescent="0.25">
      <c r="A80">
        <v>73</v>
      </c>
      <c r="B80">
        <v>0.22824793237098301</v>
      </c>
      <c r="C80">
        <v>0.40250862147892696</v>
      </c>
      <c r="D80" s="5">
        <f t="shared" si="23"/>
        <v>0.32829395959193697</v>
      </c>
      <c r="E80" s="5">
        <f t="shared" si="24"/>
        <v>0.51030171209783681</v>
      </c>
      <c r="F80" s="5">
        <f t="shared" si="33"/>
        <v>18.243108514818552</v>
      </c>
      <c r="G80" s="5" t="str">
        <f t="shared" si="30"/>
        <v>отказ</v>
      </c>
      <c r="H80" s="5">
        <f t="shared" si="31"/>
        <v>18.820457374231385</v>
      </c>
      <c r="I80">
        <v>0</v>
      </c>
      <c r="J80" s="5">
        <f t="shared" si="25"/>
        <v>0</v>
      </c>
      <c r="K80">
        <f t="shared" si="22"/>
        <v>72</v>
      </c>
      <c r="L80">
        <f t="shared" si="26"/>
        <v>1</v>
      </c>
      <c r="M80">
        <f t="shared" si="27"/>
        <v>1</v>
      </c>
      <c r="N80">
        <f t="shared" si="28"/>
        <v>0</v>
      </c>
      <c r="O80">
        <f t="shared" si="29"/>
        <v>1</v>
      </c>
      <c r="P80">
        <f t="shared" si="32"/>
        <v>1</v>
      </c>
    </row>
    <row r="81" spans="1:16" x14ac:dyDescent="0.25">
      <c r="A81">
        <v>74</v>
      </c>
      <c r="B81">
        <v>0.69469283120212411</v>
      </c>
      <c r="C81">
        <v>1.7242957853938413E-2</v>
      </c>
      <c r="D81" s="5">
        <f t="shared" si="23"/>
        <v>8.0952333468443383E-2</v>
      </c>
      <c r="E81" s="5">
        <f t="shared" si="24"/>
        <v>0.89302262531023202</v>
      </c>
      <c r="F81" s="5">
        <f t="shared" si="33"/>
        <v>18.324060848286994</v>
      </c>
      <c r="G81" s="5" t="str">
        <f t="shared" si="30"/>
        <v>отказ</v>
      </c>
      <c r="H81" s="5">
        <f t="shared" si="31"/>
        <v>18.820457374231385</v>
      </c>
      <c r="I81">
        <v>0</v>
      </c>
      <c r="J81" s="5">
        <f t="shared" si="25"/>
        <v>0</v>
      </c>
      <c r="K81">
        <f t="shared" si="22"/>
        <v>72</v>
      </c>
      <c r="L81">
        <f t="shared" si="26"/>
        <v>1</v>
      </c>
      <c r="M81">
        <f t="shared" si="27"/>
        <v>1</v>
      </c>
      <c r="N81">
        <f t="shared" si="28"/>
        <v>0</v>
      </c>
      <c r="O81">
        <f t="shared" si="29"/>
        <v>1</v>
      </c>
      <c r="P81">
        <f t="shared" si="32"/>
        <v>1</v>
      </c>
    </row>
    <row r="82" spans="1:16" x14ac:dyDescent="0.25">
      <c r="A82">
        <v>75</v>
      </c>
      <c r="B82">
        <v>2.0233771782586139E-2</v>
      </c>
      <c r="C82">
        <v>0.89550462355418559</v>
      </c>
      <c r="D82" s="5">
        <f t="shared" si="23"/>
        <v>0.86675604448211585</v>
      </c>
      <c r="E82" s="5">
        <f t="shared" si="24"/>
        <v>0.88882962336147209</v>
      </c>
      <c r="F82" s="5">
        <f t="shared" si="33"/>
        <v>19.19081689276911</v>
      </c>
      <c r="G82" s="5">
        <f t="shared" si="30"/>
        <v>19.19081689276911</v>
      </c>
      <c r="H82" s="5">
        <f t="shared" si="31"/>
        <v>20.07964651613058</v>
      </c>
      <c r="I82">
        <v>0</v>
      </c>
      <c r="J82" s="5">
        <f t="shared" si="25"/>
        <v>0.88882962336147031</v>
      </c>
      <c r="K82">
        <f t="shared" si="22"/>
        <v>75</v>
      </c>
      <c r="L82">
        <f t="shared" si="26"/>
        <v>0</v>
      </c>
      <c r="M82">
        <f t="shared" si="27"/>
        <v>1</v>
      </c>
      <c r="N82">
        <f t="shared" si="28"/>
        <v>1</v>
      </c>
      <c r="O82">
        <f t="shared" si="29"/>
        <v>0</v>
      </c>
      <c r="P82">
        <f t="shared" si="32"/>
        <v>0</v>
      </c>
    </row>
    <row r="83" spans="1:16" x14ac:dyDescent="0.25">
      <c r="A83">
        <v>76</v>
      </c>
      <c r="B83">
        <v>0.72798852504043698</v>
      </c>
      <c r="C83">
        <v>2.3346659749137851E-2</v>
      </c>
      <c r="D83" s="5">
        <f t="shared" si="23"/>
        <v>7.054888738150436E-2</v>
      </c>
      <c r="E83" s="5">
        <f t="shared" si="24"/>
        <v>0.82200915868727398</v>
      </c>
      <c r="F83" s="5">
        <f t="shared" si="33"/>
        <v>19.261365780150616</v>
      </c>
      <c r="G83" s="5" t="str">
        <f t="shared" si="30"/>
        <v>отказ</v>
      </c>
      <c r="H83" s="5">
        <f t="shared" si="31"/>
        <v>20.07964651613058</v>
      </c>
      <c r="I83">
        <v>0</v>
      </c>
      <c r="J83" s="5">
        <f t="shared" si="25"/>
        <v>0</v>
      </c>
      <c r="K83">
        <f t="shared" si="22"/>
        <v>75</v>
      </c>
      <c r="L83">
        <f t="shared" si="26"/>
        <v>1</v>
      </c>
      <c r="M83">
        <f t="shared" si="27"/>
        <v>1</v>
      </c>
      <c r="N83">
        <f t="shared" si="28"/>
        <v>0</v>
      </c>
      <c r="O83">
        <f t="shared" si="29"/>
        <v>1</v>
      </c>
      <c r="P83">
        <f t="shared" si="32"/>
        <v>1</v>
      </c>
    </row>
    <row r="84" spans="1:16" x14ac:dyDescent="0.25">
      <c r="A84">
        <v>77</v>
      </c>
      <c r="B84">
        <v>0.75621814630573447</v>
      </c>
      <c r="C84">
        <v>0.20798364207892087</v>
      </c>
      <c r="D84" s="5">
        <f t="shared" si="23"/>
        <v>6.2094531358142496E-2</v>
      </c>
      <c r="E84" s="5">
        <f t="shared" si="24"/>
        <v>0.37615370060309272</v>
      </c>
      <c r="F84" s="5">
        <f t="shared" si="33"/>
        <v>19.323460311508757</v>
      </c>
      <c r="G84" s="5" t="str">
        <f t="shared" si="30"/>
        <v>отказ</v>
      </c>
      <c r="H84" s="5">
        <f t="shared" si="31"/>
        <v>20.07964651613058</v>
      </c>
      <c r="I84">
        <v>0</v>
      </c>
      <c r="J84" s="5">
        <f t="shared" si="25"/>
        <v>0</v>
      </c>
      <c r="K84">
        <f t="shared" si="22"/>
        <v>75</v>
      </c>
      <c r="L84">
        <f t="shared" si="26"/>
        <v>1</v>
      </c>
      <c r="M84">
        <f t="shared" si="27"/>
        <v>1</v>
      </c>
      <c r="N84">
        <f t="shared" si="28"/>
        <v>0</v>
      </c>
      <c r="O84">
        <f t="shared" si="29"/>
        <v>1</v>
      </c>
      <c r="P84">
        <f t="shared" si="32"/>
        <v>1</v>
      </c>
    </row>
    <row r="85" spans="1:16" x14ac:dyDescent="0.25">
      <c r="A85">
        <v>78</v>
      </c>
      <c r="B85">
        <v>0.87972655415509504</v>
      </c>
      <c r="C85">
        <v>0.34928434095278788</v>
      </c>
      <c r="D85" s="5">
        <f t="shared" si="23"/>
        <v>2.8476478602741297E-2</v>
      </c>
      <c r="E85" s="5">
        <f t="shared" si="24"/>
        <v>0.23885027019648467</v>
      </c>
      <c r="F85" s="5">
        <f t="shared" si="33"/>
        <v>19.351936790111498</v>
      </c>
      <c r="G85" s="5" t="str">
        <f t="shared" si="30"/>
        <v>отказ</v>
      </c>
      <c r="H85" s="5">
        <f t="shared" si="31"/>
        <v>20.07964651613058</v>
      </c>
      <c r="I85">
        <v>0</v>
      </c>
      <c r="J85" s="5">
        <f t="shared" si="25"/>
        <v>0</v>
      </c>
      <c r="K85">
        <f t="shared" si="22"/>
        <v>75</v>
      </c>
      <c r="L85">
        <f t="shared" si="26"/>
        <v>1</v>
      </c>
      <c r="M85">
        <f t="shared" si="27"/>
        <v>1</v>
      </c>
      <c r="N85">
        <f t="shared" si="28"/>
        <v>0</v>
      </c>
      <c r="O85">
        <f t="shared" si="29"/>
        <v>1</v>
      </c>
      <c r="P85">
        <f t="shared" si="32"/>
        <v>1</v>
      </c>
    </row>
    <row r="86" spans="1:16" x14ac:dyDescent="0.25">
      <c r="A86">
        <v>79</v>
      </c>
      <c r="B86">
        <v>0.28873561815240945</v>
      </c>
      <c r="C86">
        <v>0.51893673512985627</v>
      </c>
      <c r="D86" s="5">
        <f t="shared" si="23"/>
        <v>0.2760541834779866</v>
      </c>
      <c r="E86" s="5">
        <f t="shared" si="24"/>
        <v>0.40724884365332725</v>
      </c>
      <c r="F86" s="5">
        <f t="shared" si="33"/>
        <v>19.627990973589483</v>
      </c>
      <c r="G86" s="5" t="str">
        <f t="shared" si="30"/>
        <v>отказ</v>
      </c>
      <c r="H86" s="5">
        <f t="shared" si="31"/>
        <v>20.07964651613058</v>
      </c>
      <c r="I86">
        <v>0</v>
      </c>
      <c r="J86" s="5">
        <f t="shared" si="25"/>
        <v>0</v>
      </c>
      <c r="K86">
        <f t="shared" si="22"/>
        <v>75</v>
      </c>
      <c r="L86">
        <f t="shared" si="26"/>
        <v>1</v>
      </c>
      <c r="M86">
        <f t="shared" si="27"/>
        <v>1</v>
      </c>
      <c r="N86">
        <f t="shared" si="28"/>
        <v>0</v>
      </c>
      <c r="O86">
        <f t="shared" si="29"/>
        <v>1</v>
      </c>
      <c r="P86">
        <f t="shared" si="32"/>
        <v>1</v>
      </c>
    </row>
    <row r="87" spans="1:16" x14ac:dyDescent="0.25">
      <c r="A87">
        <v>80</v>
      </c>
      <c r="B87">
        <v>0.90273751029999694</v>
      </c>
      <c r="C87">
        <v>0.36774803918576615</v>
      </c>
      <c r="D87" s="5">
        <f t="shared" si="23"/>
        <v>2.2738545353465131E-2</v>
      </c>
      <c r="E87" s="5">
        <f t="shared" si="24"/>
        <v>0.22280999564078169</v>
      </c>
      <c r="F87" s="5">
        <f t="shared" si="33"/>
        <v>19.650729518942949</v>
      </c>
      <c r="G87" s="5" t="str">
        <f t="shared" si="30"/>
        <v>отказ</v>
      </c>
      <c r="H87" s="5">
        <f t="shared" si="31"/>
        <v>20.07964651613058</v>
      </c>
      <c r="I87">
        <v>0</v>
      </c>
      <c r="J87" s="5">
        <f t="shared" si="25"/>
        <v>0</v>
      </c>
      <c r="K87">
        <f t="shared" si="22"/>
        <v>75</v>
      </c>
      <c r="L87">
        <f t="shared" si="26"/>
        <v>1</v>
      </c>
      <c r="M87">
        <f t="shared" si="27"/>
        <v>1</v>
      </c>
      <c r="N87">
        <f t="shared" si="28"/>
        <v>0</v>
      </c>
      <c r="O87">
        <f t="shared" si="29"/>
        <v>1</v>
      </c>
      <c r="P87">
        <f t="shared" si="32"/>
        <v>1</v>
      </c>
    </row>
    <row r="88" spans="1:16" x14ac:dyDescent="0.25">
      <c r="A88">
        <v>81</v>
      </c>
      <c r="B88">
        <v>0.10559404278695028</v>
      </c>
      <c r="C88">
        <v>4.730368968779565E-2</v>
      </c>
      <c r="D88" s="5">
        <f t="shared" si="23"/>
        <v>0.49958962717858085</v>
      </c>
      <c r="E88" s="5">
        <f t="shared" si="24"/>
        <v>1.1098230232669992</v>
      </c>
      <c r="F88" s="5">
        <f t="shared" si="33"/>
        <v>20.150319146121529</v>
      </c>
      <c r="G88" s="5">
        <f t="shared" si="30"/>
        <v>20.150319146121529</v>
      </c>
      <c r="H88" s="5">
        <f t="shared" si="31"/>
        <v>21.260142169388526</v>
      </c>
      <c r="I88">
        <v>0</v>
      </c>
      <c r="J88" s="5">
        <f t="shared" si="25"/>
        <v>1.1098230232669977</v>
      </c>
      <c r="K88">
        <f t="shared" si="22"/>
        <v>81</v>
      </c>
      <c r="L88">
        <f t="shared" si="26"/>
        <v>0</v>
      </c>
      <c r="M88">
        <f t="shared" si="27"/>
        <v>1</v>
      </c>
      <c r="N88">
        <f t="shared" si="28"/>
        <v>1</v>
      </c>
      <c r="O88">
        <f t="shared" si="29"/>
        <v>0</v>
      </c>
      <c r="P88">
        <f t="shared" si="32"/>
        <v>0</v>
      </c>
    </row>
    <row r="89" spans="1:16" x14ac:dyDescent="0.25">
      <c r="A89">
        <v>82</v>
      </c>
      <c r="B89">
        <v>0.59370708334604938</v>
      </c>
      <c r="C89">
        <v>0.82784508804589985</v>
      </c>
      <c r="D89" s="5">
        <f t="shared" si="23"/>
        <v>0.11585982376133293</v>
      </c>
      <c r="E89" s="5">
        <f t="shared" si="24"/>
        <v>0.15364567052787767</v>
      </c>
      <c r="F89" s="5">
        <f t="shared" si="33"/>
        <v>20.266178969882862</v>
      </c>
      <c r="G89" s="5" t="str">
        <f t="shared" si="30"/>
        <v>отказ</v>
      </c>
      <c r="H89" s="5">
        <f t="shared" si="31"/>
        <v>21.260142169388526</v>
      </c>
      <c r="I89">
        <v>0</v>
      </c>
      <c r="J89" s="5">
        <f t="shared" si="25"/>
        <v>0</v>
      </c>
      <c r="K89">
        <f t="shared" si="22"/>
        <v>81</v>
      </c>
      <c r="L89">
        <f t="shared" si="26"/>
        <v>1</v>
      </c>
      <c r="M89">
        <f t="shared" si="27"/>
        <v>1</v>
      </c>
      <c r="N89">
        <f t="shared" si="28"/>
        <v>0</v>
      </c>
      <c r="O89">
        <f t="shared" si="29"/>
        <v>1</v>
      </c>
      <c r="P89">
        <f t="shared" si="32"/>
        <v>1</v>
      </c>
    </row>
    <row r="90" spans="1:16" x14ac:dyDescent="0.25">
      <c r="A90">
        <v>83</v>
      </c>
      <c r="B90">
        <v>4.2085024567400126E-2</v>
      </c>
      <c r="C90">
        <v>0.53956724753563035</v>
      </c>
      <c r="D90" s="5">
        <f t="shared" si="23"/>
        <v>0.70401406945824041</v>
      </c>
      <c r="E90" s="5">
        <f t="shared" si="24"/>
        <v>0.82741164029099035</v>
      </c>
      <c r="F90" s="5">
        <f t="shared" si="33"/>
        <v>20.970193039341101</v>
      </c>
      <c r="G90" s="5" t="str">
        <f t="shared" si="30"/>
        <v>отказ</v>
      </c>
      <c r="H90" s="5">
        <f t="shared" si="31"/>
        <v>21.260142169388526</v>
      </c>
      <c r="I90">
        <v>0</v>
      </c>
      <c r="J90" s="5">
        <f t="shared" si="25"/>
        <v>0</v>
      </c>
      <c r="K90">
        <f t="shared" si="22"/>
        <v>81</v>
      </c>
      <c r="L90">
        <f t="shared" si="26"/>
        <v>1</v>
      </c>
      <c r="M90">
        <f t="shared" si="27"/>
        <v>1</v>
      </c>
      <c r="N90">
        <f t="shared" si="28"/>
        <v>0</v>
      </c>
      <c r="O90">
        <f t="shared" si="29"/>
        <v>1</v>
      </c>
      <c r="P90">
        <f t="shared" si="32"/>
        <v>1</v>
      </c>
    </row>
    <row r="91" spans="1:16" x14ac:dyDescent="0.25">
      <c r="A91">
        <v>84</v>
      </c>
      <c r="B91">
        <v>0.45594653157139803</v>
      </c>
      <c r="C91">
        <v>0.49174474318674277</v>
      </c>
      <c r="D91" s="5">
        <f t="shared" si="23"/>
        <v>0.17452882925968349</v>
      </c>
      <c r="E91" s="5">
        <f t="shared" si="24"/>
        <v>0.31648793161604644</v>
      </c>
      <c r="F91" s="5">
        <f t="shared" si="33"/>
        <v>21.144721868600783</v>
      </c>
      <c r="G91" s="5" t="str">
        <f t="shared" si="30"/>
        <v>отказ</v>
      </c>
      <c r="H91" s="5">
        <f t="shared" si="31"/>
        <v>21.260142169388526</v>
      </c>
      <c r="I91">
        <v>0</v>
      </c>
      <c r="J91" s="5">
        <f t="shared" si="25"/>
        <v>0</v>
      </c>
      <c r="K91">
        <f t="shared" si="22"/>
        <v>81</v>
      </c>
      <c r="L91">
        <f t="shared" si="26"/>
        <v>1</v>
      </c>
      <c r="M91">
        <f t="shared" si="27"/>
        <v>1</v>
      </c>
      <c r="N91">
        <f t="shared" si="28"/>
        <v>0</v>
      </c>
      <c r="O91">
        <f t="shared" si="29"/>
        <v>1</v>
      </c>
      <c r="P91">
        <f t="shared" si="32"/>
        <v>1</v>
      </c>
    </row>
    <row r="92" spans="1:16" x14ac:dyDescent="0.25">
      <c r="A92">
        <v>85</v>
      </c>
      <c r="B92">
        <v>0.49562059389019442</v>
      </c>
      <c r="C92">
        <v>0.25122837000640891</v>
      </c>
      <c r="D92" s="5">
        <f t="shared" si="23"/>
        <v>0.15598768369771443</v>
      </c>
      <c r="E92" s="5">
        <f t="shared" si="24"/>
        <v>0.43226626626601411</v>
      </c>
      <c r="F92" s="5">
        <f t="shared" si="33"/>
        <v>21.300709552298496</v>
      </c>
      <c r="G92" s="5">
        <f t="shared" si="30"/>
        <v>21.300709552298496</v>
      </c>
      <c r="H92" s="5">
        <f t="shared" si="31"/>
        <v>21.732975818564512</v>
      </c>
      <c r="I92">
        <v>0</v>
      </c>
      <c r="J92" s="5">
        <f t="shared" si="25"/>
        <v>0.43226626626601572</v>
      </c>
      <c r="K92">
        <f t="shared" si="22"/>
        <v>85</v>
      </c>
      <c r="L92">
        <f t="shared" si="26"/>
        <v>0</v>
      </c>
      <c r="M92">
        <f t="shared" si="27"/>
        <v>1</v>
      </c>
      <c r="N92">
        <f t="shared" si="28"/>
        <v>1</v>
      </c>
      <c r="O92">
        <f t="shared" si="29"/>
        <v>0</v>
      </c>
      <c r="P92">
        <f t="shared" si="32"/>
        <v>0</v>
      </c>
    </row>
    <row r="93" spans="1:16" x14ac:dyDescent="0.25">
      <c r="A93">
        <v>86</v>
      </c>
      <c r="B93">
        <v>0.87954344309823906</v>
      </c>
      <c r="C93">
        <v>0.21903134250923184</v>
      </c>
      <c r="D93" s="5">
        <f t="shared" si="23"/>
        <v>2.8522737955971291E-2</v>
      </c>
      <c r="E93" s="5">
        <f t="shared" si="24"/>
        <v>0.33223082654103364</v>
      </c>
      <c r="F93" s="5">
        <f t="shared" si="33"/>
        <v>21.329232290254467</v>
      </c>
      <c r="G93" s="5" t="str">
        <f t="shared" si="30"/>
        <v>отказ</v>
      </c>
      <c r="H93" s="5">
        <f t="shared" si="31"/>
        <v>21.732975818564512</v>
      </c>
      <c r="I93">
        <v>0</v>
      </c>
      <c r="J93" s="5">
        <f t="shared" si="25"/>
        <v>0</v>
      </c>
      <c r="K93">
        <f t="shared" si="22"/>
        <v>85</v>
      </c>
      <c r="L93">
        <f t="shared" si="26"/>
        <v>1</v>
      </c>
      <c r="M93">
        <f t="shared" si="27"/>
        <v>1</v>
      </c>
      <c r="N93">
        <f t="shared" si="28"/>
        <v>0</v>
      </c>
      <c r="O93">
        <f t="shared" si="29"/>
        <v>1</v>
      </c>
      <c r="P93">
        <f t="shared" si="32"/>
        <v>1</v>
      </c>
    </row>
    <row r="94" spans="1:16" x14ac:dyDescent="0.25">
      <c r="A94">
        <v>87</v>
      </c>
      <c r="B94">
        <v>0.29834894863734857</v>
      </c>
      <c r="C94">
        <v>0.95394756920072021</v>
      </c>
      <c r="D94" s="5">
        <f t="shared" si="23"/>
        <v>0.26877589087644604</v>
      </c>
      <c r="E94" s="5">
        <f t="shared" si="24"/>
        <v>0.27820520446709507</v>
      </c>
      <c r="F94" s="5">
        <f t="shared" si="33"/>
        <v>21.598008181130911</v>
      </c>
      <c r="G94" s="5" t="str">
        <f t="shared" si="30"/>
        <v>отказ</v>
      </c>
      <c r="H94" s="5">
        <f t="shared" si="31"/>
        <v>21.732975818564512</v>
      </c>
      <c r="I94">
        <v>0</v>
      </c>
      <c r="J94" s="5">
        <f t="shared" si="25"/>
        <v>0</v>
      </c>
      <c r="K94">
        <f t="shared" si="22"/>
        <v>85</v>
      </c>
      <c r="L94">
        <f t="shared" si="26"/>
        <v>1</v>
      </c>
      <c r="M94">
        <f t="shared" si="27"/>
        <v>1</v>
      </c>
      <c r="N94">
        <f t="shared" si="28"/>
        <v>0</v>
      </c>
      <c r="O94">
        <f t="shared" si="29"/>
        <v>1</v>
      </c>
      <c r="P94">
        <f t="shared" si="32"/>
        <v>1</v>
      </c>
    </row>
    <row r="95" spans="1:16" x14ac:dyDescent="0.25">
      <c r="A95">
        <v>88</v>
      </c>
      <c r="B95">
        <v>0.2455214087343974</v>
      </c>
      <c r="C95">
        <v>0.27900021362956634</v>
      </c>
      <c r="D95" s="5">
        <f t="shared" si="23"/>
        <v>0.31208247353975566</v>
      </c>
      <c r="E95" s="5">
        <f t="shared" si="24"/>
        <v>0.56739101983249451</v>
      </c>
      <c r="F95" s="5">
        <f t="shared" si="33"/>
        <v>21.910090654670668</v>
      </c>
      <c r="G95" s="5">
        <f t="shared" si="30"/>
        <v>21.910090654670668</v>
      </c>
      <c r="H95" s="5">
        <f t="shared" si="31"/>
        <v>22.477481674503164</v>
      </c>
      <c r="I95">
        <v>0</v>
      </c>
      <c r="J95" s="5">
        <f t="shared" si="25"/>
        <v>0.5673910198324954</v>
      </c>
      <c r="K95">
        <f t="shared" si="22"/>
        <v>88</v>
      </c>
      <c r="L95">
        <f t="shared" si="26"/>
        <v>0</v>
      </c>
      <c r="M95">
        <f t="shared" si="27"/>
        <v>1</v>
      </c>
      <c r="N95">
        <f t="shared" si="28"/>
        <v>1</v>
      </c>
      <c r="O95">
        <f t="shared" si="29"/>
        <v>0</v>
      </c>
      <c r="P95">
        <f t="shared" si="32"/>
        <v>0</v>
      </c>
    </row>
    <row r="96" spans="1:16" x14ac:dyDescent="0.25">
      <c r="A96">
        <v>89</v>
      </c>
      <c r="B96">
        <v>0.90435499130222485</v>
      </c>
      <c r="C96">
        <v>0.99884029663991214</v>
      </c>
      <c r="D96" s="5">
        <f t="shared" si="23"/>
        <v>2.2340734706375386E-2</v>
      </c>
      <c r="E96" s="5">
        <f t="shared" si="24"/>
        <v>2.2572809973651745E-2</v>
      </c>
      <c r="F96" s="5">
        <f t="shared" si="33"/>
        <v>21.932431389377044</v>
      </c>
      <c r="G96" s="5" t="str">
        <f t="shared" si="30"/>
        <v>отказ</v>
      </c>
      <c r="H96" s="5">
        <f t="shared" si="31"/>
        <v>22.477481674503164</v>
      </c>
      <c r="I96">
        <v>0</v>
      </c>
      <c r="J96" s="5">
        <f t="shared" si="25"/>
        <v>0</v>
      </c>
      <c r="K96">
        <f t="shared" si="22"/>
        <v>88</v>
      </c>
      <c r="L96">
        <f t="shared" si="26"/>
        <v>1</v>
      </c>
      <c r="M96">
        <f t="shared" si="27"/>
        <v>1</v>
      </c>
      <c r="N96">
        <f t="shared" si="28"/>
        <v>0</v>
      </c>
      <c r="O96">
        <f t="shared" si="29"/>
        <v>1</v>
      </c>
      <c r="P96">
        <f t="shared" si="32"/>
        <v>1</v>
      </c>
    </row>
    <row r="97" spans="1:16" x14ac:dyDescent="0.25">
      <c r="A97">
        <v>90</v>
      </c>
      <c r="B97">
        <v>0.86016418958098084</v>
      </c>
      <c r="C97">
        <v>0.17337565233314006</v>
      </c>
      <c r="D97" s="5">
        <f t="shared" si="23"/>
        <v>3.3473775519935224E-2</v>
      </c>
      <c r="E97" s="5">
        <f t="shared" si="24"/>
        <v>0.3839327030795866</v>
      </c>
      <c r="F97" s="5">
        <f t="shared" si="33"/>
        <v>21.965905164896977</v>
      </c>
      <c r="G97" s="5" t="str">
        <f t="shared" si="30"/>
        <v>отказ</v>
      </c>
      <c r="H97" s="5">
        <f t="shared" si="31"/>
        <v>22.477481674503164</v>
      </c>
      <c r="I97">
        <v>0</v>
      </c>
      <c r="J97" s="5">
        <f t="shared" si="25"/>
        <v>0</v>
      </c>
      <c r="K97">
        <f t="shared" si="22"/>
        <v>88</v>
      </c>
      <c r="L97">
        <f t="shared" si="26"/>
        <v>1</v>
      </c>
      <c r="M97">
        <f t="shared" si="27"/>
        <v>1</v>
      </c>
      <c r="N97">
        <f t="shared" si="28"/>
        <v>0</v>
      </c>
      <c r="O97">
        <f t="shared" si="29"/>
        <v>1</v>
      </c>
      <c r="P97">
        <f t="shared" si="32"/>
        <v>1</v>
      </c>
    </row>
    <row r="98" spans="1:16" x14ac:dyDescent="0.25">
      <c r="A98">
        <v>91</v>
      </c>
      <c r="B98">
        <v>4.7364726706747642E-2</v>
      </c>
      <c r="C98">
        <v>0.96826075014496293</v>
      </c>
      <c r="D98" s="5">
        <f t="shared" si="23"/>
        <v>0.67775055324715994</v>
      </c>
      <c r="E98" s="5">
        <f t="shared" si="24"/>
        <v>0.68420132484609486</v>
      </c>
      <c r="F98" s="5">
        <f t="shared" si="33"/>
        <v>22.643655718144139</v>
      </c>
      <c r="G98" s="5">
        <f t="shared" si="30"/>
        <v>22.643655718144139</v>
      </c>
      <c r="H98" s="5">
        <f t="shared" si="31"/>
        <v>23.327857042990235</v>
      </c>
      <c r="I98">
        <v>0</v>
      </c>
      <c r="J98" s="5">
        <f t="shared" si="25"/>
        <v>0.68420132484609653</v>
      </c>
      <c r="K98">
        <f t="shared" si="22"/>
        <v>91</v>
      </c>
      <c r="L98">
        <f t="shared" si="26"/>
        <v>0</v>
      </c>
      <c r="M98">
        <f t="shared" si="27"/>
        <v>1</v>
      </c>
      <c r="N98">
        <f t="shared" si="28"/>
        <v>1</v>
      </c>
      <c r="O98">
        <f t="shared" si="29"/>
        <v>0</v>
      </c>
      <c r="P98">
        <f t="shared" si="32"/>
        <v>0</v>
      </c>
    </row>
    <row r="99" spans="1:16" x14ac:dyDescent="0.25">
      <c r="A99">
        <v>92</v>
      </c>
      <c r="B99">
        <v>0.12540055543687245</v>
      </c>
      <c r="C99">
        <v>0.74947355571153906</v>
      </c>
      <c r="D99" s="5">
        <f t="shared" si="23"/>
        <v>0.46138716032710536</v>
      </c>
      <c r="E99" s="5">
        <f t="shared" si="24"/>
        <v>0.51906400925409057</v>
      </c>
      <c r="F99" s="5">
        <f t="shared" si="33"/>
        <v>23.105042878471245</v>
      </c>
      <c r="G99" s="5" t="str">
        <f t="shared" si="30"/>
        <v>отказ</v>
      </c>
      <c r="H99" s="5">
        <f t="shared" si="31"/>
        <v>23.327857042990235</v>
      </c>
      <c r="I99">
        <v>0</v>
      </c>
      <c r="J99" s="5">
        <f t="shared" si="25"/>
        <v>0</v>
      </c>
      <c r="K99">
        <f t="shared" si="22"/>
        <v>91</v>
      </c>
      <c r="L99">
        <f t="shared" si="26"/>
        <v>1</v>
      </c>
      <c r="M99">
        <f t="shared" si="27"/>
        <v>1</v>
      </c>
      <c r="N99">
        <f t="shared" si="28"/>
        <v>0</v>
      </c>
      <c r="O99">
        <f t="shared" si="29"/>
        <v>1</v>
      </c>
      <c r="P99">
        <f t="shared" si="32"/>
        <v>1</v>
      </c>
    </row>
    <row r="100" spans="1:16" x14ac:dyDescent="0.25">
      <c r="A100">
        <v>93</v>
      </c>
      <c r="B100">
        <v>0.52577288125247967</v>
      </c>
      <c r="C100">
        <v>0.94631794183172091</v>
      </c>
      <c r="D100" s="5">
        <f t="shared" si="23"/>
        <v>0.14286354315141836</v>
      </c>
      <c r="E100" s="5">
        <f t="shared" si="24"/>
        <v>0.15389887828439658</v>
      </c>
      <c r="F100" s="5">
        <f t="shared" si="33"/>
        <v>23.247906421622663</v>
      </c>
      <c r="G100" s="5" t="str">
        <f t="shared" si="30"/>
        <v>отказ</v>
      </c>
      <c r="H100" s="5">
        <f t="shared" si="31"/>
        <v>23.327857042990235</v>
      </c>
      <c r="I100">
        <v>0</v>
      </c>
      <c r="J100" s="5">
        <f t="shared" si="25"/>
        <v>0</v>
      </c>
      <c r="K100">
        <f t="shared" si="22"/>
        <v>91</v>
      </c>
      <c r="L100">
        <f t="shared" si="26"/>
        <v>1</v>
      </c>
      <c r="M100">
        <f t="shared" si="27"/>
        <v>1</v>
      </c>
      <c r="N100">
        <f t="shared" si="28"/>
        <v>0</v>
      </c>
      <c r="O100">
        <f t="shared" si="29"/>
        <v>1</v>
      </c>
      <c r="P100">
        <f t="shared" si="32"/>
        <v>1</v>
      </c>
    </row>
    <row r="101" spans="1:16" x14ac:dyDescent="0.25">
      <c r="A101">
        <v>94</v>
      </c>
      <c r="B101">
        <v>0.85207678456984159</v>
      </c>
      <c r="C101">
        <v>0.88598284859767451</v>
      </c>
      <c r="D101" s="5">
        <f t="shared" si="23"/>
        <v>3.5573029662016691E-2</v>
      </c>
      <c r="E101" s="5">
        <f t="shared" si="24"/>
        <v>5.9784567023283025E-2</v>
      </c>
      <c r="F101" s="5">
        <f t="shared" si="33"/>
        <v>23.283479451284681</v>
      </c>
      <c r="G101" s="5" t="str">
        <f t="shared" si="30"/>
        <v>отказ</v>
      </c>
      <c r="H101" s="5">
        <f t="shared" si="31"/>
        <v>23.327857042990235</v>
      </c>
      <c r="I101">
        <v>0</v>
      </c>
      <c r="J101" s="5">
        <f t="shared" si="25"/>
        <v>0</v>
      </c>
      <c r="K101">
        <f t="shared" si="22"/>
        <v>91</v>
      </c>
      <c r="L101">
        <f t="shared" si="26"/>
        <v>1</v>
      </c>
      <c r="M101">
        <f t="shared" si="27"/>
        <v>1</v>
      </c>
      <c r="N101">
        <f t="shared" si="28"/>
        <v>0</v>
      </c>
      <c r="O101">
        <f t="shared" si="29"/>
        <v>1</v>
      </c>
      <c r="P101">
        <f t="shared" si="32"/>
        <v>1</v>
      </c>
    </row>
    <row r="102" spans="1:16" x14ac:dyDescent="0.25">
      <c r="A102">
        <v>95</v>
      </c>
      <c r="B102">
        <v>0.27033295693838311</v>
      </c>
      <c r="C102">
        <v>0.93978698080385759</v>
      </c>
      <c r="D102" s="5">
        <f t="shared" si="23"/>
        <v>0.29068909019383121</v>
      </c>
      <c r="E102" s="5">
        <f t="shared" si="24"/>
        <v>0.30310949930693515</v>
      </c>
      <c r="F102" s="5">
        <f t="shared" si="33"/>
        <v>23.57416854147851</v>
      </c>
      <c r="G102" s="5">
        <f t="shared" si="30"/>
        <v>23.57416854147851</v>
      </c>
      <c r="H102" s="5">
        <f t="shared" si="31"/>
        <v>23.877278040785445</v>
      </c>
      <c r="I102">
        <v>0</v>
      </c>
      <c r="J102" s="5">
        <f t="shared" si="25"/>
        <v>0.30310949930693454</v>
      </c>
      <c r="K102">
        <f t="shared" si="22"/>
        <v>95</v>
      </c>
      <c r="L102">
        <f t="shared" si="26"/>
        <v>0</v>
      </c>
      <c r="M102">
        <f t="shared" si="27"/>
        <v>1</v>
      </c>
      <c r="N102">
        <f t="shared" si="28"/>
        <v>1</v>
      </c>
      <c r="O102">
        <f t="shared" si="29"/>
        <v>0</v>
      </c>
      <c r="P102">
        <f t="shared" si="32"/>
        <v>0</v>
      </c>
    </row>
    <row r="103" spans="1:16" x14ac:dyDescent="0.25">
      <c r="A103">
        <v>96</v>
      </c>
      <c r="B103">
        <v>0.12164677877132481</v>
      </c>
      <c r="C103">
        <v>0.53212073122348702</v>
      </c>
      <c r="D103" s="5">
        <f t="shared" si="23"/>
        <v>0.4681408199072542</v>
      </c>
      <c r="E103" s="5">
        <f t="shared" si="24"/>
        <v>0.59431779530667428</v>
      </c>
      <c r="F103" s="5">
        <f t="shared" si="33"/>
        <v>24.042309361385765</v>
      </c>
      <c r="G103" s="5">
        <f t="shared" si="30"/>
        <v>24.042309361385765</v>
      </c>
      <c r="H103" s="5">
        <f t="shared" si="31"/>
        <v>24.636627156692441</v>
      </c>
      <c r="I103">
        <v>0</v>
      </c>
      <c r="J103" s="5">
        <f t="shared" si="25"/>
        <v>0.59431779530667583</v>
      </c>
      <c r="K103">
        <f t="shared" si="22"/>
        <v>96</v>
      </c>
      <c r="L103">
        <f t="shared" si="26"/>
        <v>0</v>
      </c>
      <c r="M103">
        <f t="shared" si="27"/>
        <v>1</v>
      </c>
      <c r="N103">
        <f t="shared" si="28"/>
        <v>1</v>
      </c>
      <c r="O103">
        <f t="shared" si="29"/>
        <v>0</v>
      </c>
      <c r="P103">
        <f t="shared" si="32"/>
        <v>0</v>
      </c>
    </row>
    <row r="104" spans="1:16" x14ac:dyDescent="0.25">
      <c r="A104">
        <v>97</v>
      </c>
      <c r="B104">
        <v>0.35187841425824762</v>
      </c>
      <c r="C104">
        <v>0.48097170934171574</v>
      </c>
      <c r="D104" s="5">
        <f t="shared" si="23"/>
        <v>0.23210435046495093</v>
      </c>
      <c r="E104" s="5">
        <f t="shared" si="24"/>
        <v>0.37849371585365366</v>
      </c>
      <c r="F104" s="5">
        <f t="shared" si="33"/>
        <v>24.274413711850716</v>
      </c>
      <c r="G104" s="5" t="str">
        <f t="shared" si="30"/>
        <v>отказ</v>
      </c>
      <c r="H104" s="5">
        <f t="shared" si="31"/>
        <v>24.636627156692441</v>
      </c>
      <c r="I104">
        <v>0</v>
      </c>
      <c r="J104" s="5">
        <f t="shared" si="25"/>
        <v>0</v>
      </c>
      <c r="K104">
        <f t="shared" si="22"/>
        <v>96</v>
      </c>
      <c r="L104">
        <f t="shared" si="26"/>
        <v>1</v>
      </c>
      <c r="M104">
        <f t="shared" si="27"/>
        <v>1</v>
      </c>
      <c r="N104">
        <f t="shared" si="28"/>
        <v>0</v>
      </c>
      <c r="O104">
        <f t="shared" si="29"/>
        <v>1</v>
      </c>
      <c r="P104">
        <f t="shared" si="32"/>
        <v>1</v>
      </c>
    </row>
    <row r="105" spans="1:16" x14ac:dyDescent="0.25">
      <c r="A105">
        <v>98</v>
      </c>
      <c r="B105">
        <v>0.60353404339732053</v>
      </c>
      <c r="C105">
        <v>0.38160344248786887</v>
      </c>
      <c r="D105" s="5">
        <f t="shared" si="23"/>
        <v>0.11221174002177031</v>
      </c>
      <c r="E105" s="5">
        <f t="shared" si="24"/>
        <v>0.30488640367258457</v>
      </c>
      <c r="F105" s="5">
        <f t="shared" si="33"/>
        <v>24.386625451872487</v>
      </c>
      <c r="G105" s="5" t="str">
        <f t="shared" si="30"/>
        <v>отказ</v>
      </c>
      <c r="H105" s="5">
        <f t="shared" si="31"/>
        <v>24.636627156692441</v>
      </c>
      <c r="I105">
        <v>0</v>
      </c>
      <c r="J105" s="5">
        <f t="shared" si="25"/>
        <v>0</v>
      </c>
      <c r="K105">
        <f t="shared" si="22"/>
        <v>96</v>
      </c>
      <c r="L105">
        <f t="shared" si="26"/>
        <v>1</v>
      </c>
      <c r="M105">
        <f t="shared" si="27"/>
        <v>1</v>
      </c>
      <c r="N105">
        <f t="shared" si="28"/>
        <v>0</v>
      </c>
      <c r="O105">
        <f t="shared" si="29"/>
        <v>1</v>
      </c>
      <c r="P105">
        <f t="shared" si="32"/>
        <v>1</v>
      </c>
    </row>
    <row r="106" spans="1:16" x14ac:dyDescent="0.25">
      <c r="A106">
        <v>99</v>
      </c>
      <c r="B106">
        <v>8.4261604663228254E-2</v>
      </c>
      <c r="C106">
        <v>0.94311349833674119</v>
      </c>
      <c r="D106" s="5">
        <f t="shared" si="23"/>
        <v>0.54973977298338428</v>
      </c>
      <c r="E106" s="5">
        <f t="shared" si="24"/>
        <v>0.56145350194410049</v>
      </c>
      <c r="F106" s="5">
        <f t="shared" si="33"/>
        <v>24.936365224855869</v>
      </c>
      <c r="G106" s="5">
        <f t="shared" si="30"/>
        <v>24.936365224855869</v>
      </c>
      <c r="H106" s="5">
        <f t="shared" si="31"/>
        <v>25.49781872679997</v>
      </c>
      <c r="I106">
        <v>0</v>
      </c>
      <c r="J106" s="5">
        <f t="shared" si="25"/>
        <v>0.56145350194410071</v>
      </c>
      <c r="K106">
        <f t="shared" si="22"/>
        <v>99</v>
      </c>
      <c r="L106">
        <f t="shared" si="26"/>
        <v>0</v>
      </c>
      <c r="M106">
        <f t="shared" si="27"/>
        <v>1</v>
      </c>
      <c r="N106">
        <f t="shared" si="28"/>
        <v>1</v>
      </c>
      <c r="O106">
        <f t="shared" si="29"/>
        <v>0</v>
      </c>
      <c r="P106">
        <f t="shared" si="32"/>
        <v>0</v>
      </c>
    </row>
    <row r="107" spans="1:16" x14ac:dyDescent="0.25">
      <c r="A107">
        <v>100</v>
      </c>
      <c r="B107">
        <v>0.73308511612292859</v>
      </c>
      <c r="C107">
        <v>0.9625843073824274</v>
      </c>
      <c r="D107" s="5">
        <f t="shared" si="23"/>
        <v>6.8998547469920068E-2</v>
      </c>
      <c r="E107" s="5">
        <f t="shared" si="24"/>
        <v>7.6625272384024404E-2</v>
      </c>
      <c r="F107" s="5">
        <f t="shared" si="33"/>
        <v>25.00536377232579</v>
      </c>
      <c r="G107" s="5" t="str">
        <f t="shared" si="30"/>
        <v>отказ</v>
      </c>
      <c r="H107" s="5">
        <f t="shared" si="31"/>
        <v>25.49781872679997</v>
      </c>
      <c r="I107">
        <v>0</v>
      </c>
      <c r="J107" s="5">
        <f t="shared" si="25"/>
        <v>0</v>
      </c>
      <c r="K107">
        <f t="shared" si="22"/>
        <v>99</v>
      </c>
      <c r="L107">
        <f t="shared" si="26"/>
        <v>1</v>
      </c>
      <c r="M107">
        <f t="shared" si="27"/>
        <v>1</v>
      </c>
      <c r="N107">
        <f t="shared" si="28"/>
        <v>0</v>
      </c>
      <c r="O107">
        <f t="shared" si="29"/>
        <v>1</v>
      </c>
      <c r="P107">
        <f t="shared" si="32"/>
        <v>1</v>
      </c>
    </row>
    <row r="108" spans="1:16" x14ac:dyDescent="0.25">
      <c r="A108">
        <v>101</v>
      </c>
      <c r="B108">
        <v>0.87969603564561905</v>
      </c>
      <c r="C108">
        <v>0.60011597033600883</v>
      </c>
      <c r="D108" s="5">
        <f t="shared" si="23"/>
        <v>2.8484187826249809E-2</v>
      </c>
      <c r="E108" s="5">
        <f t="shared" si="24"/>
        <v>0.13061065953616335</v>
      </c>
      <c r="F108" s="5">
        <f t="shared" si="33"/>
        <v>25.033847960152041</v>
      </c>
      <c r="G108" s="5" t="str">
        <f t="shared" si="30"/>
        <v>отказ</v>
      </c>
      <c r="H108" s="5">
        <f t="shared" si="31"/>
        <v>25.49781872679997</v>
      </c>
      <c r="I108">
        <v>0</v>
      </c>
      <c r="J108" s="5">
        <f t="shared" si="25"/>
        <v>0</v>
      </c>
      <c r="K108">
        <f t="shared" si="22"/>
        <v>99</v>
      </c>
      <c r="L108">
        <f t="shared" si="26"/>
        <v>1</v>
      </c>
      <c r="M108">
        <f t="shared" si="27"/>
        <v>1</v>
      </c>
      <c r="N108">
        <f t="shared" si="28"/>
        <v>0</v>
      </c>
      <c r="O108">
        <f t="shared" si="29"/>
        <v>1</v>
      </c>
      <c r="P108">
        <f t="shared" si="32"/>
        <v>1</v>
      </c>
    </row>
    <row r="109" spans="1:16" x14ac:dyDescent="0.25">
      <c r="A109">
        <v>102</v>
      </c>
      <c r="B109">
        <v>0.65782647175511944</v>
      </c>
      <c r="C109">
        <v>0.42487868892483294</v>
      </c>
      <c r="D109" s="5">
        <f t="shared" si="23"/>
        <v>9.306980070536644E-2</v>
      </c>
      <c r="E109" s="5">
        <f t="shared" si="24"/>
        <v>0.26426011843072084</v>
      </c>
      <c r="F109" s="5">
        <f t="shared" si="33"/>
        <v>25.126917760857406</v>
      </c>
      <c r="G109" s="5" t="str">
        <f t="shared" si="30"/>
        <v>отказ</v>
      </c>
      <c r="H109" s="5">
        <f t="shared" si="31"/>
        <v>25.49781872679997</v>
      </c>
      <c r="I109">
        <v>0</v>
      </c>
      <c r="J109" s="5">
        <f t="shared" si="25"/>
        <v>0</v>
      </c>
      <c r="K109">
        <f t="shared" si="22"/>
        <v>99</v>
      </c>
      <c r="L109">
        <f t="shared" si="26"/>
        <v>1</v>
      </c>
      <c r="M109">
        <f t="shared" si="27"/>
        <v>1</v>
      </c>
      <c r="N109">
        <f t="shared" si="28"/>
        <v>0</v>
      </c>
      <c r="O109">
        <f t="shared" si="29"/>
        <v>1</v>
      </c>
      <c r="P109">
        <f t="shared" si="32"/>
        <v>1</v>
      </c>
    </row>
    <row r="110" spans="1:16" x14ac:dyDescent="0.25">
      <c r="A110">
        <v>103</v>
      </c>
      <c r="B110">
        <v>1.1688589129306926E-2</v>
      </c>
      <c r="C110">
        <v>0.9616992706076235</v>
      </c>
      <c r="D110" s="5">
        <f t="shared" si="23"/>
        <v>0.98869826692771945</v>
      </c>
      <c r="E110" s="5">
        <f t="shared" si="24"/>
        <v>0.99650896406864786</v>
      </c>
      <c r="F110" s="5">
        <f t="shared" si="33"/>
        <v>26.115616027785126</v>
      </c>
      <c r="G110" s="5">
        <f t="shared" si="30"/>
        <v>26.115616027785126</v>
      </c>
      <c r="H110" s="5">
        <f t="shared" si="31"/>
        <v>27.112124991853776</v>
      </c>
      <c r="I110">
        <v>0</v>
      </c>
      <c r="J110" s="5">
        <f t="shared" si="25"/>
        <v>0.99650896406864931</v>
      </c>
      <c r="K110">
        <f t="shared" si="22"/>
        <v>103</v>
      </c>
      <c r="L110">
        <f t="shared" si="26"/>
        <v>0</v>
      </c>
      <c r="M110">
        <f t="shared" si="27"/>
        <v>1</v>
      </c>
      <c r="N110">
        <f t="shared" si="28"/>
        <v>1</v>
      </c>
      <c r="O110">
        <f t="shared" si="29"/>
        <v>0</v>
      </c>
      <c r="P110">
        <f t="shared" si="32"/>
        <v>0</v>
      </c>
    </row>
    <row r="111" spans="1:16" x14ac:dyDescent="0.25">
      <c r="A111">
        <v>104</v>
      </c>
      <c r="B111">
        <v>0.35700552385021517</v>
      </c>
      <c r="C111">
        <v>0.80581072420422983</v>
      </c>
      <c r="D111" s="5">
        <f t="shared" si="23"/>
        <v>0.22888978318942504</v>
      </c>
      <c r="E111" s="5">
        <f t="shared" si="24"/>
        <v>0.27207106269876957</v>
      </c>
      <c r="F111" s="5">
        <f t="shared" si="33"/>
        <v>26.344505810974553</v>
      </c>
      <c r="G111" s="5" t="str">
        <f t="shared" si="30"/>
        <v>отказ</v>
      </c>
      <c r="H111" s="5">
        <f t="shared" si="31"/>
        <v>27.112124991853776</v>
      </c>
      <c r="I111">
        <v>0</v>
      </c>
      <c r="J111" s="5">
        <f t="shared" si="25"/>
        <v>0</v>
      </c>
      <c r="K111">
        <f t="shared" si="22"/>
        <v>103</v>
      </c>
      <c r="L111">
        <f t="shared" si="26"/>
        <v>1</v>
      </c>
      <c r="M111">
        <f t="shared" si="27"/>
        <v>1</v>
      </c>
      <c r="N111">
        <f t="shared" si="28"/>
        <v>0</v>
      </c>
      <c r="O111">
        <f t="shared" si="29"/>
        <v>1</v>
      </c>
      <c r="P111">
        <f t="shared" si="32"/>
        <v>1</v>
      </c>
    </row>
    <row r="112" spans="1:16" x14ac:dyDescent="0.25">
      <c r="A112">
        <v>105</v>
      </c>
      <c r="B112">
        <v>0.94323557237464517</v>
      </c>
      <c r="C112">
        <v>0.4149296548356578</v>
      </c>
      <c r="D112" s="5">
        <f t="shared" si="23"/>
        <v>1.2986492424088746E-2</v>
      </c>
      <c r="E112" s="5">
        <f t="shared" si="24"/>
        <v>0.18891574833196423</v>
      </c>
      <c r="F112" s="5">
        <f t="shared" si="33"/>
        <v>26.35749230339864</v>
      </c>
      <c r="G112" s="5" t="str">
        <f t="shared" si="30"/>
        <v>отказ</v>
      </c>
      <c r="H112" s="5">
        <f t="shared" si="31"/>
        <v>27.112124991853776</v>
      </c>
      <c r="I112">
        <v>0</v>
      </c>
      <c r="J112" s="5">
        <f t="shared" si="25"/>
        <v>0</v>
      </c>
      <c r="K112">
        <f t="shared" si="22"/>
        <v>103</v>
      </c>
      <c r="L112">
        <f t="shared" si="26"/>
        <v>1</v>
      </c>
      <c r="M112">
        <f t="shared" si="27"/>
        <v>1</v>
      </c>
      <c r="N112">
        <f t="shared" si="28"/>
        <v>0</v>
      </c>
      <c r="O112">
        <f t="shared" si="29"/>
        <v>1</v>
      </c>
      <c r="P112">
        <f t="shared" si="32"/>
        <v>1</v>
      </c>
    </row>
    <row r="113" spans="1:16" x14ac:dyDescent="0.25">
      <c r="A113">
        <v>106</v>
      </c>
      <c r="B113">
        <v>0.84157841731009853</v>
      </c>
      <c r="C113">
        <v>5.551316873683889E-2</v>
      </c>
      <c r="D113" s="5">
        <f t="shared" si="23"/>
        <v>3.8328018257485025E-2</v>
      </c>
      <c r="E113" s="5">
        <f t="shared" si="24"/>
        <v>0.61655502062493728</v>
      </c>
      <c r="F113" s="5">
        <f t="shared" si="33"/>
        <v>26.395820321656124</v>
      </c>
      <c r="G113" s="5" t="str">
        <f t="shared" si="30"/>
        <v>отказ</v>
      </c>
      <c r="H113" s="5">
        <f t="shared" si="31"/>
        <v>27.112124991853776</v>
      </c>
      <c r="I113">
        <v>0</v>
      </c>
      <c r="J113" s="5">
        <f t="shared" si="25"/>
        <v>0</v>
      </c>
      <c r="K113">
        <f t="shared" si="22"/>
        <v>103</v>
      </c>
      <c r="L113">
        <f t="shared" si="26"/>
        <v>1</v>
      </c>
      <c r="M113">
        <f t="shared" si="27"/>
        <v>1</v>
      </c>
      <c r="N113">
        <f t="shared" si="28"/>
        <v>0</v>
      </c>
      <c r="O113">
        <f t="shared" si="29"/>
        <v>1</v>
      </c>
      <c r="P113">
        <f t="shared" si="32"/>
        <v>1</v>
      </c>
    </row>
    <row r="114" spans="1:16" x14ac:dyDescent="0.25">
      <c r="A114">
        <v>107</v>
      </c>
      <c r="B114">
        <v>0.37491988891262551</v>
      </c>
      <c r="C114">
        <v>0.70415356913968319</v>
      </c>
      <c r="D114" s="5">
        <f t="shared" si="23"/>
        <v>0.21800953453335653</v>
      </c>
      <c r="E114" s="5">
        <f t="shared" si="24"/>
        <v>0.28816129625940062</v>
      </c>
      <c r="F114" s="5">
        <f t="shared" si="33"/>
        <v>26.613829856189479</v>
      </c>
      <c r="G114" s="5" t="str">
        <f t="shared" si="30"/>
        <v>отказ</v>
      </c>
      <c r="H114" s="5">
        <f t="shared" si="31"/>
        <v>27.112124991853776</v>
      </c>
      <c r="I114">
        <v>0</v>
      </c>
      <c r="J114" s="5">
        <f t="shared" si="25"/>
        <v>0</v>
      </c>
      <c r="K114">
        <f t="shared" si="22"/>
        <v>103</v>
      </c>
      <c r="L114">
        <f t="shared" si="26"/>
        <v>1</v>
      </c>
      <c r="M114">
        <f t="shared" si="27"/>
        <v>1</v>
      </c>
      <c r="N114">
        <f t="shared" si="28"/>
        <v>0</v>
      </c>
      <c r="O114">
        <f t="shared" si="29"/>
        <v>1</v>
      </c>
      <c r="P114">
        <f t="shared" si="32"/>
        <v>1</v>
      </c>
    </row>
    <row r="115" spans="1:16" x14ac:dyDescent="0.25">
      <c r="A115">
        <v>108</v>
      </c>
      <c r="B115">
        <v>0.84017456587420269</v>
      </c>
      <c r="C115">
        <v>0.6037476729636525</v>
      </c>
      <c r="D115" s="5">
        <f t="shared" si="23"/>
        <v>3.8699020493051309E-2</v>
      </c>
      <c r="E115" s="5">
        <f t="shared" si="24"/>
        <v>0.13961880615850969</v>
      </c>
      <c r="F115" s="5">
        <f t="shared" si="33"/>
        <v>26.652528876682531</v>
      </c>
      <c r="G115" s="5" t="str">
        <f t="shared" si="30"/>
        <v>отказ</v>
      </c>
      <c r="H115" s="5">
        <f t="shared" si="31"/>
        <v>27.112124991853776</v>
      </c>
      <c r="I115">
        <v>0</v>
      </c>
      <c r="J115" s="5">
        <f t="shared" si="25"/>
        <v>0</v>
      </c>
      <c r="K115">
        <f t="shared" si="22"/>
        <v>103</v>
      </c>
      <c r="L115">
        <f t="shared" si="26"/>
        <v>1</v>
      </c>
      <c r="M115">
        <f t="shared" si="27"/>
        <v>1</v>
      </c>
      <c r="N115">
        <f t="shared" si="28"/>
        <v>0</v>
      </c>
      <c r="O115">
        <f t="shared" si="29"/>
        <v>1</v>
      </c>
      <c r="P115">
        <f t="shared" si="32"/>
        <v>1</v>
      </c>
    </row>
    <row r="116" spans="1:16" x14ac:dyDescent="0.25">
      <c r="A116">
        <v>109</v>
      </c>
      <c r="B116">
        <v>0.67061372722556234</v>
      </c>
      <c r="C116">
        <v>0.2793664357432783</v>
      </c>
      <c r="D116" s="5">
        <f t="shared" si="23"/>
        <v>8.8791550021012786E-2</v>
      </c>
      <c r="E116" s="5">
        <f t="shared" si="24"/>
        <v>0.3438377438493721</v>
      </c>
      <c r="F116" s="5">
        <f t="shared" si="33"/>
        <v>26.741320426703545</v>
      </c>
      <c r="G116" s="5" t="str">
        <f t="shared" si="30"/>
        <v>отказ</v>
      </c>
      <c r="H116" s="5">
        <f t="shared" si="31"/>
        <v>27.112124991853776</v>
      </c>
      <c r="I116">
        <v>0</v>
      </c>
      <c r="J116" s="5">
        <f t="shared" si="25"/>
        <v>0</v>
      </c>
      <c r="K116">
        <f t="shared" si="22"/>
        <v>103</v>
      </c>
      <c r="L116">
        <f t="shared" si="26"/>
        <v>1</v>
      </c>
      <c r="M116">
        <f t="shared" si="27"/>
        <v>1</v>
      </c>
      <c r="N116">
        <f t="shared" si="28"/>
        <v>0</v>
      </c>
      <c r="O116">
        <f t="shared" si="29"/>
        <v>1</v>
      </c>
      <c r="P116">
        <f t="shared" si="32"/>
        <v>1</v>
      </c>
    </row>
    <row r="117" spans="1:16" x14ac:dyDescent="0.25">
      <c r="A117">
        <v>110</v>
      </c>
      <c r="B117">
        <v>0.87798699911496325</v>
      </c>
      <c r="C117">
        <v>0.74840540787987919</v>
      </c>
      <c r="D117" s="5">
        <f t="shared" si="23"/>
        <v>2.8916331742843877E-2</v>
      </c>
      <c r="E117" s="5">
        <f t="shared" si="24"/>
        <v>8.6878423480144656E-2</v>
      </c>
      <c r="F117" s="5">
        <f t="shared" si="33"/>
        <v>26.770236758446391</v>
      </c>
      <c r="G117" s="5" t="str">
        <f t="shared" si="30"/>
        <v>отказ</v>
      </c>
      <c r="H117" s="5">
        <f t="shared" si="31"/>
        <v>27.112124991853776</v>
      </c>
      <c r="I117">
        <v>0</v>
      </c>
      <c r="J117" s="5">
        <f t="shared" si="25"/>
        <v>0</v>
      </c>
      <c r="K117">
        <f t="shared" si="22"/>
        <v>103</v>
      </c>
      <c r="L117">
        <f t="shared" si="26"/>
        <v>1</v>
      </c>
      <c r="M117">
        <f t="shared" si="27"/>
        <v>1</v>
      </c>
      <c r="N117">
        <f t="shared" si="28"/>
        <v>0</v>
      </c>
      <c r="O117">
        <f t="shared" si="29"/>
        <v>1</v>
      </c>
      <c r="P117">
        <f t="shared" si="32"/>
        <v>1</v>
      </c>
    </row>
    <row r="118" spans="1:16" x14ac:dyDescent="0.25">
      <c r="A118">
        <v>111</v>
      </c>
      <c r="B118">
        <v>0.81585131382183296</v>
      </c>
      <c r="C118">
        <v>4.5747245704519789E-2</v>
      </c>
      <c r="D118" s="5">
        <f t="shared" si="23"/>
        <v>4.5227367572123187E-2</v>
      </c>
      <c r="E118" s="5">
        <f t="shared" si="24"/>
        <v>0.66215210602268049</v>
      </c>
      <c r="F118" s="5">
        <f t="shared" si="33"/>
        <v>26.815464126018515</v>
      </c>
      <c r="G118" s="5" t="str">
        <f t="shared" si="30"/>
        <v>отказ</v>
      </c>
      <c r="H118" s="5">
        <f t="shared" si="31"/>
        <v>27.112124991853776</v>
      </c>
      <c r="I118">
        <v>0</v>
      </c>
      <c r="J118" s="5">
        <f t="shared" si="25"/>
        <v>0</v>
      </c>
      <c r="K118">
        <f t="shared" si="22"/>
        <v>103</v>
      </c>
      <c r="L118">
        <f t="shared" si="26"/>
        <v>1</v>
      </c>
      <c r="M118">
        <f t="shared" si="27"/>
        <v>1</v>
      </c>
      <c r="N118">
        <f t="shared" si="28"/>
        <v>0</v>
      </c>
      <c r="O118">
        <f t="shared" si="29"/>
        <v>1</v>
      </c>
      <c r="P118">
        <f t="shared" si="32"/>
        <v>1</v>
      </c>
    </row>
    <row r="119" spans="1:16" x14ac:dyDescent="0.25">
      <c r="A119">
        <v>112</v>
      </c>
      <c r="B119">
        <v>0.1543321024201178</v>
      </c>
      <c r="C119">
        <v>0.6479689931943724</v>
      </c>
      <c r="D119" s="5">
        <f t="shared" si="23"/>
        <v>0.41525521983897801</v>
      </c>
      <c r="E119" s="5">
        <f t="shared" si="24"/>
        <v>0.50203770659565705</v>
      </c>
      <c r="F119" s="5">
        <f t="shared" si="33"/>
        <v>27.230719345857494</v>
      </c>
      <c r="G119" s="5">
        <f t="shared" si="30"/>
        <v>27.230719345857494</v>
      </c>
      <c r="H119" s="5">
        <f t="shared" si="31"/>
        <v>27.732757052453152</v>
      </c>
      <c r="I119">
        <v>0</v>
      </c>
      <c r="J119" s="5">
        <f t="shared" si="25"/>
        <v>0.50203770659565805</v>
      </c>
      <c r="K119">
        <f t="shared" si="22"/>
        <v>112</v>
      </c>
      <c r="L119">
        <f t="shared" si="26"/>
        <v>0</v>
      </c>
      <c r="M119">
        <f t="shared" si="27"/>
        <v>1</v>
      </c>
      <c r="N119">
        <f t="shared" si="28"/>
        <v>1</v>
      </c>
      <c r="O119">
        <f t="shared" si="29"/>
        <v>0</v>
      </c>
      <c r="P119">
        <f t="shared" si="32"/>
        <v>0</v>
      </c>
    </row>
    <row r="120" spans="1:16" x14ac:dyDescent="0.25">
      <c r="A120">
        <v>113</v>
      </c>
      <c r="B120">
        <v>0.56602679525131994</v>
      </c>
      <c r="C120">
        <v>0.54414502395702991</v>
      </c>
      <c r="D120" s="5">
        <f t="shared" si="23"/>
        <v>0.12646974677024375</v>
      </c>
      <c r="E120" s="5">
        <f t="shared" si="24"/>
        <v>0.24817764266988332</v>
      </c>
      <c r="F120" s="5">
        <f t="shared" si="33"/>
        <v>27.357189092627738</v>
      </c>
      <c r="G120" s="5" t="str">
        <f t="shared" si="30"/>
        <v>отказ</v>
      </c>
      <c r="H120" s="5">
        <f t="shared" si="31"/>
        <v>27.732757052453152</v>
      </c>
      <c r="I120">
        <v>0</v>
      </c>
      <c r="J120" s="5">
        <f t="shared" si="25"/>
        <v>0</v>
      </c>
      <c r="K120">
        <f t="shared" si="22"/>
        <v>112</v>
      </c>
      <c r="L120">
        <f t="shared" si="26"/>
        <v>1</v>
      </c>
      <c r="M120">
        <f t="shared" si="27"/>
        <v>1</v>
      </c>
      <c r="N120">
        <f t="shared" si="28"/>
        <v>0</v>
      </c>
      <c r="O120">
        <f t="shared" si="29"/>
        <v>1</v>
      </c>
      <c r="P120">
        <f t="shared" si="32"/>
        <v>1</v>
      </c>
    </row>
    <row r="121" spans="1:16" x14ac:dyDescent="0.25">
      <c r="A121">
        <v>114</v>
      </c>
      <c r="B121">
        <v>0.12518692587054048</v>
      </c>
      <c r="C121">
        <v>0.19861445966978972</v>
      </c>
      <c r="D121" s="5">
        <f t="shared" si="23"/>
        <v>0.46176605593845732</v>
      </c>
      <c r="E121" s="5">
        <f t="shared" si="24"/>
        <v>0.78504400034174848</v>
      </c>
      <c r="F121" s="5">
        <f t="shared" si="33"/>
        <v>27.818955148566197</v>
      </c>
      <c r="G121" s="5">
        <f t="shared" si="30"/>
        <v>27.818955148566197</v>
      </c>
      <c r="H121" s="5">
        <f t="shared" si="31"/>
        <v>28.603999148907945</v>
      </c>
      <c r="I121">
        <v>0</v>
      </c>
      <c r="J121" s="5">
        <f t="shared" si="25"/>
        <v>0.78504400034174893</v>
      </c>
      <c r="K121">
        <f t="shared" si="22"/>
        <v>114</v>
      </c>
      <c r="L121">
        <f t="shared" si="26"/>
        <v>0</v>
      </c>
      <c r="M121">
        <f t="shared" si="27"/>
        <v>1</v>
      </c>
      <c r="N121">
        <f t="shared" si="28"/>
        <v>1</v>
      </c>
      <c r="O121">
        <f t="shared" si="29"/>
        <v>0</v>
      </c>
      <c r="P121">
        <f t="shared" si="32"/>
        <v>0</v>
      </c>
    </row>
    <row r="122" spans="1:16" x14ac:dyDescent="0.25">
      <c r="A122">
        <v>115</v>
      </c>
      <c r="B122">
        <v>0.94024475844599753</v>
      </c>
      <c r="C122">
        <v>9.485152745139927E-2</v>
      </c>
      <c r="D122" s="5">
        <f t="shared" si="23"/>
        <v>1.3692234730198266E-2</v>
      </c>
      <c r="E122" s="5">
        <f t="shared" si="24"/>
        <v>0.48478073050376741</v>
      </c>
      <c r="F122" s="5">
        <f t="shared" si="33"/>
        <v>27.832647383296393</v>
      </c>
      <c r="G122" s="5" t="str">
        <f t="shared" si="30"/>
        <v>отказ</v>
      </c>
      <c r="H122" s="5">
        <f t="shared" si="31"/>
        <v>28.603999148907945</v>
      </c>
      <c r="I122">
        <v>0</v>
      </c>
      <c r="J122" s="5">
        <f t="shared" si="25"/>
        <v>0</v>
      </c>
      <c r="K122">
        <f t="shared" si="22"/>
        <v>114</v>
      </c>
      <c r="L122">
        <f t="shared" si="26"/>
        <v>1</v>
      </c>
      <c r="M122">
        <f t="shared" si="27"/>
        <v>1</v>
      </c>
      <c r="N122">
        <f t="shared" si="28"/>
        <v>0</v>
      </c>
      <c r="O122">
        <f t="shared" si="29"/>
        <v>1</v>
      </c>
      <c r="P122">
        <f t="shared" si="32"/>
        <v>1</v>
      </c>
    </row>
    <row r="123" spans="1:16" x14ac:dyDescent="0.25">
      <c r="A123">
        <v>116</v>
      </c>
      <c r="B123">
        <v>0.19727164525284585</v>
      </c>
      <c r="C123">
        <v>0.57731864375743891</v>
      </c>
      <c r="D123" s="5">
        <f t="shared" si="23"/>
        <v>0.36070524225654504</v>
      </c>
      <c r="E123" s="5">
        <f t="shared" si="24"/>
        <v>0.47057742679448916</v>
      </c>
      <c r="F123" s="5">
        <f t="shared" si="33"/>
        <v>28.19335262555294</v>
      </c>
      <c r="G123" s="5" t="str">
        <f t="shared" si="30"/>
        <v>отказ</v>
      </c>
      <c r="H123" s="5">
        <f t="shared" si="31"/>
        <v>28.603999148907945</v>
      </c>
      <c r="I123">
        <v>0</v>
      </c>
      <c r="J123" s="5">
        <f t="shared" si="25"/>
        <v>0</v>
      </c>
      <c r="K123">
        <f t="shared" si="22"/>
        <v>114</v>
      </c>
      <c r="L123">
        <f t="shared" si="26"/>
        <v>1</v>
      </c>
      <c r="M123">
        <f t="shared" si="27"/>
        <v>1</v>
      </c>
      <c r="N123">
        <f t="shared" si="28"/>
        <v>0</v>
      </c>
      <c r="O123">
        <f t="shared" si="29"/>
        <v>1</v>
      </c>
      <c r="P123">
        <f t="shared" si="32"/>
        <v>1</v>
      </c>
    </row>
    <row r="124" spans="1:16" x14ac:dyDescent="0.25">
      <c r="A124">
        <v>117</v>
      </c>
      <c r="B124">
        <v>0.71681875057222211</v>
      </c>
      <c r="C124">
        <v>0.93554490798669387</v>
      </c>
      <c r="D124" s="5">
        <f t="shared" si="23"/>
        <v>7.3984946431364829E-2</v>
      </c>
      <c r="E124" s="5">
        <f t="shared" si="24"/>
        <v>8.7310172463083952E-2</v>
      </c>
      <c r="F124" s="5">
        <f t="shared" si="33"/>
        <v>28.267337571984307</v>
      </c>
      <c r="G124" s="5" t="str">
        <f t="shared" si="30"/>
        <v>отказ</v>
      </c>
      <c r="H124" s="5">
        <f t="shared" si="31"/>
        <v>28.603999148907945</v>
      </c>
      <c r="I124">
        <v>0</v>
      </c>
      <c r="J124" s="5">
        <f t="shared" si="25"/>
        <v>0</v>
      </c>
      <c r="K124">
        <f t="shared" si="22"/>
        <v>114</v>
      </c>
      <c r="L124">
        <f t="shared" si="26"/>
        <v>1</v>
      </c>
      <c r="M124">
        <f t="shared" si="27"/>
        <v>1</v>
      </c>
      <c r="N124">
        <f t="shared" si="28"/>
        <v>0</v>
      </c>
      <c r="O124">
        <f t="shared" si="29"/>
        <v>1</v>
      </c>
      <c r="P124">
        <f t="shared" si="32"/>
        <v>1</v>
      </c>
    </row>
    <row r="125" spans="1:16" x14ac:dyDescent="0.25">
      <c r="A125">
        <v>118</v>
      </c>
      <c r="B125">
        <v>0.43946653645435957</v>
      </c>
      <c r="C125">
        <v>0.73198644978179261</v>
      </c>
      <c r="D125" s="5">
        <f t="shared" si="23"/>
        <v>0.18270971217584264</v>
      </c>
      <c r="E125" s="5">
        <f t="shared" si="24"/>
        <v>0.24510836745968656</v>
      </c>
      <c r="F125" s="5">
        <f t="shared" si="33"/>
        <v>28.450047284160149</v>
      </c>
      <c r="G125" s="5" t="str">
        <f t="shared" si="30"/>
        <v>отказ</v>
      </c>
      <c r="H125" s="5">
        <f t="shared" si="31"/>
        <v>28.603999148907945</v>
      </c>
      <c r="I125">
        <v>0</v>
      </c>
      <c r="J125" s="5">
        <f t="shared" si="25"/>
        <v>0</v>
      </c>
      <c r="K125">
        <f t="shared" si="22"/>
        <v>114</v>
      </c>
      <c r="L125">
        <f t="shared" si="26"/>
        <v>1</v>
      </c>
      <c r="M125">
        <f t="shared" si="27"/>
        <v>1</v>
      </c>
      <c r="N125">
        <f t="shared" si="28"/>
        <v>0</v>
      </c>
      <c r="O125">
        <f t="shared" si="29"/>
        <v>1</v>
      </c>
      <c r="P125">
        <f t="shared" si="32"/>
        <v>1</v>
      </c>
    </row>
    <row r="126" spans="1:16" x14ac:dyDescent="0.25">
      <c r="A126">
        <v>119</v>
      </c>
      <c r="B126">
        <v>8.7435529648731955E-2</v>
      </c>
      <c r="C126">
        <v>0.88421277504806661</v>
      </c>
      <c r="D126" s="5">
        <f t="shared" si="23"/>
        <v>0.54152301360145427</v>
      </c>
      <c r="E126" s="5">
        <f t="shared" si="24"/>
        <v>0.56613452351172189</v>
      </c>
      <c r="F126" s="5">
        <f t="shared" si="33"/>
        <v>28.991570297761605</v>
      </c>
      <c r="G126" s="5">
        <f t="shared" si="30"/>
        <v>28.991570297761605</v>
      </c>
      <c r="H126" s="5">
        <f t="shared" si="31"/>
        <v>29.557704821273326</v>
      </c>
      <c r="I126">
        <v>0</v>
      </c>
      <c r="J126" s="5">
        <f t="shared" si="25"/>
        <v>0.566134523511721</v>
      </c>
      <c r="K126">
        <f t="shared" si="22"/>
        <v>119</v>
      </c>
      <c r="L126">
        <f t="shared" si="26"/>
        <v>0</v>
      </c>
      <c r="M126">
        <f t="shared" si="27"/>
        <v>1</v>
      </c>
      <c r="N126">
        <f t="shared" si="28"/>
        <v>1</v>
      </c>
      <c r="O126">
        <f t="shared" si="29"/>
        <v>0</v>
      </c>
      <c r="P126">
        <f t="shared" si="32"/>
        <v>0</v>
      </c>
    </row>
    <row r="127" spans="1:16" x14ac:dyDescent="0.25">
      <c r="A127">
        <v>120</v>
      </c>
      <c r="B127">
        <v>0.71837519455549792</v>
      </c>
      <c r="C127">
        <v>0.60060426648762477</v>
      </c>
      <c r="D127" s="5">
        <f t="shared" si="23"/>
        <v>7.3502953628234849E-2</v>
      </c>
      <c r="E127" s="5">
        <f t="shared" si="24"/>
        <v>0.17546675757806274</v>
      </c>
      <c r="F127" s="5">
        <f t="shared" si="33"/>
        <v>29.06507325138984</v>
      </c>
      <c r="G127" s="5" t="str">
        <f t="shared" si="30"/>
        <v>отказ</v>
      </c>
      <c r="H127" s="5">
        <f t="shared" si="31"/>
        <v>29.557704821273326</v>
      </c>
      <c r="I127">
        <v>0</v>
      </c>
      <c r="J127" s="5">
        <f t="shared" si="25"/>
        <v>0</v>
      </c>
      <c r="K127">
        <f t="shared" si="22"/>
        <v>119</v>
      </c>
      <c r="L127">
        <f t="shared" si="26"/>
        <v>1</v>
      </c>
      <c r="M127">
        <f t="shared" si="27"/>
        <v>1</v>
      </c>
      <c r="N127">
        <f t="shared" si="28"/>
        <v>0</v>
      </c>
      <c r="O127">
        <f t="shared" si="29"/>
        <v>1</v>
      </c>
      <c r="P127">
        <f t="shared" si="32"/>
        <v>1</v>
      </c>
    </row>
    <row r="128" spans="1:16" x14ac:dyDescent="0.25">
      <c r="A128">
        <v>121</v>
      </c>
      <c r="B128">
        <v>0.12543107394634845</v>
      </c>
      <c r="C128">
        <v>0.55931272316660052</v>
      </c>
      <c r="D128" s="5">
        <f t="shared" si="23"/>
        <v>0.46133308508113413</v>
      </c>
      <c r="E128" s="5">
        <f t="shared" si="24"/>
        <v>0.57754239088863557</v>
      </c>
      <c r="F128" s="5">
        <f t="shared" si="33"/>
        <v>29.526406336470973</v>
      </c>
      <c r="G128" s="5" t="str">
        <f t="shared" si="30"/>
        <v>отказ</v>
      </c>
      <c r="H128" s="5">
        <f t="shared" si="31"/>
        <v>29.557704821273326</v>
      </c>
      <c r="I128">
        <v>0</v>
      </c>
      <c r="J128" s="5">
        <f t="shared" si="25"/>
        <v>0</v>
      </c>
      <c r="K128">
        <f t="shared" si="22"/>
        <v>119</v>
      </c>
      <c r="L128">
        <f t="shared" si="26"/>
        <v>1</v>
      </c>
      <c r="M128">
        <f t="shared" si="27"/>
        <v>1</v>
      </c>
      <c r="N128">
        <f t="shared" si="28"/>
        <v>0</v>
      </c>
      <c r="O128">
        <f t="shared" si="29"/>
        <v>1</v>
      </c>
      <c r="P128">
        <f t="shared" si="32"/>
        <v>1</v>
      </c>
    </row>
    <row r="129" spans="1:16" x14ac:dyDescent="0.25">
      <c r="A129">
        <v>122</v>
      </c>
      <c r="B129">
        <v>0.16354869228186894</v>
      </c>
      <c r="C129">
        <v>0.33973204748680075</v>
      </c>
      <c r="D129" s="5">
        <f t="shared" si="23"/>
        <v>0.40236544908011862</v>
      </c>
      <c r="E129" s="5">
        <f t="shared" si="24"/>
        <v>0.61828506262203908</v>
      </c>
      <c r="F129" s="5">
        <f t="shared" si="33"/>
        <v>29.928771785551092</v>
      </c>
      <c r="G129" s="5">
        <f t="shared" si="30"/>
        <v>29.928771785551092</v>
      </c>
      <c r="H129" s="5">
        <f t="shared" si="31"/>
        <v>30.547056848173131</v>
      </c>
      <c r="I129">
        <v>0</v>
      </c>
      <c r="J129" s="5">
        <f t="shared" si="25"/>
        <v>0.61828506262203931</v>
      </c>
      <c r="K129">
        <f t="shared" si="22"/>
        <v>122</v>
      </c>
      <c r="L129">
        <f t="shared" si="26"/>
        <v>0</v>
      </c>
      <c r="M129">
        <f t="shared" si="27"/>
        <v>1</v>
      </c>
      <c r="N129">
        <f t="shared" si="28"/>
        <v>1</v>
      </c>
      <c r="O129">
        <f t="shared" si="29"/>
        <v>0</v>
      </c>
      <c r="P129">
        <f t="shared" si="32"/>
        <v>0</v>
      </c>
    </row>
    <row r="130" spans="1:16" x14ac:dyDescent="0.25">
      <c r="A130">
        <v>123</v>
      </c>
      <c r="B130">
        <v>0.22486037781914731</v>
      </c>
      <c r="C130">
        <v>0.68736838892788477</v>
      </c>
      <c r="D130" s="5">
        <f t="shared" si="23"/>
        <v>0.33161680276005362</v>
      </c>
      <c r="E130" s="5">
        <f t="shared" si="24"/>
        <v>0.40659378317085476</v>
      </c>
      <c r="F130" s="5">
        <f t="shared" si="33"/>
        <v>30.260388588311145</v>
      </c>
      <c r="G130" s="5" t="str">
        <f t="shared" si="30"/>
        <v>отказ</v>
      </c>
      <c r="H130" s="5">
        <f t="shared" si="31"/>
        <v>30.547056848173131</v>
      </c>
      <c r="I130">
        <v>0</v>
      </c>
      <c r="J130" s="5">
        <f t="shared" si="25"/>
        <v>0</v>
      </c>
      <c r="K130">
        <f t="shared" si="22"/>
        <v>122</v>
      </c>
      <c r="L130">
        <f t="shared" si="26"/>
        <v>1</v>
      </c>
      <c r="M130">
        <f t="shared" si="27"/>
        <v>1</v>
      </c>
      <c r="N130">
        <f t="shared" si="28"/>
        <v>0</v>
      </c>
      <c r="O130">
        <f t="shared" si="29"/>
        <v>1</v>
      </c>
      <c r="P130">
        <f t="shared" si="32"/>
        <v>1</v>
      </c>
    </row>
    <row r="131" spans="1:16" x14ac:dyDescent="0.25">
      <c r="A131">
        <v>124</v>
      </c>
      <c r="B131">
        <v>0.36951811273537399</v>
      </c>
      <c r="C131">
        <v>0.34421826837977232</v>
      </c>
      <c r="D131" s="5">
        <f t="shared" si="23"/>
        <v>0.2212345600475055</v>
      </c>
      <c r="E131" s="5">
        <f t="shared" si="24"/>
        <v>0.43453042439059891</v>
      </c>
      <c r="F131" s="5">
        <f t="shared" si="33"/>
        <v>30.481623148358651</v>
      </c>
      <c r="G131" s="5" t="str">
        <f t="shared" si="30"/>
        <v>отказ</v>
      </c>
      <c r="H131" s="5">
        <f t="shared" si="31"/>
        <v>30.547056848173131</v>
      </c>
      <c r="I131">
        <v>0</v>
      </c>
      <c r="J131" s="5">
        <f t="shared" si="25"/>
        <v>0</v>
      </c>
      <c r="K131">
        <f t="shared" si="22"/>
        <v>122</v>
      </c>
      <c r="L131">
        <f t="shared" si="26"/>
        <v>1</v>
      </c>
      <c r="M131">
        <f t="shared" si="27"/>
        <v>1</v>
      </c>
      <c r="N131">
        <f t="shared" si="28"/>
        <v>0</v>
      </c>
      <c r="O131">
        <f t="shared" si="29"/>
        <v>1</v>
      </c>
      <c r="P131">
        <f t="shared" si="32"/>
        <v>1</v>
      </c>
    </row>
    <row r="132" spans="1:16" x14ac:dyDescent="0.25">
      <c r="A132">
        <v>125</v>
      </c>
      <c r="B132">
        <v>0.16660054322946868</v>
      </c>
      <c r="C132">
        <v>0.5297708059938353</v>
      </c>
      <c r="D132" s="5">
        <f t="shared" si="23"/>
        <v>0.39825695301636138</v>
      </c>
      <c r="E132" s="5">
        <f t="shared" si="24"/>
        <v>0.52531911451372837</v>
      </c>
      <c r="F132" s="5">
        <f t="shared" si="33"/>
        <v>30.879880101375011</v>
      </c>
      <c r="G132" s="5">
        <f t="shared" si="30"/>
        <v>30.879880101375011</v>
      </c>
      <c r="H132" s="5">
        <f t="shared" si="31"/>
        <v>31.405199215888739</v>
      </c>
      <c r="I132">
        <v>0</v>
      </c>
      <c r="J132" s="5">
        <f t="shared" si="25"/>
        <v>0.52531911451372792</v>
      </c>
      <c r="K132">
        <f t="shared" si="22"/>
        <v>125</v>
      </c>
      <c r="L132">
        <f t="shared" si="26"/>
        <v>0</v>
      </c>
      <c r="M132">
        <f t="shared" si="27"/>
        <v>1</v>
      </c>
      <c r="N132">
        <f t="shared" si="28"/>
        <v>1</v>
      </c>
      <c r="O132">
        <f t="shared" si="29"/>
        <v>0</v>
      </c>
      <c r="P132">
        <f t="shared" si="32"/>
        <v>0</v>
      </c>
    </row>
    <row r="133" spans="1:16" x14ac:dyDescent="0.25">
      <c r="A133">
        <v>126</v>
      </c>
      <c r="B133">
        <v>0.23990600299081394</v>
      </c>
      <c r="C133">
        <v>0.33906064027832883</v>
      </c>
      <c r="D133" s="5">
        <f t="shared" si="23"/>
        <v>0.3172240192359172</v>
      </c>
      <c r="E133" s="5">
        <f t="shared" si="24"/>
        <v>0.53353928078025881</v>
      </c>
      <c r="F133" s="5">
        <f t="shared" si="33"/>
        <v>31.197104120610927</v>
      </c>
      <c r="G133" s="5" t="str">
        <f t="shared" si="30"/>
        <v>отказ</v>
      </c>
      <c r="H133" s="5">
        <f t="shared" si="31"/>
        <v>31.405199215888739</v>
      </c>
      <c r="I133">
        <v>0</v>
      </c>
      <c r="J133" s="5">
        <f t="shared" si="25"/>
        <v>0</v>
      </c>
      <c r="K133">
        <f t="shared" si="22"/>
        <v>125</v>
      </c>
      <c r="L133">
        <f t="shared" si="26"/>
        <v>1</v>
      </c>
      <c r="M133">
        <f t="shared" si="27"/>
        <v>1</v>
      </c>
      <c r="N133">
        <f t="shared" si="28"/>
        <v>0</v>
      </c>
      <c r="O133">
        <f t="shared" si="29"/>
        <v>1</v>
      </c>
      <c r="P133">
        <f t="shared" si="32"/>
        <v>1</v>
      </c>
    </row>
    <row r="134" spans="1:16" x14ac:dyDescent="0.25">
      <c r="A134">
        <v>127</v>
      </c>
      <c r="B134">
        <v>0.96752830591753902</v>
      </c>
      <c r="C134">
        <v>0.96020386364329968</v>
      </c>
      <c r="D134" s="5">
        <f t="shared" si="23"/>
        <v>7.335688387523704E-3</v>
      </c>
      <c r="E134" s="5">
        <f t="shared" si="24"/>
        <v>1.5457620208172693E-2</v>
      </c>
      <c r="F134" s="5">
        <f t="shared" si="33"/>
        <v>31.204439808998451</v>
      </c>
      <c r="G134" s="5" t="str">
        <f t="shared" si="30"/>
        <v>отказ</v>
      </c>
      <c r="H134" s="5">
        <f t="shared" si="31"/>
        <v>31.405199215888739</v>
      </c>
      <c r="I134">
        <v>0</v>
      </c>
      <c r="J134" s="5">
        <f t="shared" si="25"/>
        <v>0</v>
      </c>
      <c r="K134">
        <f t="shared" si="22"/>
        <v>125</v>
      </c>
      <c r="L134">
        <f t="shared" si="26"/>
        <v>1</v>
      </c>
      <c r="M134">
        <f t="shared" si="27"/>
        <v>1</v>
      </c>
      <c r="N134">
        <f t="shared" si="28"/>
        <v>0</v>
      </c>
      <c r="O134">
        <f t="shared" si="29"/>
        <v>1</v>
      </c>
      <c r="P134">
        <f t="shared" si="32"/>
        <v>1</v>
      </c>
    </row>
    <row r="135" spans="1:16" x14ac:dyDescent="0.25">
      <c r="A135">
        <v>128</v>
      </c>
      <c r="B135">
        <v>0.88082522049623091</v>
      </c>
      <c r="C135">
        <v>0.32486953337199009</v>
      </c>
      <c r="D135" s="5">
        <f t="shared" si="23"/>
        <v>2.8199124524302416E-2</v>
      </c>
      <c r="E135" s="5">
        <f t="shared" si="24"/>
        <v>0.25306544712986323</v>
      </c>
      <c r="F135" s="5">
        <f t="shared" si="33"/>
        <v>31.232638933522754</v>
      </c>
      <c r="G135" s="5" t="str">
        <f t="shared" si="30"/>
        <v>отказ</v>
      </c>
      <c r="H135" s="5">
        <f t="shared" si="31"/>
        <v>31.405199215888739</v>
      </c>
      <c r="I135">
        <v>0</v>
      </c>
      <c r="J135" s="5">
        <f t="shared" si="25"/>
        <v>0</v>
      </c>
      <c r="K135">
        <f t="shared" si="22"/>
        <v>125</v>
      </c>
      <c r="L135">
        <f t="shared" si="26"/>
        <v>1</v>
      </c>
      <c r="M135">
        <f t="shared" si="27"/>
        <v>1</v>
      </c>
      <c r="N135">
        <f t="shared" si="28"/>
        <v>0</v>
      </c>
      <c r="O135">
        <f t="shared" si="29"/>
        <v>1</v>
      </c>
      <c r="P135">
        <f t="shared" si="32"/>
        <v>1</v>
      </c>
    </row>
    <row r="136" spans="1:16" x14ac:dyDescent="0.25">
      <c r="A136">
        <v>129</v>
      </c>
      <c r="B136">
        <v>0.16922513504440442</v>
      </c>
      <c r="C136">
        <v>0.22339548936429945</v>
      </c>
      <c r="D136" s="5">
        <f t="shared" si="23"/>
        <v>0.39478339790464811</v>
      </c>
      <c r="E136" s="5">
        <f t="shared" si="24"/>
        <v>0.69454571458465342</v>
      </c>
      <c r="F136" s="5">
        <f t="shared" si="33"/>
        <v>31.6274223314274</v>
      </c>
      <c r="G136" s="5">
        <f t="shared" si="30"/>
        <v>31.6274223314274</v>
      </c>
      <c r="H136" s="5">
        <f t="shared" si="31"/>
        <v>32.321968046012053</v>
      </c>
      <c r="I136">
        <v>0</v>
      </c>
      <c r="J136" s="5">
        <f t="shared" si="25"/>
        <v>0.69454571458465253</v>
      </c>
      <c r="K136">
        <f t="shared" ref="K136:K199" si="34">_xlfn.RANK.EQ(H136,H$8:H$1007,1)</f>
        <v>129</v>
      </c>
      <c r="L136">
        <f t="shared" si="26"/>
        <v>0</v>
      </c>
      <c r="M136">
        <f t="shared" si="27"/>
        <v>1</v>
      </c>
      <c r="N136">
        <f t="shared" si="28"/>
        <v>1</v>
      </c>
      <c r="O136">
        <f t="shared" si="29"/>
        <v>0</v>
      </c>
      <c r="P136">
        <f t="shared" si="32"/>
        <v>0</v>
      </c>
    </row>
    <row r="137" spans="1:16" x14ac:dyDescent="0.25">
      <c r="A137">
        <v>130</v>
      </c>
      <c r="B137">
        <v>0.4489883114108707</v>
      </c>
      <c r="C137">
        <v>0.65807061983092741</v>
      </c>
      <c r="D137" s="5">
        <f t="shared" ref="D137:D200" si="35">-LN(B137)/B$3</f>
        <v>0.17794631646027265</v>
      </c>
      <c r="E137" s="5">
        <f t="shared" ref="E137:E200" si="36">D137+(-LN(C137)/B$4)</f>
        <v>0.2616349221492163</v>
      </c>
      <c r="F137" s="5">
        <f t="shared" si="33"/>
        <v>31.805368647887672</v>
      </c>
      <c r="G137" s="5" t="str">
        <f t="shared" si="30"/>
        <v>отказ</v>
      </c>
      <c r="H137" s="5">
        <f t="shared" si="31"/>
        <v>32.321968046012053</v>
      </c>
      <c r="I137">
        <v>0</v>
      </c>
      <c r="J137" s="5">
        <f t="shared" ref="J137:J200" si="37">(H137-F137)*N137*(1-P137)</f>
        <v>0</v>
      </c>
      <c r="K137">
        <f t="shared" si="34"/>
        <v>129</v>
      </c>
      <c r="L137">
        <f t="shared" ref="L137:L200" si="38">IF(K137=A137,0,1)</f>
        <v>1</v>
      </c>
      <c r="M137">
        <f t="shared" ref="M137:M200" si="39">IF(F137&lt;B$2,1,0)</f>
        <v>1</v>
      </c>
      <c r="N137">
        <f t="shared" ref="N137:N200" si="40">IF(H137&lt;B$2,1,0)*(1-P137)</f>
        <v>0</v>
      </c>
      <c r="O137">
        <f t="shared" ref="O137:O200" si="41">IF(F137&lt;B$2,1,0)*P137</f>
        <v>1</v>
      </c>
      <c r="P137">
        <f t="shared" si="32"/>
        <v>1</v>
      </c>
    </row>
    <row r="138" spans="1:16" x14ac:dyDescent="0.25">
      <c r="A138">
        <v>131</v>
      </c>
      <c r="B138">
        <v>0.72246467482528154</v>
      </c>
      <c r="C138">
        <v>0.90719321268349251</v>
      </c>
      <c r="D138" s="5">
        <f t="shared" si="35"/>
        <v>7.2241500703608713E-2</v>
      </c>
      <c r="E138" s="5">
        <f t="shared" si="36"/>
        <v>9.1721466232917437E-2</v>
      </c>
      <c r="F138" s="5">
        <f t="shared" si="33"/>
        <v>31.87761014859128</v>
      </c>
      <c r="G138" s="5" t="str">
        <f t="shared" ref="G138:G201" si="42">IF(F138&gt;H137,F138,"отказ")</f>
        <v>отказ</v>
      </c>
      <c r="H138" s="5">
        <f t="shared" ref="H138:H201" si="43">IF(G138="отказ",H137,F138+E138)</f>
        <v>32.321968046012053</v>
      </c>
      <c r="I138">
        <v>0</v>
      </c>
      <c r="J138" s="5">
        <f t="shared" si="37"/>
        <v>0</v>
      </c>
      <c r="K138">
        <f t="shared" si="34"/>
        <v>129</v>
      </c>
      <c r="L138">
        <f t="shared" si="38"/>
        <v>1</v>
      </c>
      <c r="M138">
        <f t="shared" si="39"/>
        <v>1</v>
      </c>
      <c r="N138">
        <f t="shared" si="40"/>
        <v>0</v>
      </c>
      <c r="O138">
        <f t="shared" si="41"/>
        <v>1</v>
      </c>
      <c r="P138">
        <f t="shared" ref="P138:P201" si="44">IF(G138="отказ",1,0)</f>
        <v>1</v>
      </c>
    </row>
    <row r="139" spans="1:16" x14ac:dyDescent="0.25">
      <c r="A139">
        <v>132</v>
      </c>
      <c r="B139">
        <v>0.36146122623371074</v>
      </c>
      <c r="C139">
        <v>4.7090060121463669E-2</v>
      </c>
      <c r="D139" s="5">
        <f t="shared" si="35"/>
        <v>0.22613344469642266</v>
      </c>
      <c r="E139" s="5">
        <f t="shared" si="36"/>
        <v>0.8372721122948672</v>
      </c>
      <c r="F139" s="5">
        <f t="shared" ref="F139:F202" si="45">+F138+D139</f>
        <v>32.103743593287703</v>
      </c>
      <c r="G139" s="5" t="str">
        <f t="shared" si="42"/>
        <v>отказ</v>
      </c>
      <c r="H139" s="5">
        <f t="shared" si="43"/>
        <v>32.321968046012053</v>
      </c>
      <c r="I139">
        <v>0</v>
      </c>
      <c r="J139" s="5">
        <f t="shared" si="37"/>
        <v>0</v>
      </c>
      <c r="K139">
        <f t="shared" si="34"/>
        <v>129</v>
      </c>
      <c r="L139">
        <f t="shared" si="38"/>
        <v>1</v>
      </c>
      <c r="M139">
        <f t="shared" si="39"/>
        <v>1</v>
      </c>
      <c r="N139">
        <f t="shared" si="40"/>
        <v>0</v>
      </c>
      <c r="O139">
        <f t="shared" si="41"/>
        <v>1</v>
      </c>
      <c r="P139">
        <f t="shared" si="44"/>
        <v>1</v>
      </c>
    </row>
    <row r="140" spans="1:16" x14ac:dyDescent="0.25">
      <c r="A140">
        <v>133</v>
      </c>
      <c r="B140">
        <v>0.12344737083040865</v>
      </c>
      <c r="C140">
        <v>0.15805536057618946</v>
      </c>
      <c r="D140" s="5">
        <f t="shared" si="35"/>
        <v>0.46487563574728707</v>
      </c>
      <c r="E140" s="5">
        <f t="shared" si="36"/>
        <v>0.83383762053358557</v>
      </c>
      <c r="F140" s="5">
        <f t="shared" si="45"/>
        <v>32.568619229034994</v>
      </c>
      <c r="G140" s="5">
        <f t="shared" si="42"/>
        <v>32.568619229034994</v>
      </c>
      <c r="H140" s="5">
        <f t="shared" si="43"/>
        <v>33.40245684956858</v>
      </c>
      <c r="I140">
        <v>0</v>
      </c>
      <c r="J140" s="5">
        <f t="shared" si="37"/>
        <v>0.83383762053358623</v>
      </c>
      <c r="K140">
        <f t="shared" si="34"/>
        <v>133</v>
      </c>
      <c r="L140">
        <f t="shared" si="38"/>
        <v>0</v>
      </c>
      <c r="M140">
        <f t="shared" si="39"/>
        <v>1</v>
      </c>
      <c r="N140">
        <f t="shared" si="40"/>
        <v>1</v>
      </c>
      <c r="O140">
        <f t="shared" si="41"/>
        <v>0</v>
      </c>
      <c r="P140">
        <f t="shared" si="44"/>
        <v>0</v>
      </c>
    </row>
    <row r="141" spans="1:16" x14ac:dyDescent="0.25">
      <c r="A141">
        <v>134</v>
      </c>
      <c r="B141">
        <v>0.77260658589434494</v>
      </c>
      <c r="C141">
        <v>0.74596392712179938</v>
      </c>
      <c r="D141" s="5">
        <f t="shared" si="35"/>
        <v>5.7330067657819526E-2</v>
      </c>
      <c r="E141" s="5">
        <f t="shared" si="36"/>
        <v>0.11594567466024595</v>
      </c>
      <c r="F141" s="5">
        <f t="shared" si="45"/>
        <v>32.625949296692816</v>
      </c>
      <c r="G141" s="5" t="str">
        <f t="shared" si="42"/>
        <v>отказ</v>
      </c>
      <c r="H141" s="5">
        <f t="shared" si="43"/>
        <v>33.40245684956858</v>
      </c>
      <c r="I141">
        <v>0</v>
      </c>
      <c r="J141" s="5">
        <f t="shared" si="37"/>
        <v>0</v>
      </c>
      <c r="K141">
        <f t="shared" si="34"/>
        <v>133</v>
      </c>
      <c r="L141">
        <f t="shared" si="38"/>
        <v>1</v>
      </c>
      <c r="M141">
        <f t="shared" si="39"/>
        <v>1</v>
      </c>
      <c r="N141">
        <f t="shared" si="40"/>
        <v>0</v>
      </c>
      <c r="O141">
        <f t="shared" si="41"/>
        <v>1</v>
      </c>
      <c r="P141">
        <f t="shared" si="44"/>
        <v>1</v>
      </c>
    </row>
    <row r="142" spans="1:16" x14ac:dyDescent="0.25">
      <c r="A142">
        <v>135</v>
      </c>
      <c r="B142">
        <v>0.95846430860316778</v>
      </c>
      <c r="C142">
        <v>0.67290261543626206</v>
      </c>
      <c r="D142" s="5">
        <f t="shared" si="35"/>
        <v>9.4273230912188481E-3</v>
      </c>
      <c r="E142" s="5">
        <f t="shared" si="36"/>
        <v>8.8658255487763654E-2</v>
      </c>
      <c r="F142" s="5">
        <f t="shared" si="45"/>
        <v>32.635376619784033</v>
      </c>
      <c r="G142" s="5" t="str">
        <f t="shared" si="42"/>
        <v>отказ</v>
      </c>
      <c r="H142" s="5">
        <f t="shared" si="43"/>
        <v>33.40245684956858</v>
      </c>
      <c r="I142">
        <v>0</v>
      </c>
      <c r="J142" s="5">
        <f t="shared" si="37"/>
        <v>0</v>
      </c>
      <c r="K142">
        <f t="shared" si="34"/>
        <v>133</v>
      </c>
      <c r="L142">
        <f t="shared" si="38"/>
        <v>1</v>
      </c>
      <c r="M142">
        <f t="shared" si="39"/>
        <v>1</v>
      </c>
      <c r="N142">
        <f t="shared" si="40"/>
        <v>0</v>
      </c>
      <c r="O142">
        <f t="shared" si="41"/>
        <v>1</v>
      </c>
      <c r="P142">
        <f t="shared" si="44"/>
        <v>1</v>
      </c>
    </row>
    <row r="143" spans="1:16" x14ac:dyDescent="0.25">
      <c r="A143">
        <v>136</v>
      </c>
      <c r="B143">
        <v>0.7253639332255013</v>
      </c>
      <c r="C143">
        <v>0.72609637745292521</v>
      </c>
      <c r="D143" s="5">
        <f t="shared" si="35"/>
        <v>7.1351505158431167E-2</v>
      </c>
      <c r="E143" s="5">
        <f t="shared" si="36"/>
        <v>0.13536600948952066</v>
      </c>
      <c r="F143" s="5">
        <f t="shared" si="45"/>
        <v>32.706728124942465</v>
      </c>
      <c r="G143" s="5" t="str">
        <f t="shared" si="42"/>
        <v>отказ</v>
      </c>
      <c r="H143" s="5">
        <f t="shared" si="43"/>
        <v>33.40245684956858</v>
      </c>
      <c r="I143">
        <v>0</v>
      </c>
      <c r="J143" s="5">
        <f t="shared" si="37"/>
        <v>0</v>
      </c>
      <c r="K143">
        <f t="shared" si="34"/>
        <v>133</v>
      </c>
      <c r="L143">
        <f t="shared" si="38"/>
        <v>1</v>
      </c>
      <c r="M143">
        <f t="shared" si="39"/>
        <v>1</v>
      </c>
      <c r="N143">
        <f t="shared" si="40"/>
        <v>0</v>
      </c>
      <c r="O143">
        <f t="shared" si="41"/>
        <v>1</v>
      </c>
      <c r="P143">
        <f t="shared" si="44"/>
        <v>1</v>
      </c>
    </row>
    <row r="144" spans="1:16" x14ac:dyDescent="0.25">
      <c r="A144">
        <v>137</v>
      </c>
      <c r="B144">
        <v>0.5127109591967528</v>
      </c>
      <c r="C144">
        <v>0.49665822321237829</v>
      </c>
      <c r="D144" s="5">
        <f t="shared" si="35"/>
        <v>0.14845400554756305</v>
      </c>
      <c r="E144" s="5">
        <f t="shared" si="36"/>
        <v>0.28842463936731932</v>
      </c>
      <c r="F144" s="5">
        <f t="shared" si="45"/>
        <v>32.855182130490029</v>
      </c>
      <c r="G144" s="5" t="str">
        <f t="shared" si="42"/>
        <v>отказ</v>
      </c>
      <c r="H144" s="5">
        <f t="shared" si="43"/>
        <v>33.40245684956858</v>
      </c>
      <c r="I144">
        <v>0</v>
      </c>
      <c r="J144" s="5">
        <f t="shared" si="37"/>
        <v>0</v>
      </c>
      <c r="K144">
        <f t="shared" si="34"/>
        <v>133</v>
      </c>
      <c r="L144">
        <f t="shared" si="38"/>
        <v>1</v>
      </c>
      <c r="M144">
        <f t="shared" si="39"/>
        <v>1</v>
      </c>
      <c r="N144">
        <f t="shared" si="40"/>
        <v>0</v>
      </c>
      <c r="O144">
        <f t="shared" si="41"/>
        <v>1</v>
      </c>
      <c r="P144">
        <f t="shared" si="44"/>
        <v>1</v>
      </c>
    </row>
    <row r="145" spans="1:16" x14ac:dyDescent="0.25">
      <c r="A145">
        <v>138</v>
      </c>
      <c r="B145">
        <v>0.88207647938474687</v>
      </c>
      <c r="C145">
        <v>0.10824915311136205</v>
      </c>
      <c r="D145" s="5">
        <f t="shared" si="35"/>
        <v>2.7883670091995622E-2</v>
      </c>
      <c r="E145" s="5">
        <f t="shared" si="36"/>
        <v>0.47254761720834804</v>
      </c>
      <c r="F145" s="5">
        <f t="shared" si="45"/>
        <v>32.883065800582024</v>
      </c>
      <c r="G145" s="5" t="str">
        <f t="shared" si="42"/>
        <v>отказ</v>
      </c>
      <c r="H145" s="5">
        <f t="shared" si="43"/>
        <v>33.40245684956858</v>
      </c>
      <c r="I145">
        <v>0</v>
      </c>
      <c r="J145" s="5">
        <f t="shared" si="37"/>
        <v>0</v>
      </c>
      <c r="K145">
        <f t="shared" si="34"/>
        <v>133</v>
      </c>
      <c r="L145">
        <f t="shared" si="38"/>
        <v>1</v>
      </c>
      <c r="M145">
        <f t="shared" si="39"/>
        <v>1</v>
      </c>
      <c r="N145">
        <f t="shared" si="40"/>
        <v>0</v>
      </c>
      <c r="O145">
        <f t="shared" si="41"/>
        <v>1</v>
      </c>
      <c r="P145">
        <f t="shared" si="44"/>
        <v>1</v>
      </c>
    </row>
    <row r="146" spans="1:16" x14ac:dyDescent="0.25">
      <c r="A146">
        <v>139</v>
      </c>
      <c r="B146">
        <v>0.6003601184118168</v>
      </c>
      <c r="C146">
        <v>0.15839106418042542</v>
      </c>
      <c r="D146" s="5">
        <f t="shared" si="35"/>
        <v>0.11338346810207896</v>
      </c>
      <c r="E146" s="5">
        <f t="shared" si="36"/>
        <v>0.48192111094116885</v>
      </c>
      <c r="F146" s="5">
        <f t="shared" si="45"/>
        <v>32.996449268684103</v>
      </c>
      <c r="G146" s="5" t="str">
        <f t="shared" si="42"/>
        <v>отказ</v>
      </c>
      <c r="H146" s="5">
        <f t="shared" si="43"/>
        <v>33.40245684956858</v>
      </c>
      <c r="I146">
        <v>0</v>
      </c>
      <c r="J146" s="5">
        <f t="shared" si="37"/>
        <v>0</v>
      </c>
      <c r="K146">
        <f t="shared" si="34"/>
        <v>133</v>
      </c>
      <c r="L146">
        <f t="shared" si="38"/>
        <v>1</v>
      </c>
      <c r="M146">
        <f t="shared" si="39"/>
        <v>1</v>
      </c>
      <c r="N146">
        <f t="shared" si="40"/>
        <v>0</v>
      </c>
      <c r="O146">
        <f t="shared" si="41"/>
        <v>1</v>
      </c>
      <c r="P146">
        <f t="shared" si="44"/>
        <v>1</v>
      </c>
    </row>
    <row r="147" spans="1:16" x14ac:dyDescent="0.25">
      <c r="A147">
        <v>140</v>
      </c>
      <c r="B147">
        <v>0.24207281716360973</v>
      </c>
      <c r="C147">
        <v>0.6352122562334056</v>
      </c>
      <c r="D147" s="5">
        <f t="shared" si="35"/>
        <v>0.31522593349237721</v>
      </c>
      <c r="E147" s="5">
        <f t="shared" si="36"/>
        <v>0.40598514832389304</v>
      </c>
      <c r="F147" s="5">
        <f t="shared" si="45"/>
        <v>33.311675202176481</v>
      </c>
      <c r="G147" s="5" t="str">
        <f t="shared" si="42"/>
        <v>отказ</v>
      </c>
      <c r="H147" s="5">
        <f t="shared" si="43"/>
        <v>33.40245684956858</v>
      </c>
      <c r="I147">
        <v>0</v>
      </c>
      <c r="J147" s="5">
        <f t="shared" si="37"/>
        <v>0</v>
      </c>
      <c r="K147">
        <f t="shared" si="34"/>
        <v>133</v>
      </c>
      <c r="L147">
        <f t="shared" si="38"/>
        <v>1</v>
      </c>
      <c r="M147">
        <f t="shared" si="39"/>
        <v>1</v>
      </c>
      <c r="N147">
        <f t="shared" si="40"/>
        <v>0</v>
      </c>
      <c r="O147">
        <f t="shared" si="41"/>
        <v>1</v>
      </c>
      <c r="P147">
        <f t="shared" si="44"/>
        <v>1</v>
      </c>
    </row>
    <row r="148" spans="1:16" x14ac:dyDescent="0.25">
      <c r="A148">
        <v>141</v>
      </c>
      <c r="B148">
        <v>0.2708212530899991</v>
      </c>
      <c r="C148">
        <v>0.17618335520493178</v>
      </c>
      <c r="D148" s="5">
        <f t="shared" si="35"/>
        <v>0.29028805742589531</v>
      </c>
      <c r="E148" s="5">
        <f t="shared" si="36"/>
        <v>0.63753406448478533</v>
      </c>
      <c r="F148" s="5">
        <f t="shared" si="45"/>
        <v>33.601963259602378</v>
      </c>
      <c r="G148" s="5">
        <f t="shared" si="42"/>
        <v>33.601963259602378</v>
      </c>
      <c r="H148" s="5">
        <f t="shared" si="43"/>
        <v>34.239497324087161</v>
      </c>
      <c r="I148">
        <v>0</v>
      </c>
      <c r="J148" s="5">
        <f t="shared" si="37"/>
        <v>0.63753406448478245</v>
      </c>
      <c r="K148">
        <f t="shared" si="34"/>
        <v>141</v>
      </c>
      <c r="L148">
        <f t="shared" si="38"/>
        <v>0</v>
      </c>
      <c r="M148">
        <f t="shared" si="39"/>
        <v>1</v>
      </c>
      <c r="N148">
        <f t="shared" si="40"/>
        <v>1</v>
      </c>
      <c r="O148">
        <f t="shared" si="41"/>
        <v>0</v>
      </c>
      <c r="P148">
        <f t="shared" si="44"/>
        <v>0</v>
      </c>
    </row>
    <row r="149" spans="1:16" x14ac:dyDescent="0.25">
      <c r="A149">
        <v>142</v>
      </c>
      <c r="B149">
        <v>0.75157933286538281</v>
      </c>
      <c r="C149">
        <v>0.46687215796380505</v>
      </c>
      <c r="D149" s="5">
        <f t="shared" si="35"/>
        <v>6.3461890964224013E-2</v>
      </c>
      <c r="E149" s="5">
        <f t="shared" si="36"/>
        <v>0.21580185305893851</v>
      </c>
      <c r="F149" s="5">
        <f t="shared" si="45"/>
        <v>33.665425150566605</v>
      </c>
      <c r="G149" s="5" t="str">
        <f t="shared" si="42"/>
        <v>отказ</v>
      </c>
      <c r="H149" s="5">
        <f t="shared" si="43"/>
        <v>34.239497324087161</v>
      </c>
      <c r="I149">
        <v>0</v>
      </c>
      <c r="J149" s="5">
        <f t="shared" si="37"/>
        <v>0</v>
      </c>
      <c r="K149">
        <f t="shared" si="34"/>
        <v>141</v>
      </c>
      <c r="L149">
        <f t="shared" si="38"/>
        <v>1</v>
      </c>
      <c r="M149">
        <f t="shared" si="39"/>
        <v>1</v>
      </c>
      <c r="N149">
        <f t="shared" si="40"/>
        <v>0</v>
      </c>
      <c r="O149">
        <f t="shared" si="41"/>
        <v>1</v>
      </c>
      <c r="P149">
        <f t="shared" si="44"/>
        <v>1</v>
      </c>
    </row>
    <row r="150" spans="1:16" x14ac:dyDescent="0.25">
      <c r="A150">
        <v>143</v>
      </c>
      <c r="B150">
        <v>0.54887539292580956</v>
      </c>
      <c r="C150">
        <v>0.46256904812768945</v>
      </c>
      <c r="D150" s="5">
        <f t="shared" si="35"/>
        <v>0.13330751871681323</v>
      </c>
      <c r="E150" s="5">
        <f t="shared" si="36"/>
        <v>0.2874994067015586</v>
      </c>
      <c r="F150" s="5">
        <f t="shared" si="45"/>
        <v>33.798732669283417</v>
      </c>
      <c r="G150" s="5" t="str">
        <f t="shared" si="42"/>
        <v>отказ</v>
      </c>
      <c r="H150" s="5">
        <f t="shared" si="43"/>
        <v>34.239497324087161</v>
      </c>
      <c r="I150">
        <v>0</v>
      </c>
      <c r="J150" s="5">
        <f t="shared" si="37"/>
        <v>0</v>
      </c>
      <c r="K150">
        <f t="shared" si="34"/>
        <v>141</v>
      </c>
      <c r="L150">
        <f t="shared" si="38"/>
        <v>1</v>
      </c>
      <c r="M150">
        <f t="shared" si="39"/>
        <v>1</v>
      </c>
      <c r="N150">
        <f t="shared" si="40"/>
        <v>0</v>
      </c>
      <c r="O150">
        <f t="shared" si="41"/>
        <v>1</v>
      </c>
      <c r="P150">
        <f t="shared" si="44"/>
        <v>1</v>
      </c>
    </row>
    <row r="151" spans="1:16" x14ac:dyDescent="0.25">
      <c r="A151">
        <v>144</v>
      </c>
      <c r="B151">
        <v>0.21253089999084446</v>
      </c>
      <c r="C151">
        <v>7.8707235938596756E-2</v>
      </c>
      <c r="D151" s="5">
        <f t="shared" si="35"/>
        <v>0.34414841988162315</v>
      </c>
      <c r="E151" s="5">
        <f t="shared" si="36"/>
        <v>0.85255245677643099</v>
      </c>
      <c r="F151" s="5">
        <f t="shared" si="45"/>
        <v>34.142881089165037</v>
      </c>
      <c r="G151" s="5" t="str">
        <f t="shared" si="42"/>
        <v>отказ</v>
      </c>
      <c r="H151" s="5">
        <f t="shared" si="43"/>
        <v>34.239497324087161</v>
      </c>
      <c r="I151">
        <v>0</v>
      </c>
      <c r="J151" s="5">
        <f t="shared" si="37"/>
        <v>0</v>
      </c>
      <c r="K151">
        <f t="shared" si="34"/>
        <v>141</v>
      </c>
      <c r="L151">
        <f t="shared" si="38"/>
        <v>1</v>
      </c>
      <c r="M151">
        <f t="shared" si="39"/>
        <v>1</v>
      </c>
      <c r="N151">
        <f t="shared" si="40"/>
        <v>0</v>
      </c>
      <c r="O151">
        <f t="shared" si="41"/>
        <v>1</v>
      </c>
      <c r="P151">
        <f t="shared" si="44"/>
        <v>1</v>
      </c>
    </row>
    <row r="152" spans="1:16" x14ac:dyDescent="0.25">
      <c r="A152">
        <v>145</v>
      </c>
      <c r="B152">
        <v>0.86385692922757651</v>
      </c>
      <c r="C152">
        <v>0.66158024842066709</v>
      </c>
      <c r="D152" s="5">
        <f t="shared" si="35"/>
        <v>3.2521803347022149E-2</v>
      </c>
      <c r="E152" s="5">
        <f t="shared" si="36"/>
        <v>0.11514660134295988</v>
      </c>
      <c r="F152" s="5">
        <f t="shared" si="45"/>
        <v>34.175402892512061</v>
      </c>
      <c r="G152" s="5" t="str">
        <f t="shared" si="42"/>
        <v>отказ</v>
      </c>
      <c r="H152" s="5">
        <f t="shared" si="43"/>
        <v>34.239497324087161</v>
      </c>
      <c r="I152">
        <v>0</v>
      </c>
      <c r="J152" s="5">
        <f t="shared" si="37"/>
        <v>0</v>
      </c>
      <c r="K152">
        <f t="shared" si="34"/>
        <v>141</v>
      </c>
      <c r="L152">
        <f t="shared" si="38"/>
        <v>1</v>
      </c>
      <c r="M152">
        <f t="shared" si="39"/>
        <v>1</v>
      </c>
      <c r="N152">
        <f t="shared" si="40"/>
        <v>0</v>
      </c>
      <c r="O152">
        <f t="shared" si="41"/>
        <v>1</v>
      </c>
      <c r="P152">
        <f t="shared" si="44"/>
        <v>1</v>
      </c>
    </row>
    <row r="153" spans="1:16" x14ac:dyDescent="0.25">
      <c r="A153">
        <v>146</v>
      </c>
      <c r="B153">
        <v>0.39649647511215552</v>
      </c>
      <c r="C153">
        <v>0.54530472731711788</v>
      </c>
      <c r="D153" s="5">
        <f t="shared" si="35"/>
        <v>0.20557513954531659</v>
      </c>
      <c r="E153" s="5">
        <f t="shared" si="36"/>
        <v>0.32685724112199149</v>
      </c>
      <c r="F153" s="5">
        <f t="shared" si="45"/>
        <v>34.380978032057378</v>
      </c>
      <c r="G153" s="5">
        <f t="shared" si="42"/>
        <v>34.380978032057378</v>
      </c>
      <c r="H153" s="5">
        <f t="shared" si="43"/>
        <v>34.70783527317937</v>
      </c>
      <c r="I153">
        <v>0</v>
      </c>
      <c r="J153" s="5">
        <f t="shared" si="37"/>
        <v>0.3268572411219921</v>
      </c>
      <c r="K153">
        <f t="shared" si="34"/>
        <v>146</v>
      </c>
      <c r="L153">
        <f t="shared" si="38"/>
        <v>0</v>
      </c>
      <c r="M153">
        <f t="shared" si="39"/>
        <v>1</v>
      </c>
      <c r="N153">
        <f t="shared" si="40"/>
        <v>1</v>
      </c>
      <c r="O153">
        <f t="shared" si="41"/>
        <v>0</v>
      </c>
      <c r="P153">
        <f t="shared" si="44"/>
        <v>0</v>
      </c>
    </row>
    <row r="154" spans="1:16" x14ac:dyDescent="0.25">
      <c r="A154">
        <v>147</v>
      </c>
      <c r="B154">
        <v>0.3247779778435621</v>
      </c>
      <c r="C154">
        <v>0.94863734855189674</v>
      </c>
      <c r="D154" s="5">
        <f t="shared" si="35"/>
        <v>0.24991410559979318</v>
      </c>
      <c r="E154" s="5">
        <f t="shared" si="36"/>
        <v>0.26045984440504338</v>
      </c>
      <c r="F154" s="5">
        <f t="shared" si="45"/>
        <v>34.63089213765717</v>
      </c>
      <c r="G154" s="5" t="str">
        <f t="shared" si="42"/>
        <v>отказ</v>
      </c>
      <c r="H154" s="5">
        <f t="shared" si="43"/>
        <v>34.70783527317937</v>
      </c>
      <c r="I154">
        <v>0</v>
      </c>
      <c r="J154" s="5">
        <f t="shared" si="37"/>
        <v>0</v>
      </c>
      <c r="K154">
        <f t="shared" si="34"/>
        <v>146</v>
      </c>
      <c r="L154">
        <f t="shared" si="38"/>
        <v>1</v>
      </c>
      <c r="M154">
        <f t="shared" si="39"/>
        <v>1</v>
      </c>
      <c r="N154">
        <f t="shared" si="40"/>
        <v>0</v>
      </c>
      <c r="O154">
        <f t="shared" si="41"/>
        <v>1</v>
      </c>
      <c r="P154">
        <f t="shared" si="44"/>
        <v>1</v>
      </c>
    </row>
    <row r="155" spans="1:16" x14ac:dyDescent="0.25">
      <c r="A155">
        <v>148</v>
      </c>
      <c r="B155">
        <v>0.76982940153202917</v>
      </c>
      <c r="C155">
        <v>0.98944059572130494</v>
      </c>
      <c r="D155" s="5">
        <f t="shared" si="35"/>
        <v>5.8130298918572049E-2</v>
      </c>
      <c r="E155" s="5">
        <f t="shared" si="36"/>
        <v>6.0253408995393769E-2</v>
      </c>
      <c r="F155" s="5">
        <f t="shared" si="45"/>
        <v>34.68902243657574</v>
      </c>
      <c r="G155" s="5" t="str">
        <f t="shared" si="42"/>
        <v>отказ</v>
      </c>
      <c r="H155" s="5">
        <f t="shared" si="43"/>
        <v>34.70783527317937</v>
      </c>
      <c r="I155">
        <v>0</v>
      </c>
      <c r="J155" s="5">
        <f t="shared" si="37"/>
        <v>0</v>
      </c>
      <c r="K155">
        <f t="shared" si="34"/>
        <v>146</v>
      </c>
      <c r="L155">
        <f t="shared" si="38"/>
        <v>1</v>
      </c>
      <c r="M155">
        <f t="shared" si="39"/>
        <v>1</v>
      </c>
      <c r="N155">
        <f t="shared" si="40"/>
        <v>0</v>
      </c>
      <c r="O155">
        <f t="shared" si="41"/>
        <v>1</v>
      </c>
      <c r="P155">
        <f t="shared" si="44"/>
        <v>1</v>
      </c>
    </row>
    <row r="156" spans="1:16" x14ac:dyDescent="0.25">
      <c r="A156">
        <v>149</v>
      </c>
      <c r="B156">
        <v>0.49729911191137427</v>
      </c>
      <c r="C156">
        <v>0.32462538529618212</v>
      </c>
      <c r="D156" s="5">
        <f t="shared" si="35"/>
        <v>0.15523635535193819</v>
      </c>
      <c r="E156" s="5">
        <f t="shared" si="36"/>
        <v>0.38025303977268199</v>
      </c>
      <c r="F156" s="5">
        <f t="shared" si="45"/>
        <v>34.844258791927679</v>
      </c>
      <c r="G156" s="5">
        <f t="shared" si="42"/>
        <v>34.844258791927679</v>
      </c>
      <c r="H156" s="5">
        <f t="shared" si="43"/>
        <v>35.224511831700362</v>
      </c>
      <c r="I156">
        <v>0</v>
      </c>
      <c r="J156" s="5">
        <f t="shared" si="37"/>
        <v>0.38025303977268265</v>
      </c>
      <c r="K156">
        <f t="shared" si="34"/>
        <v>149</v>
      </c>
      <c r="L156">
        <f t="shared" si="38"/>
        <v>0</v>
      </c>
      <c r="M156">
        <f t="shared" si="39"/>
        <v>1</v>
      </c>
      <c r="N156">
        <f t="shared" si="40"/>
        <v>1</v>
      </c>
      <c r="O156">
        <f t="shared" si="41"/>
        <v>0</v>
      </c>
      <c r="P156">
        <f t="shared" si="44"/>
        <v>0</v>
      </c>
    </row>
    <row r="157" spans="1:16" x14ac:dyDescent="0.25">
      <c r="A157">
        <v>150</v>
      </c>
      <c r="B157">
        <v>0.73656422620319228</v>
      </c>
      <c r="C157">
        <v>0.47883541367839594</v>
      </c>
      <c r="D157" s="5">
        <f t="shared" si="35"/>
        <v>6.794640939128678E-2</v>
      </c>
      <c r="E157" s="5">
        <f t="shared" si="36"/>
        <v>0.2152260783169479</v>
      </c>
      <c r="F157" s="5">
        <f t="shared" si="45"/>
        <v>34.912205201318969</v>
      </c>
      <c r="G157" s="5" t="str">
        <f t="shared" si="42"/>
        <v>отказ</v>
      </c>
      <c r="H157" s="5">
        <f t="shared" si="43"/>
        <v>35.224511831700362</v>
      </c>
      <c r="I157">
        <v>0</v>
      </c>
      <c r="J157" s="5">
        <f t="shared" si="37"/>
        <v>0</v>
      </c>
      <c r="K157">
        <f t="shared" si="34"/>
        <v>149</v>
      </c>
      <c r="L157">
        <f t="shared" si="38"/>
        <v>1</v>
      </c>
      <c r="M157">
        <f t="shared" si="39"/>
        <v>1</v>
      </c>
      <c r="N157">
        <f t="shared" si="40"/>
        <v>0</v>
      </c>
      <c r="O157">
        <f t="shared" si="41"/>
        <v>1</v>
      </c>
      <c r="P157">
        <f t="shared" si="44"/>
        <v>1</v>
      </c>
    </row>
    <row r="158" spans="1:16" x14ac:dyDescent="0.25">
      <c r="A158">
        <v>151</v>
      </c>
      <c r="B158">
        <v>0.83880123294778286</v>
      </c>
      <c r="C158">
        <v>0.93545335245826589</v>
      </c>
      <c r="D158" s="5">
        <f t="shared" si="35"/>
        <v>3.9062557791249584E-2</v>
      </c>
      <c r="E158" s="5">
        <f t="shared" si="36"/>
        <v>5.2407357444267388E-2</v>
      </c>
      <c r="F158" s="5">
        <f t="shared" si="45"/>
        <v>34.951267759110216</v>
      </c>
      <c r="G158" s="5" t="str">
        <f t="shared" si="42"/>
        <v>отказ</v>
      </c>
      <c r="H158" s="5">
        <f t="shared" si="43"/>
        <v>35.224511831700362</v>
      </c>
      <c r="I158">
        <v>0</v>
      </c>
      <c r="J158" s="5">
        <f t="shared" si="37"/>
        <v>0</v>
      </c>
      <c r="K158">
        <f t="shared" si="34"/>
        <v>149</v>
      </c>
      <c r="L158">
        <f t="shared" si="38"/>
        <v>1</v>
      </c>
      <c r="M158">
        <f t="shared" si="39"/>
        <v>1</v>
      </c>
      <c r="N158">
        <f t="shared" si="40"/>
        <v>0</v>
      </c>
      <c r="O158">
        <f t="shared" si="41"/>
        <v>1</v>
      </c>
      <c r="P158">
        <f t="shared" si="44"/>
        <v>1</v>
      </c>
    </row>
    <row r="159" spans="1:16" x14ac:dyDescent="0.25">
      <c r="A159">
        <v>152</v>
      </c>
      <c r="B159">
        <v>0.80495620593890194</v>
      </c>
      <c r="C159">
        <v>0.15131076998199408</v>
      </c>
      <c r="D159" s="5">
        <f t="shared" si="35"/>
        <v>4.8214979023070426E-2</v>
      </c>
      <c r="E159" s="5">
        <f t="shared" si="36"/>
        <v>0.42589887457512005</v>
      </c>
      <c r="F159" s="5">
        <f t="shared" si="45"/>
        <v>34.999482738133288</v>
      </c>
      <c r="G159" s="5" t="str">
        <f t="shared" si="42"/>
        <v>отказ</v>
      </c>
      <c r="H159" s="5">
        <f t="shared" si="43"/>
        <v>35.224511831700362</v>
      </c>
      <c r="I159">
        <v>0</v>
      </c>
      <c r="J159" s="5">
        <f t="shared" si="37"/>
        <v>0</v>
      </c>
      <c r="K159">
        <f t="shared" si="34"/>
        <v>149</v>
      </c>
      <c r="L159">
        <f t="shared" si="38"/>
        <v>1</v>
      </c>
      <c r="M159">
        <f t="shared" si="39"/>
        <v>1</v>
      </c>
      <c r="N159">
        <f t="shared" si="40"/>
        <v>0</v>
      </c>
      <c r="O159">
        <f t="shared" si="41"/>
        <v>1</v>
      </c>
      <c r="P159">
        <f t="shared" si="44"/>
        <v>1</v>
      </c>
    </row>
    <row r="160" spans="1:16" x14ac:dyDescent="0.25">
      <c r="A160">
        <v>153</v>
      </c>
      <c r="B160">
        <v>0.44810327463606675</v>
      </c>
      <c r="C160">
        <v>0.44792016357921077</v>
      </c>
      <c r="D160" s="5">
        <f t="shared" si="35"/>
        <v>0.17838478875387698</v>
      </c>
      <c r="E160" s="5">
        <f t="shared" si="36"/>
        <v>0.33901284250271402</v>
      </c>
      <c r="F160" s="5">
        <f t="shared" si="45"/>
        <v>35.177867526887162</v>
      </c>
      <c r="G160" s="5" t="str">
        <f t="shared" si="42"/>
        <v>отказ</v>
      </c>
      <c r="H160" s="5">
        <f t="shared" si="43"/>
        <v>35.224511831700362</v>
      </c>
      <c r="I160">
        <v>0</v>
      </c>
      <c r="J160" s="5">
        <f t="shared" si="37"/>
        <v>0</v>
      </c>
      <c r="K160">
        <f t="shared" si="34"/>
        <v>149</v>
      </c>
      <c r="L160">
        <f t="shared" si="38"/>
        <v>1</v>
      </c>
      <c r="M160">
        <f t="shared" si="39"/>
        <v>1</v>
      </c>
      <c r="N160">
        <f t="shared" si="40"/>
        <v>0</v>
      </c>
      <c r="O160">
        <f t="shared" si="41"/>
        <v>1</v>
      </c>
      <c r="P160">
        <f t="shared" si="44"/>
        <v>1</v>
      </c>
    </row>
    <row r="161" spans="1:16" x14ac:dyDescent="0.25">
      <c r="A161">
        <v>154</v>
      </c>
      <c r="B161">
        <v>0.5842158268990143</v>
      </c>
      <c r="C161">
        <v>0.84963530381176189</v>
      </c>
      <c r="D161" s="5">
        <f t="shared" si="35"/>
        <v>0.11944106618198383</v>
      </c>
      <c r="E161" s="5">
        <f t="shared" si="36"/>
        <v>0.1520306813633894</v>
      </c>
      <c r="F161" s="5">
        <f t="shared" si="45"/>
        <v>35.297308593069147</v>
      </c>
      <c r="G161" s="5">
        <f t="shared" si="42"/>
        <v>35.297308593069147</v>
      </c>
      <c r="H161" s="5">
        <f t="shared" si="43"/>
        <v>35.449339274432539</v>
      </c>
      <c r="I161">
        <v>0</v>
      </c>
      <c r="J161" s="5">
        <f t="shared" si="37"/>
        <v>0.15203068136339226</v>
      </c>
      <c r="K161">
        <f t="shared" si="34"/>
        <v>154</v>
      </c>
      <c r="L161">
        <f t="shared" si="38"/>
        <v>0</v>
      </c>
      <c r="M161">
        <f t="shared" si="39"/>
        <v>1</v>
      </c>
      <c r="N161">
        <f t="shared" si="40"/>
        <v>1</v>
      </c>
      <c r="O161">
        <f t="shared" si="41"/>
        <v>0</v>
      </c>
      <c r="P161">
        <f t="shared" si="44"/>
        <v>0</v>
      </c>
    </row>
    <row r="162" spans="1:16" x14ac:dyDescent="0.25">
      <c r="A162">
        <v>155</v>
      </c>
      <c r="B162">
        <v>0.28580584124271369</v>
      </c>
      <c r="C162">
        <v>1.3946958830530718E-2</v>
      </c>
      <c r="D162" s="5">
        <f t="shared" si="35"/>
        <v>0.27832057232826557</v>
      </c>
      <c r="E162" s="5">
        <f t="shared" si="36"/>
        <v>1.1328193322205014</v>
      </c>
      <c r="F162" s="5">
        <f t="shared" si="45"/>
        <v>35.575629165397416</v>
      </c>
      <c r="G162" s="5">
        <f t="shared" si="42"/>
        <v>35.575629165397416</v>
      </c>
      <c r="H162" s="5">
        <f t="shared" si="43"/>
        <v>36.708448497617916</v>
      </c>
      <c r="I162">
        <v>0</v>
      </c>
      <c r="J162" s="5">
        <f t="shared" si="37"/>
        <v>1.1328193322204996</v>
      </c>
      <c r="K162">
        <f t="shared" si="34"/>
        <v>155</v>
      </c>
      <c r="L162">
        <f t="shared" si="38"/>
        <v>0</v>
      </c>
      <c r="M162">
        <f t="shared" si="39"/>
        <v>1</v>
      </c>
      <c r="N162">
        <f t="shared" si="40"/>
        <v>1</v>
      </c>
      <c r="O162">
        <f t="shared" si="41"/>
        <v>0</v>
      </c>
      <c r="P162">
        <f t="shared" si="44"/>
        <v>0</v>
      </c>
    </row>
    <row r="163" spans="1:16" x14ac:dyDescent="0.25">
      <c r="A163">
        <v>156</v>
      </c>
      <c r="B163">
        <v>1.7609179967650379E-2</v>
      </c>
      <c r="C163">
        <v>4.7273171178319653E-2</v>
      </c>
      <c r="D163" s="5">
        <f t="shared" si="35"/>
        <v>0.89762998307717423</v>
      </c>
      <c r="E163" s="5">
        <f t="shared" si="36"/>
        <v>1.5079924530648774</v>
      </c>
      <c r="F163" s="5">
        <f t="shared" si="45"/>
        <v>36.47325914847459</v>
      </c>
      <c r="G163" s="5" t="str">
        <f t="shared" si="42"/>
        <v>отказ</v>
      </c>
      <c r="H163" s="5">
        <f t="shared" si="43"/>
        <v>36.708448497617916</v>
      </c>
      <c r="I163">
        <v>0</v>
      </c>
      <c r="J163" s="5">
        <f t="shared" si="37"/>
        <v>0</v>
      </c>
      <c r="K163">
        <f t="shared" si="34"/>
        <v>155</v>
      </c>
      <c r="L163">
        <f t="shared" si="38"/>
        <v>1</v>
      </c>
      <c r="M163">
        <f t="shared" si="39"/>
        <v>1</v>
      </c>
      <c r="N163">
        <f t="shared" si="40"/>
        <v>0</v>
      </c>
      <c r="O163">
        <f t="shared" si="41"/>
        <v>1</v>
      </c>
      <c r="P163">
        <f t="shared" si="44"/>
        <v>1</v>
      </c>
    </row>
    <row r="164" spans="1:16" x14ac:dyDescent="0.25">
      <c r="A164">
        <v>157</v>
      </c>
      <c r="B164">
        <v>0.52159184545426807</v>
      </c>
      <c r="C164">
        <v>0.85369426557206951</v>
      </c>
      <c r="D164" s="5">
        <f t="shared" si="35"/>
        <v>0.14463775604597301</v>
      </c>
      <c r="E164" s="5">
        <f t="shared" si="36"/>
        <v>0.17627418647295173</v>
      </c>
      <c r="F164" s="5">
        <f t="shared" si="45"/>
        <v>36.617896904520563</v>
      </c>
      <c r="G164" s="5" t="str">
        <f t="shared" si="42"/>
        <v>отказ</v>
      </c>
      <c r="H164" s="5">
        <f t="shared" si="43"/>
        <v>36.708448497617916</v>
      </c>
      <c r="I164">
        <v>0</v>
      </c>
      <c r="J164" s="5">
        <f t="shared" si="37"/>
        <v>0</v>
      </c>
      <c r="K164">
        <f t="shared" si="34"/>
        <v>155</v>
      </c>
      <c r="L164">
        <f t="shared" si="38"/>
        <v>1</v>
      </c>
      <c r="M164">
        <f t="shared" si="39"/>
        <v>1</v>
      </c>
      <c r="N164">
        <f t="shared" si="40"/>
        <v>0</v>
      </c>
      <c r="O164">
        <f t="shared" si="41"/>
        <v>1</v>
      </c>
      <c r="P164">
        <f t="shared" si="44"/>
        <v>1</v>
      </c>
    </row>
    <row r="165" spans="1:16" x14ac:dyDescent="0.25">
      <c r="A165">
        <v>158</v>
      </c>
      <c r="B165">
        <v>0.75795770134586626</v>
      </c>
      <c r="C165">
        <v>0.34687337870418411</v>
      </c>
      <c r="D165" s="5">
        <f t="shared" si="35"/>
        <v>6.1583932860133445E-2</v>
      </c>
      <c r="E165" s="5">
        <f t="shared" si="36"/>
        <v>0.27334302655979681</v>
      </c>
      <c r="F165" s="5">
        <f t="shared" si="45"/>
        <v>36.679480837380694</v>
      </c>
      <c r="G165" s="5" t="str">
        <f t="shared" si="42"/>
        <v>отказ</v>
      </c>
      <c r="H165" s="5">
        <f t="shared" si="43"/>
        <v>36.708448497617916</v>
      </c>
      <c r="I165">
        <v>0</v>
      </c>
      <c r="J165" s="5">
        <f t="shared" si="37"/>
        <v>0</v>
      </c>
      <c r="K165">
        <f t="shared" si="34"/>
        <v>155</v>
      </c>
      <c r="L165">
        <f t="shared" si="38"/>
        <v>1</v>
      </c>
      <c r="M165">
        <f t="shared" si="39"/>
        <v>1</v>
      </c>
      <c r="N165">
        <f t="shared" si="40"/>
        <v>0</v>
      </c>
      <c r="O165">
        <f t="shared" si="41"/>
        <v>1</v>
      </c>
      <c r="P165">
        <f t="shared" si="44"/>
        <v>1</v>
      </c>
    </row>
    <row r="166" spans="1:16" x14ac:dyDescent="0.25">
      <c r="A166">
        <v>159</v>
      </c>
      <c r="B166">
        <v>0.16458632160405287</v>
      </c>
      <c r="C166">
        <v>0.98873867000335702</v>
      </c>
      <c r="D166" s="5">
        <f t="shared" si="35"/>
        <v>0.40096002111514595</v>
      </c>
      <c r="E166" s="5">
        <f t="shared" si="36"/>
        <v>0.4032250648902061</v>
      </c>
      <c r="F166" s="5">
        <f t="shared" si="45"/>
        <v>37.080440858495841</v>
      </c>
      <c r="G166" s="5">
        <f t="shared" si="42"/>
        <v>37.080440858495841</v>
      </c>
      <c r="H166" s="5">
        <f t="shared" si="43"/>
        <v>37.483665923386049</v>
      </c>
      <c r="I166">
        <v>0</v>
      </c>
      <c r="J166" s="5">
        <f t="shared" si="37"/>
        <v>0.40322506489020782</v>
      </c>
      <c r="K166">
        <f t="shared" si="34"/>
        <v>159</v>
      </c>
      <c r="L166">
        <f t="shared" si="38"/>
        <v>0</v>
      </c>
      <c r="M166">
        <f t="shared" si="39"/>
        <v>1</v>
      </c>
      <c r="N166">
        <f t="shared" si="40"/>
        <v>1</v>
      </c>
      <c r="O166">
        <f t="shared" si="41"/>
        <v>0</v>
      </c>
      <c r="P166">
        <f t="shared" si="44"/>
        <v>0</v>
      </c>
    </row>
    <row r="167" spans="1:16" x14ac:dyDescent="0.25">
      <c r="A167">
        <v>160</v>
      </c>
      <c r="B167">
        <v>9.2074343089083535E-2</v>
      </c>
      <c r="C167">
        <v>0.3316446424756615</v>
      </c>
      <c r="D167" s="5">
        <f t="shared" si="35"/>
        <v>0.53003532248807173</v>
      </c>
      <c r="E167" s="5">
        <f t="shared" si="36"/>
        <v>0.75077356994657818</v>
      </c>
      <c r="F167" s="5">
        <f t="shared" si="45"/>
        <v>37.610476180983916</v>
      </c>
      <c r="G167" s="5">
        <f t="shared" si="42"/>
        <v>37.610476180983916</v>
      </c>
      <c r="H167" s="5">
        <f t="shared" si="43"/>
        <v>38.361249750930497</v>
      </c>
      <c r="I167">
        <v>0</v>
      </c>
      <c r="J167" s="5">
        <f t="shared" si="37"/>
        <v>0.75077356994658118</v>
      </c>
      <c r="K167">
        <f t="shared" si="34"/>
        <v>160</v>
      </c>
      <c r="L167">
        <f t="shared" si="38"/>
        <v>0</v>
      </c>
      <c r="M167">
        <f t="shared" si="39"/>
        <v>1</v>
      </c>
      <c r="N167">
        <f t="shared" si="40"/>
        <v>1</v>
      </c>
      <c r="O167">
        <f t="shared" si="41"/>
        <v>0</v>
      </c>
      <c r="P167">
        <f t="shared" si="44"/>
        <v>0</v>
      </c>
    </row>
    <row r="168" spans="1:16" x14ac:dyDescent="0.25">
      <c r="A168">
        <v>161</v>
      </c>
      <c r="B168">
        <v>0.63356425672170169</v>
      </c>
      <c r="C168">
        <v>0.1577196569719535</v>
      </c>
      <c r="D168" s="5">
        <f t="shared" si="35"/>
        <v>0.1014208562390131</v>
      </c>
      <c r="E168" s="5">
        <f t="shared" si="36"/>
        <v>0.47080808521760231</v>
      </c>
      <c r="F168" s="5">
        <f t="shared" si="45"/>
        <v>37.711897037222933</v>
      </c>
      <c r="G168" s="5" t="str">
        <f t="shared" si="42"/>
        <v>отказ</v>
      </c>
      <c r="H168" s="5">
        <f t="shared" si="43"/>
        <v>38.361249750930497</v>
      </c>
      <c r="I168">
        <v>0</v>
      </c>
      <c r="J168" s="5">
        <f t="shared" si="37"/>
        <v>0</v>
      </c>
      <c r="K168">
        <f t="shared" si="34"/>
        <v>160</v>
      </c>
      <c r="L168">
        <f t="shared" si="38"/>
        <v>1</v>
      </c>
      <c r="M168">
        <f t="shared" si="39"/>
        <v>1</v>
      </c>
      <c r="N168">
        <f t="shared" si="40"/>
        <v>0</v>
      </c>
      <c r="O168">
        <f t="shared" si="41"/>
        <v>1</v>
      </c>
      <c r="P168">
        <f t="shared" si="44"/>
        <v>1</v>
      </c>
    </row>
    <row r="169" spans="1:16" x14ac:dyDescent="0.25">
      <c r="A169">
        <v>162</v>
      </c>
      <c r="B169">
        <v>0.32041383098849452</v>
      </c>
      <c r="C169">
        <v>5.1973021637623219E-2</v>
      </c>
      <c r="D169" s="5">
        <f t="shared" si="35"/>
        <v>0.25292042152009836</v>
      </c>
      <c r="E169" s="5">
        <f t="shared" si="36"/>
        <v>0.84432652345863746</v>
      </c>
      <c r="F169" s="5">
        <f t="shared" si="45"/>
        <v>37.964817458743028</v>
      </c>
      <c r="G169" s="5" t="str">
        <f t="shared" si="42"/>
        <v>отказ</v>
      </c>
      <c r="H169" s="5">
        <f t="shared" si="43"/>
        <v>38.361249750930497</v>
      </c>
      <c r="I169">
        <v>0</v>
      </c>
      <c r="J169" s="5">
        <f t="shared" si="37"/>
        <v>0</v>
      </c>
      <c r="K169">
        <f t="shared" si="34"/>
        <v>160</v>
      </c>
      <c r="L169">
        <f t="shared" si="38"/>
        <v>1</v>
      </c>
      <c r="M169">
        <f t="shared" si="39"/>
        <v>1</v>
      </c>
      <c r="N169">
        <f t="shared" si="40"/>
        <v>0</v>
      </c>
      <c r="O169">
        <f t="shared" si="41"/>
        <v>1</v>
      </c>
      <c r="P169">
        <f t="shared" si="44"/>
        <v>1</v>
      </c>
    </row>
    <row r="170" spans="1:16" x14ac:dyDescent="0.25">
      <c r="A170">
        <v>163</v>
      </c>
      <c r="B170">
        <v>0.42228461561937314</v>
      </c>
      <c r="C170">
        <v>0.44407483138523512</v>
      </c>
      <c r="D170" s="5">
        <f t="shared" si="35"/>
        <v>0.19157238837466659</v>
      </c>
      <c r="E170" s="5">
        <f t="shared" si="36"/>
        <v>0.35392482669368763</v>
      </c>
      <c r="F170" s="5">
        <f t="shared" si="45"/>
        <v>38.156389847117694</v>
      </c>
      <c r="G170" s="5" t="str">
        <f t="shared" si="42"/>
        <v>отказ</v>
      </c>
      <c r="H170" s="5">
        <f t="shared" si="43"/>
        <v>38.361249750930497</v>
      </c>
      <c r="I170">
        <v>0</v>
      </c>
      <c r="J170" s="5">
        <f t="shared" si="37"/>
        <v>0</v>
      </c>
      <c r="K170">
        <f t="shared" si="34"/>
        <v>160</v>
      </c>
      <c r="L170">
        <f t="shared" si="38"/>
        <v>1</v>
      </c>
      <c r="M170">
        <f t="shared" si="39"/>
        <v>1</v>
      </c>
      <c r="N170">
        <f t="shared" si="40"/>
        <v>0</v>
      </c>
      <c r="O170">
        <f t="shared" si="41"/>
        <v>1</v>
      </c>
      <c r="P170">
        <f t="shared" si="44"/>
        <v>1</v>
      </c>
    </row>
    <row r="171" spans="1:16" x14ac:dyDescent="0.25">
      <c r="A171">
        <v>164</v>
      </c>
      <c r="B171">
        <v>0.99783318582720415</v>
      </c>
      <c r="C171">
        <v>0.92794579912717068</v>
      </c>
      <c r="D171" s="5">
        <f t="shared" si="35"/>
        <v>4.8203669139348725E-4</v>
      </c>
      <c r="E171" s="5">
        <f t="shared" si="36"/>
        <v>1.5438427494313995E-2</v>
      </c>
      <c r="F171" s="5">
        <f t="shared" si="45"/>
        <v>38.156871883809089</v>
      </c>
      <c r="G171" s="5" t="str">
        <f t="shared" si="42"/>
        <v>отказ</v>
      </c>
      <c r="H171" s="5">
        <f t="shared" si="43"/>
        <v>38.361249750930497</v>
      </c>
      <c r="I171">
        <v>0</v>
      </c>
      <c r="J171" s="5">
        <f t="shared" si="37"/>
        <v>0</v>
      </c>
      <c r="K171">
        <f t="shared" si="34"/>
        <v>160</v>
      </c>
      <c r="L171">
        <f t="shared" si="38"/>
        <v>1</v>
      </c>
      <c r="M171">
        <f t="shared" si="39"/>
        <v>1</v>
      </c>
      <c r="N171">
        <f t="shared" si="40"/>
        <v>0</v>
      </c>
      <c r="O171">
        <f t="shared" si="41"/>
        <v>1</v>
      </c>
      <c r="P171">
        <f t="shared" si="44"/>
        <v>1</v>
      </c>
    </row>
    <row r="172" spans="1:16" x14ac:dyDescent="0.25">
      <c r="A172">
        <v>165</v>
      </c>
      <c r="B172">
        <v>0.51734977263710435</v>
      </c>
      <c r="C172">
        <v>0.64836573381756035</v>
      </c>
      <c r="D172" s="5">
        <f t="shared" si="35"/>
        <v>0.1464524645349442</v>
      </c>
      <c r="E172" s="5">
        <f t="shared" si="36"/>
        <v>0.23311253209623858</v>
      </c>
      <c r="F172" s="5">
        <f t="shared" si="45"/>
        <v>38.303324348344034</v>
      </c>
      <c r="G172" s="5" t="str">
        <f t="shared" si="42"/>
        <v>отказ</v>
      </c>
      <c r="H172" s="5">
        <f t="shared" si="43"/>
        <v>38.361249750930497</v>
      </c>
      <c r="I172">
        <v>0</v>
      </c>
      <c r="J172" s="5">
        <f t="shared" si="37"/>
        <v>0</v>
      </c>
      <c r="K172">
        <f t="shared" si="34"/>
        <v>160</v>
      </c>
      <c r="L172">
        <f t="shared" si="38"/>
        <v>1</v>
      </c>
      <c r="M172">
        <f t="shared" si="39"/>
        <v>1</v>
      </c>
      <c r="N172">
        <f t="shared" si="40"/>
        <v>0</v>
      </c>
      <c r="O172">
        <f t="shared" si="41"/>
        <v>1</v>
      </c>
      <c r="P172">
        <f t="shared" si="44"/>
        <v>1</v>
      </c>
    </row>
    <row r="173" spans="1:16" x14ac:dyDescent="0.25">
      <c r="A173">
        <v>166</v>
      </c>
      <c r="B173">
        <v>0.94192327646717733</v>
      </c>
      <c r="C173">
        <v>0.34879604480117193</v>
      </c>
      <c r="D173" s="5">
        <f t="shared" si="35"/>
        <v>1.3295878935527463E-2</v>
      </c>
      <c r="E173" s="5">
        <f t="shared" si="36"/>
        <v>0.22394946422708462</v>
      </c>
      <c r="F173" s="5">
        <f t="shared" si="45"/>
        <v>38.316620227279564</v>
      </c>
      <c r="G173" s="5" t="str">
        <f t="shared" si="42"/>
        <v>отказ</v>
      </c>
      <c r="H173" s="5">
        <f t="shared" si="43"/>
        <v>38.361249750930497</v>
      </c>
      <c r="I173">
        <v>0</v>
      </c>
      <c r="J173" s="5">
        <f t="shared" si="37"/>
        <v>0</v>
      </c>
      <c r="K173">
        <f t="shared" si="34"/>
        <v>160</v>
      </c>
      <c r="L173">
        <f t="shared" si="38"/>
        <v>1</v>
      </c>
      <c r="M173">
        <f t="shared" si="39"/>
        <v>1</v>
      </c>
      <c r="N173">
        <f t="shared" si="40"/>
        <v>0</v>
      </c>
      <c r="O173">
        <f t="shared" si="41"/>
        <v>1</v>
      </c>
      <c r="P173">
        <f t="shared" si="44"/>
        <v>1</v>
      </c>
    </row>
    <row r="174" spans="1:16" x14ac:dyDescent="0.25">
      <c r="A174">
        <v>167</v>
      </c>
      <c r="B174">
        <v>0.72389904477065337</v>
      </c>
      <c r="C174">
        <v>0.93572801904354996</v>
      </c>
      <c r="D174" s="5">
        <f t="shared" si="35"/>
        <v>7.1800741609716043E-2</v>
      </c>
      <c r="E174" s="5">
        <f t="shared" si="36"/>
        <v>8.5086826144800329E-2</v>
      </c>
      <c r="F174" s="5">
        <f t="shared" si="45"/>
        <v>38.388420968889278</v>
      </c>
      <c r="G174" s="5">
        <f t="shared" si="42"/>
        <v>38.388420968889278</v>
      </c>
      <c r="H174" s="5">
        <f t="shared" si="43"/>
        <v>38.473507795034081</v>
      </c>
      <c r="I174">
        <v>0</v>
      </c>
      <c r="J174" s="5">
        <f t="shared" si="37"/>
        <v>8.5086826144802785E-2</v>
      </c>
      <c r="K174">
        <f t="shared" si="34"/>
        <v>167</v>
      </c>
      <c r="L174">
        <f t="shared" si="38"/>
        <v>0</v>
      </c>
      <c r="M174">
        <f t="shared" si="39"/>
        <v>1</v>
      </c>
      <c r="N174">
        <f t="shared" si="40"/>
        <v>1</v>
      </c>
      <c r="O174">
        <f t="shared" si="41"/>
        <v>0</v>
      </c>
      <c r="P174">
        <f t="shared" si="44"/>
        <v>0</v>
      </c>
    </row>
    <row r="175" spans="1:16" x14ac:dyDescent="0.25">
      <c r="A175">
        <v>168</v>
      </c>
      <c r="B175">
        <v>0.4154179509872738</v>
      </c>
      <c r="C175">
        <v>0.75154881435590681</v>
      </c>
      <c r="D175" s="5">
        <f t="shared" si="35"/>
        <v>0.19521558994101942</v>
      </c>
      <c r="E175" s="5">
        <f t="shared" si="36"/>
        <v>0.25233941314153285</v>
      </c>
      <c r="F175" s="5">
        <f t="shared" si="45"/>
        <v>38.5836365588303</v>
      </c>
      <c r="G175" s="5">
        <f t="shared" si="42"/>
        <v>38.5836365588303</v>
      </c>
      <c r="H175" s="5">
        <f t="shared" si="43"/>
        <v>38.835975971971834</v>
      </c>
      <c r="I175">
        <v>0</v>
      </c>
      <c r="J175" s="5">
        <f t="shared" si="37"/>
        <v>0.25233941314153441</v>
      </c>
      <c r="K175">
        <f t="shared" si="34"/>
        <v>168</v>
      </c>
      <c r="L175">
        <f t="shared" si="38"/>
        <v>0</v>
      </c>
      <c r="M175">
        <f t="shared" si="39"/>
        <v>1</v>
      </c>
      <c r="N175">
        <f t="shared" si="40"/>
        <v>1</v>
      </c>
      <c r="O175">
        <f t="shared" si="41"/>
        <v>0</v>
      </c>
      <c r="P175">
        <f t="shared" si="44"/>
        <v>0</v>
      </c>
    </row>
    <row r="176" spans="1:16" x14ac:dyDescent="0.25">
      <c r="A176">
        <v>169</v>
      </c>
      <c r="B176">
        <v>0.55586413159581283</v>
      </c>
      <c r="C176">
        <v>0.79027680288094726</v>
      </c>
      <c r="D176" s="5">
        <f t="shared" si="35"/>
        <v>0.13049586271724889</v>
      </c>
      <c r="E176" s="5">
        <f t="shared" si="36"/>
        <v>0.17757026501672729</v>
      </c>
      <c r="F176" s="5">
        <f t="shared" si="45"/>
        <v>38.714132421547546</v>
      </c>
      <c r="G176" s="5" t="str">
        <f t="shared" si="42"/>
        <v>отказ</v>
      </c>
      <c r="H176" s="5">
        <f t="shared" si="43"/>
        <v>38.835975971971834</v>
      </c>
      <c r="I176">
        <v>0</v>
      </c>
      <c r="J176" s="5">
        <f t="shared" si="37"/>
        <v>0</v>
      </c>
      <c r="K176">
        <f t="shared" si="34"/>
        <v>168</v>
      </c>
      <c r="L176">
        <f t="shared" si="38"/>
        <v>1</v>
      </c>
      <c r="M176">
        <f t="shared" si="39"/>
        <v>1</v>
      </c>
      <c r="N176">
        <f t="shared" si="40"/>
        <v>0</v>
      </c>
      <c r="O176">
        <f t="shared" si="41"/>
        <v>1</v>
      </c>
      <c r="P176">
        <f t="shared" si="44"/>
        <v>1</v>
      </c>
    </row>
    <row r="177" spans="1:16" x14ac:dyDescent="0.25">
      <c r="A177">
        <v>170</v>
      </c>
      <c r="B177">
        <v>0.38843958861049227</v>
      </c>
      <c r="C177">
        <v>0.45860164189580982</v>
      </c>
      <c r="D177" s="5">
        <f t="shared" si="35"/>
        <v>0.21013724896394692</v>
      </c>
      <c r="E177" s="5">
        <f t="shared" si="36"/>
        <v>0.36605191462987841</v>
      </c>
      <c r="F177" s="5">
        <f t="shared" si="45"/>
        <v>38.924269670511492</v>
      </c>
      <c r="G177" s="5">
        <f t="shared" si="42"/>
        <v>38.924269670511492</v>
      </c>
      <c r="H177" s="5">
        <f t="shared" si="43"/>
        <v>39.290321585141371</v>
      </c>
      <c r="I177">
        <v>0</v>
      </c>
      <c r="J177" s="5">
        <f t="shared" si="37"/>
        <v>0.36605191462987818</v>
      </c>
      <c r="K177">
        <f t="shared" si="34"/>
        <v>170</v>
      </c>
      <c r="L177">
        <f t="shared" si="38"/>
        <v>0</v>
      </c>
      <c r="M177">
        <f t="shared" si="39"/>
        <v>1</v>
      </c>
      <c r="N177">
        <f t="shared" si="40"/>
        <v>1</v>
      </c>
      <c r="O177">
        <f t="shared" si="41"/>
        <v>0</v>
      </c>
      <c r="P177">
        <f t="shared" si="44"/>
        <v>0</v>
      </c>
    </row>
    <row r="178" spans="1:16" x14ac:dyDescent="0.25">
      <c r="A178">
        <v>171</v>
      </c>
      <c r="B178">
        <v>0.8469191564683981</v>
      </c>
      <c r="C178">
        <v>0.80709250160222179</v>
      </c>
      <c r="D178" s="5">
        <f t="shared" si="35"/>
        <v>3.6922230176455469E-2</v>
      </c>
      <c r="E178" s="5">
        <f t="shared" si="36"/>
        <v>7.9785628824178612E-2</v>
      </c>
      <c r="F178" s="5">
        <f t="shared" si="45"/>
        <v>38.96119190068795</v>
      </c>
      <c r="G178" s="5" t="str">
        <f t="shared" si="42"/>
        <v>отказ</v>
      </c>
      <c r="H178" s="5">
        <f t="shared" si="43"/>
        <v>39.290321585141371</v>
      </c>
      <c r="I178">
        <v>0</v>
      </c>
      <c r="J178" s="5">
        <f t="shared" si="37"/>
        <v>0</v>
      </c>
      <c r="K178">
        <f t="shared" si="34"/>
        <v>170</v>
      </c>
      <c r="L178">
        <f t="shared" si="38"/>
        <v>1</v>
      </c>
      <c r="M178">
        <f t="shared" si="39"/>
        <v>1</v>
      </c>
      <c r="N178">
        <f t="shared" si="40"/>
        <v>0</v>
      </c>
      <c r="O178">
        <f t="shared" si="41"/>
        <v>1</v>
      </c>
      <c r="P178">
        <f t="shared" si="44"/>
        <v>1</v>
      </c>
    </row>
    <row r="179" spans="1:16" x14ac:dyDescent="0.25">
      <c r="A179">
        <v>172</v>
      </c>
      <c r="B179">
        <v>0.28724021118808557</v>
      </c>
      <c r="C179">
        <v>5.7222205267494733E-2</v>
      </c>
      <c r="D179" s="5">
        <f t="shared" si="35"/>
        <v>0.27720809789069573</v>
      </c>
      <c r="E179" s="5">
        <f t="shared" si="36"/>
        <v>0.84937074828087034</v>
      </c>
      <c r="F179" s="5">
        <f t="shared" si="45"/>
        <v>39.238399998578643</v>
      </c>
      <c r="G179" s="5" t="str">
        <f t="shared" si="42"/>
        <v>отказ</v>
      </c>
      <c r="H179" s="5">
        <f t="shared" si="43"/>
        <v>39.290321585141371</v>
      </c>
      <c r="I179">
        <v>0</v>
      </c>
      <c r="J179" s="5">
        <f t="shared" si="37"/>
        <v>0</v>
      </c>
      <c r="K179">
        <f t="shared" si="34"/>
        <v>170</v>
      </c>
      <c r="L179">
        <f t="shared" si="38"/>
        <v>1</v>
      </c>
      <c r="M179">
        <f t="shared" si="39"/>
        <v>1</v>
      </c>
      <c r="N179">
        <f t="shared" si="40"/>
        <v>0</v>
      </c>
      <c r="O179">
        <f t="shared" si="41"/>
        <v>1</v>
      </c>
      <c r="P179">
        <f t="shared" si="44"/>
        <v>1</v>
      </c>
    </row>
    <row r="180" spans="1:16" x14ac:dyDescent="0.25">
      <c r="A180">
        <v>173</v>
      </c>
      <c r="B180">
        <v>0.73848689230018005</v>
      </c>
      <c r="C180">
        <v>0.35346537675099948</v>
      </c>
      <c r="D180" s="5">
        <f t="shared" si="35"/>
        <v>6.7367094723102386E-2</v>
      </c>
      <c r="E180" s="5">
        <f t="shared" si="36"/>
        <v>0.27536104323703214</v>
      </c>
      <c r="F180" s="5">
        <f t="shared" si="45"/>
        <v>39.305767093301746</v>
      </c>
      <c r="G180" s="5">
        <f t="shared" si="42"/>
        <v>39.305767093301746</v>
      </c>
      <c r="H180" s="5">
        <f t="shared" si="43"/>
        <v>39.58112813653878</v>
      </c>
      <c r="I180">
        <v>0</v>
      </c>
      <c r="J180" s="5">
        <f t="shared" si="37"/>
        <v>0.2753610432370337</v>
      </c>
      <c r="K180">
        <f t="shared" si="34"/>
        <v>173</v>
      </c>
      <c r="L180">
        <f t="shared" si="38"/>
        <v>0</v>
      </c>
      <c r="M180">
        <f t="shared" si="39"/>
        <v>1</v>
      </c>
      <c r="N180">
        <f t="shared" si="40"/>
        <v>1</v>
      </c>
      <c r="O180">
        <f t="shared" si="41"/>
        <v>0</v>
      </c>
      <c r="P180">
        <f t="shared" si="44"/>
        <v>0</v>
      </c>
    </row>
    <row r="181" spans="1:16" x14ac:dyDescent="0.25">
      <c r="A181">
        <v>174</v>
      </c>
      <c r="B181">
        <v>0.13522751548814355</v>
      </c>
      <c r="C181">
        <v>0.60042115543076879</v>
      </c>
      <c r="D181" s="5">
        <f t="shared" si="35"/>
        <v>0.4446214709235321</v>
      </c>
      <c r="E181" s="5">
        <f t="shared" si="36"/>
        <v>0.5466462597800682</v>
      </c>
      <c r="F181" s="5">
        <f t="shared" si="45"/>
        <v>39.750388564225275</v>
      </c>
      <c r="G181" s="5">
        <f t="shared" si="42"/>
        <v>39.750388564225275</v>
      </c>
      <c r="H181" s="5">
        <f t="shared" si="43"/>
        <v>40.297034824005344</v>
      </c>
      <c r="I181">
        <v>0</v>
      </c>
      <c r="J181" s="5">
        <f t="shared" si="37"/>
        <v>0.54664625978006853</v>
      </c>
      <c r="K181">
        <f t="shared" si="34"/>
        <v>174</v>
      </c>
      <c r="L181">
        <f t="shared" si="38"/>
        <v>0</v>
      </c>
      <c r="M181">
        <f t="shared" si="39"/>
        <v>1</v>
      </c>
      <c r="N181">
        <f t="shared" si="40"/>
        <v>1</v>
      </c>
      <c r="O181">
        <f t="shared" si="41"/>
        <v>0</v>
      </c>
      <c r="P181">
        <f t="shared" si="44"/>
        <v>0</v>
      </c>
    </row>
    <row r="182" spans="1:16" x14ac:dyDescent="0.25">
      <c r="A182">
        <v>175</v>
      </c>
      <c r="B182">
        <v>0.20072023682363355</v>
      </c>
      <c r="C182">
        <v>0.63069551683095793</v>
      </c>
      <c r="D182" s="5">
        <f t="shared" si="35"/>
        <v>0.35685404378978508</v>
      </c>
      <c r="E182" s="5">
        <f t="shared" si="36"/>
        <v>0.44904045850600183</v>
      </c>
      <c r="F182" s="5">
        <f t="shared" si="45"/>
        <v>40.107242608015063</v>
      </c>
      <c r="G182" s="5" t="str">
        <f t="shared" si="42"/>
        <v>отказ</v>
      </c>
      <c r="H182" s="5">
        <f t="shared" si="43"/>
        <v>40.297034824005344</v>
      </c>
      <c r="I182">
        <v>0</v>
      </c>
      <c r="J182" s="5">
        <f t="shared" si="37"/>
        <v>0</v>
      </c>
      <c r="K182">
        <f t="shared" si="34"/>
        <v>174</v>
      </c>
      <c r="L182">
        <f t="shared" si="38"/>
        <v>1</v>
      </c>
      <c r="M182">
        <f t="shared" si="39"/>
        <v>1</v>
      </c>
      <c r="N182">
        <f t="shared" si="40"/>
        <v>0</v>
      </c>
      <c r="O182">
        <f t="shared" si="41"/>
        <v>1</v>
      </c>
      <c r="P182">
        <f t="shared" si="44"/>
        <v>1</v>
      </c>
    </row>
    <row r="183" spans="1:16" x14ac:dyDescent="0.25">
      <c r="A183">
        <v>176</v>
      </c>
      <c r="B183">
        <v>0.49333170567949464</v>
      </c>
      <c r="C183">
        <v>0.4119998779259621</v>
      </c>
      <c r="D183" s="5">
        <f t="shared" si="35"/>
        <v>0.15701633337685564</v>
      </c>
      <c r="E183" s="5">
        <f t="shared" si="36"/>
        <v>0.33436277856262825</v>
      </c>
      <c r="F183" s="5">
        <f t="shared" si="45"/>
        <v>40.264258941391923</v>
      </c>
      <c r="G183" s="5" t="str">
        <f t="shared" si="42"/>
        <v>отказ</v>
      </c>
      <c r="H183" s="5">
        <f t="shared" si="43"/>
        <v>40.297034824005344</v>
      </c>
      <c r="I183">
        <v>0</v>
      </c>
      <c r="J183" s="5">
        <f t="shared" si="37"/>
        <v>0</v>
      </c>
      <c r="K183">
        <f t="shared" si="34"/>
        <v>174</v>
      </c>
      <c r="L183">
        <f t="shared" si="38"/>
        <v>1</v>
      </c>
      <c r="M183">
        <f t="shared" si="39"/>
        <v>1</v>
      </c>
      <c r="N183">
        <f t="shared" si="40"/>
        <v>0</v>
      </c>
      <c r="O183">
        <f t="shared" si="41"/>
        <v>1</v>
      </c>
      <c r="P183">
        <f t="shared" si="44"/>
        <v>1</v>
      </c>
    </row>
    <row r="184" spans="1:16" x14ac:dyDescent="0.25">
      <c r="A184">
        <v>177</v>
      </c>
      <c r="B184">
        <v>0.74324777977843559</v>
      </c>
      <c r="C184">
        <v>0.16714987640003662</v>
      </c>
      <c r="D184" s="5">
        <f t="shared" si="35"/>
        <v>6.5939067619651376E-2</v>
      </c>
      <c r="E184" s="5">
        <f t="shared" si="36"/>
        <v>0.42371194873398388</v>
      </c>
      <c r="F184" s="5">
        <f t="shared" si="45"/>
        <v>40.330198009011575</v>
      </c>
      <c r="G184" s="5">
        <f t="shared" si="42"/>
        <v>40.330198009011575</v>
      </c>
      <c r="H184" s="5">
        <f t="shared" si="43"/>
        <v>40.753909957745556</v>
      </c>
      <c r="I184">
        <v>0</v>
      </c>
      <c r="J184" s="5">
        <f t="shared" si="37"/>
        <v>0.4237119487339811</v>
      </c>
      <c r="K184">
        <f t="shared" si="34"/>
        <v>177</v>
      </c>
      <c r="L184">
        <f t="shared" si="38"/>
        <v>0</v>
      </c>
      <c r="M184">
        <f t="shared" si="39"/>
        <v>1</v>
      </c>
      <c r="N184">
        <f t="shared" si="40"/>
        <v>1</v>
      </c>
      <c r="O184">
        <f t="shared" si="41"/>
        <v>0</v>
      </c>
      <c r="P184">
        <f t="shared" si="44"/>
        <v>0</v>
      </c>
    </row>
    <row r="185" spans="1:16" x14ac:dyDescent="0.25">
      <c r="A185">
        <v>178</v>
      </c>
      <c r="B185">
        <v>0.10486159855952636</v>
      </c>
      <c r="C185">
        <v>0.77605517746513264</v>
      </c>
      <c r="D185" s="5">
        <f t="shared" si="35"/>
        <v>0.50113642383360846</v>
      </c>
      <c r="E185" s="5">
        <f t="shared" si="36"/>
        <v>0.55184275510279179</v>
      </c>
      <c r="F185" s="5">
        <f t="shared" si="45"/>
        <v>40.831334432845182</v>
      </c>
      <c r="G185" s="5">
        <f t="shared" si="42"/>
        <v>40.831334432845182</v>
      </c>
      <c r="H185" s="5">
        <f t="shared" si="43"/>
        <v>41.383177187947972</v>
      </c>
      <c r="I185">
        <v>0</v>
      </c>
      <c r="J185" s="5">
        <f t="shared" si="37"/>
        <v>0.55184275510278979</v>
      </c>
      <c r="K185">
        <f t="shared" si="34"/>
        <v>178</v>
      </c>
      <c r="L185">
        <f t="shared" si="38"/>
        <v>0</v>
      </c>
      <c r="M185">
        <f t="shared" si="39"/>
        <v>1</v>
      </c>
      <c r="N185">
        <f t="shared" si="40"/>
        <v>1</v>
      </c>
      <c r="O185">
        <f t="shared" si="41"/>
        <v>0</v>
      </c>
      <c r="P185">
        <f t="shared" si="44"/>
        <v>0</v>
      </c>
    </row>
    <row r="186" spans="1:16" x14ac:dyDescent="0.25">
      <c r="A186">
        <v>179</v>
      </c>
      <c r="B186">
        <v>0.47120578630939663</v>
      </c>
      <c r="C186">
        <v>0.27463606677449875</v>
      </c>
      <c r="D186" s="5">
        <f t="shared" si="35"/>
        <v>0.16721341483924818</v>
      </c>
      <c r="E186" s="5">
        <f t="shared" si="36"/>
        <v>0.42567510510353523</v>
      </c>
      <c r="F186" s="5">
        <f t="shared" si="45"/>
        <v>40.998547847684428</v>
      </c>
      <c r="G186" s="5" t="str">
        <f t="shared" si="42"/>
        <v>отказ</v>
      </c>
      <c r="H186" s="5">
        <f t="shared" si="43"/>
        <v>41.383177187947972</v>
      </c>
      <c r="I186">
        <v>0</v>
      </c>
      <c r="J186" s="5">
        <f t="shared" si="37"/>
        <v>0</v>
      </c>
      <c r="K186">
        <f t="shared" si="34"/>
        <v>178</v>
      </c>
      <c r="L186">
        <f t="shared" si="38"/>
        <v>1</v>
      </c>
      <c r="M186">
        <f t="shared" si="39"/>
        <v>1</v>
      </c>
      <c r="N186">
        <f t="shared" si="40"/>
        <v>0</v>
      </c>
      <c r="O186">
        <f t="shared" si="41"/>
        <v>1</v>
      </c>
      <c r="P186">
        <f t="shared" si="44"/>
        <v>1</v>
      </c>
    </row>
    <row r="187" spans="1:16" x14ac:dyDescent="0.25">
      <c r="A187">
        <v>180</v>
      </c>
      <c r="B187">
        <v>0.65215002899258401</v>
      </c>
      <c r="C187">
        <v>0.29258095034638509</v>
      </c>
      <c r="D187" s="5">
        <f t="shared" si="35"/>
        <v>9.4995697268648968E-2</v>
      </c>
      <c r="E187" s="5">
        <f t="shared" si="36"/>
        <v>0.34079847672432645</v>
      </c>
      <c r="F187" s="5">
        <f t="shared" si="45"/>
        <v>41.093543544953079</v>
      </c>
      <c r="G187" s="5" t="str">
        <f t="shared" si="42"/>
        <v>отказ</v>
      </c>
      <c r="H187" s="5">
        <f t="shared" si="43"/>
        <v>41.383177187947972</v>
      </c>
      <c r="I187">
        <v>0</v>
      </c>
      <c r="J187" s="5">
        <f t="shared" si="37"/>
        <v>0</v>
      </c>
      <c r="K187">
        <f t="shared" si="34"/>
        <v>178</v>
      </c>
      <c r="L187">
        <f t="shared" si="38"/>
        <v>1</v>
      </c>
      <c r="M187">
        <f t="shared" si="39"/>
        <v>1</v>
      </c>
      <c r="N187">
        <f t="shared" si="40"/>
        <v>0</v>
      </c>
      <c r="O187">
        <f t="shared" si="41"/>
        <v>1</v>
      </c>
      <c r="P187">
        <f t="shared" si="44"/>
        <v>1</v>
      </c>
    </row>
    <row r="188" spans="1:16" x14ac:dyDescent="0.25">
      <c r="A188">
        <v>181</v>
      </c>
      <c r="B188">
        <v>0.14377269814142277</v>
      </c>
      <c r="C188">
        <v>0.49861140781884211</v>
      </c>
      <c r="D188" s="5">
        <f t="shared" si="35"/>
        <v>0.4310048248122984</v>
      </c>
      <c r="E188" s="5">
        <f t="shared" si="36"/>
        <v>0.5701904705030123</v>
      </c>
      <c r="F188" s="5">
        <f t="shared" si="45"/>
        <v>41.524548369765377</v>
      </c>
      <c r="G188" s="5">
        <f t="shared" si="42"/>
        <v>41.524548369765377</v>
      </c>
      <c r="H188" s="5">
        <f t="shared" si="43"/>
        <v>42.094738840268391</v>
      </c>
      <c r="I188">
        <v>0</v>
      </c>
      <c r="J188" s="5">
        <f t="shared" si="37"/>
        <v>0.57019047050301452</v>
      </c>
      <c r="K188">
        <f t="shared" si="34"/>
        <v>181</v>
      </c>
      <c r="L188">
        <f t="shared" si="38"/>
        <v>0</v>
      </c>
      <c r="M188">
        <f t="shared" si="39"/>
        <v>1</v>
      </c>
      <c r="N188">
        <f t="shared" si="40"/>
        <v>1</v>
      </c>
      <c r="O188">
        <f t="shared" si="41"/>
        <v>0</v>
      </c>
      <c r="P188">
        <f t="shared" si="44"/>
        <v>0</v>
      </c>
    </row>
    <row r="189" spans="1:16" x14ac:dyDescent="0.25">
      <c r="A189">
        <v>182</v>
      </c>
      <c r="B189">
        <v>0.53053376873073521</v>
      </c>
      <c r="C189">
        <v>0.18033387249366742</v>
      </c>
      <c r="D189" s="5">
        <f t="shared" si="35"/>
        <v>0.14086037075980407</v>
      </c>
      <c r="E189" s="5">
        <f t="shared" si="36"/>
        <v>0.48344943056174589</v>
      </c>
      <c r="F189" s="5">
        <f t="shared" si="45"/>
        <v>41.66540874052518</v>
      </c>
      <c r="G189" s="5" t="str">
        <f t="shared" si="42"/>
        <v>отказ</v>
      </c>
      <c r="H189" s="5">
        <f t="shared" si="43"/>
        <v>42.094738840268391</v>
      </c>
      <c r="I189">
        <v>0</v>
      </c>
      <c r="J189" s="5">
        <f t="shared" si="37"/>
        <v>0</v>
      </c>
      <c r="K189">
        <f t="shared" si="34"/>
        <v>181</v>
      </c>
      <c r="L189">
        <f t="shared" si="38"/>
        <v>1</v>
      </c>
      <c r="M189">
        <f t="shared" si="39"/>
        <v>1</v>
      </c>
      <c r="N189">
        <f t="shared" si="40"/>
        <v>0</v>
      </c>
      <c r="O189">
        <f t="shared" si="41"/>
        <v>1</v>
      </c>
      <c r="P189">
        <f t="shared" si="44"/>
        <v>1</v>
      </c>
    </row>
    <row r="190" spans="1:16" x14ac:dyDescent="0.25">
      <c r="A190">
        <v>183</v>
      </c>
      <c r="B190">
        <v>0.3903317361980041</v>
      </c>
      <c r="C190">
        <v>0.59395123142185735</v>
      </c>
      <c r="D190" s="5">
        <f t="shared" si="35"/>
        <v>0.20905739906277676</v>
      </c>
      <c r="E190" s="5">
        <f t="shared" si="36"/>
        <v>0.31324901205746669</v>
      </c>
      <c r="F190" s="5">
        <f t="shared" si="45"/>
        <v>41.874466139587959</v>
      </c>
      <c r="G190" s="5" t="str">
        <f t="shared" si="42"/>
        <v>отказ</v>
      </c>
      <c r="H190" s="5">
        <f t="shared" si="43"/>
        <v>42.094738840268391</v>
      </c>
      <c r="I190">
        <v>0</v>
      </c>
      <c r="J190" s="5">
        <f t="shared" si="37"/>
        <v>0</v>
      </c>
      <c r="K190">
        <f t="shared" si="34"/>
        <v>181</v>
      </c>
      <c r="L190">
        <f t="shared" si="38"/>
        <v>1</v>
      </c>
      <c r="M190">
        <f t="shared" si="39"/>
        <v>1</v>
      </c>
      <c r="N190">
        <f t="shared" si="40"/>
        <v>0</v>
      </c>
      <c r="O190">
        <f t="shared" si="41"/>
        <v>1</v>
      </c>
      <c r="P190">
        <f t="shared" si="44"/>
        <v>1</v>
      </c>
    </row>
    <row r="191" spans="1:16" x14ac:dyDescent="0.25">
      <c r="A191">
        <v>184</v>
      </c>
      <c r="B191">
        <v>4.6235541856135744E-2</v>
      </c>
      <c r="C191">
        <v>0.30817590868861966</v>
      </c>
      <c r="D191" s="5">
        <f t="shared" si="35"/>
        <v>0.68311254942486987</v>
      </c>
      <c r="E191" s="5">
        <f t="shared" si="36"/>
        <v>0.91852945481217452</v>
      </c>
      <c r="F191" s="5">
        <f t="shared" si="45"/>
        <v>42.557578689012828</v>
      </c>
      <c r="G191" s="5">
        <f t="shared" si="42"/>
        <v>42.557578689012828</v>
      </c>
      <c r="H191" s="5">
        <f t="shared" si="43"/>
        <v>43.476108143825002</v>
      </c>
      <c r="I191">
        <v>0</v>
      </c>
      <c r="J191" s="5">
        <f t="shared" si="37"/>
        <v>0.91852945481217319</v>
      </c>
      <c r="K191">
        <f t="shared" si="34"/>
        <v>184</v>
      </c>
      <c r="L191">
        <f t="shared" si="38"/>
        <v>0</v>
      </c>
      <c r="M191">
        <f t="shared" si="39"/>
        <v>1</v>
      </c>
      <c r="N191">
        <f t="shared" si="40"/>
        <v>1</v>
      </c>
      <c r="O191">
        <f t="shared" si="41"/>
        <v>0</v>
      </c>
      <c r="P191">
        <f t="shared" si="44"/>
        <v>0</v>
      </c>
    </row>
    <row r="192" spans="1:16" x14ac:dyDescent="0.25">
      <c r="A192">
        <v>185</v>
      </c>
      <c r="B192">
        <v>0.7414777062288278</v>
      </c>
      <c r="C192">
        <v>5.7191686758018737E-2</v>
      </c>
      <c r="D192" s="5">
        <f t="shared" si="35"/>
        <v>6.6468929695510923E-2</v>
      </c>
      <c r="E192" s="5">
        <f t="shared" si="36"/>
        <v>0.63873827520691417</v>
      </c>
      <c r="F192" s="5">
        <f t="shared" si="45"/>
        <v>42.624047618708339</v>
      </c>
      <c r="G192" s="5" t="str">
        <f t="shared" si="42"/>
        <v>отказ</v>
      </c>
      <c r="H192" s="5">
        <f t="shared" si="43"/>
        <v>43.476108143825002</v>
      </c>
      <c r="I192">
        <v>0</v>
      </c>
      <c r="J192" s="5">
        <f t="shared" si="37"/>
        <v>0</v>
      </c>
      <c r="K192">
        <f t="shared" si="34"/>
        <v>184</v>
      </c>
      <c r="L192">
        <f t="shared" si="38"/>
        <v>1</v>
      </c>
      <c r="M192">
        <f t="shared" si="39"/>
        <v>1</v>
      </c>
      <c r="N192">
        <f t="shared" si="40"/>
        <v>0</v>
      </c>
      <c r="O192">
        <f t="shared" si="41"/>
        <v>1</v>
      </c>
      <c r="P192">
        <f t="shared" si="44"/>
        <v>1</v>
      </c>
    </row>
    <row r="193" spans="1:16" x14ac:dyDescent="0.25">
      <c r="A193">
        <v>186</v>
      </c>
      <c r="B193">
        <v>0.94442579424420914</v>
      </c>
      <c r="C193">
        <v>0.23624378185369427</v>
      </c>
      <c r="D193" s="5">
        <f t="shared" si="35"/>
        <v>1.2706258067947982E-2</v>
      </c>
      <c r="E193" s="5">
        <f t="shared" si="36"/>
        <v>0.30128446469808207</v>
      </c>
      <c r="F193" s="5">
        <f t="shared" si="45"/>
        <v>42.636753876776289</v>
      </c>
      <c r="G193" s="5" t="str">
        <f t="shared" si="42"/>
        <v>отказ</v>
      </c>
      <c r="H193" s="5">
        <f t="shared" si="43"/>
        <v>43.476108143825002</v>
      </c>
      <c r="I193">
        <v>0</v>
      </c>
      <c r="J193" s="5">
        <f t="shared" si="37"/>
        <v>0</v>
      </c>
      <c r="K193">
        <f t="shared" si="34"/>
        <v>184</v>
      </c>
      <c r="L193">
        <f t="shared" si="38"/>
        <v>1</v>
      </c>
      <c r="M193">
        <f t="shared" si="39"/>
        <v>1</v>
      </c>
      <c r="N193">
        <f t="shared" si="40"/>
        <v>0</v>
      </c>
      <c r="O193">
        <f t="shared" si="41"/>
        <v>1</v>
      </c>
      <c r="P193">
        <f t="shared" si="44"/>
        <v>1</v>
      </c>
    </row>
    <row r="194" spans="1:16" x14ac:dyDescent="0.25">
      <c r="A194">
        <v>187</v>
      </c>
      <c r="B194">
        <v>0.63057344279305394</v>
      </c>
      <c r="C194">
        <v>0.74694051942503126</v>
      </c>
      <c r="D194" s="5">
        <f t="shared" si="35"/>
        <v>0.1024723659879985</v>
      </c>
      <c r="E194" s="5">
        <f t="shared" si="36"/>
        <v>0.16082631057933305</v>
      </c>
      <c r="F194" s="5">
        <f t="shared" si="45"/>
        <v>42.739226242764289</v>
      </c>
      <c r="G194" s="5" t="str">
        <f t="shared" si="42"/>
        <v>отказ</v>
      </c>
      <c r="H194" s="5">
        <f t="shared" si="43"/>
        <v>43.476108143825002</v>
      </c>
      <c r="I194">
        <v>0</v>
      </c>
      <c r="J194" s="5">
        <f t="shared" si="37"/>
        <v>0</v>
      </c>
      <c r="K194">
        <f t="shared" si="34"/>
        <v>184</v>
      </c>
      <c r="L194">
        <f t="shared" si="38"/>
        <v>1</v>
      </c>
      <c r="M194">
        <f t="shared" si="39"/>
        <v>1</v>
      </c>
      <c r="N194">
        <f t="shared" si="40"/>
        <v>0</v>
      </c>
      <c r="O194">
        <f t="shared" si="41"/>
        <v>1</v>
      </c>
      <c r="P194">
        <f t="shared" si="44"/>
        <v>1</v>
      </c>
    </row>
    <row r="195" spans="1:16" x14ac:dyDescent="0.25">
      <c r="A195">
        <v>188</v>
      </c>
      <c r="B195">
        <v>0.67323831904049802</v>
      </c>
      <c r="C195">
        <v>4.8097170934171575E-2</v>
      </c>
      <c r="D195" s="5">
        <f t="shared" si="35"/>
        <v>8.7923532788420106E-2</v>
      </c>
      <c r="E195" s="5">
        <f t="shared" si="36"/>
        <v>0.69482991677593198</v>
      </c>
      <c r="F195" s="5">
        <f t="shared" si="45"/>
        <v>42.827149775552712</v>
      </c>
      <c r="G195" s="5" t="str">
        <f t="shared" si="42"/>
        <v>отказ</v>
      </c>
      <c r="H195" s="5">
        <f t="shared" si="43"/>
        <v>43.476108143825002</v>
      </c>
      <c r="I195">
        <v>0</v>
      </c>
      <c r="J195" s="5">
        <f t="shared" si="37"/>
        <v>0</v>
      </c>
      <c r="K195">
        <f t="shared" si="34"/>
        <v>184</v>
      </c>
      <c r="L195">
        <f t="shared" si="38"/>
        <v>1</v>
      </c>
      <c r="M195">
        <f t="shared" si="39"/>
        <v>1</v>
      </c>
      <c r="N195">
        <f t="shared" si="40"/>
        <v>0</v>
      </c>
      <c r="O195">
        <f t="shared" si="41"/>
        <v>1</v>
      </c>
      <c r="P195">
        <f t="shared" si="44"/>
        <v>1</v>
      </c>
    </row>
    <row r="196" spans="1:16" x14ac:dyDescent="0.25">
      <c r="A196">
        <v>189</v>
      </c>
      <c r="B196">
        <v>2.2309030426953948E-2</v>
      </c>
      <c r="C196">
        <v>0.62312692648091073</v>
      </c>
      <c r="D196" s="5">
        <f t="shared" si="35"/>
        <v>0.84505860680124567</v>
      </c>
      <c r="E196" s="5">
        <f t="shared" si="36"/>
        <v>0.93965961612653026</v>
      </c>
      <c r="F196" s="5">
        <f t="shared" si="45"/>
        <v>43.672208382353958</v>
      </c>
      <c r="G196" s="5">
        <f t="shared" si="42"/>
        <v>43.672208382353958</v>
      </c>
      <c r="H196" s="5">
        <f t="shared" si="43"/>
        <v>44.611867998480491</v>
      </c>
      <c r="I196">
        <v>0</v>
      </c>
      <c r="J196" s="5">
        <f t="shared" si="37"/>
        <v>0.93965961612653359</v>
      </c>
      <c r="K196">
        <f t="shared" si="34"/>
        <v>189</v>
      </c>
      <c r="L196">
        <f t="shared" si="38"/>
        <v>0</v>
      </c>
      <c r="M196">
        <f t="shared" si="39"/>
        <v>1</v>
      </c>
      <c r="N196">
        <f t="shared" si="40"/>
        <v>1</v>
      </c>
      <c r="O196">
        <f t="shared" si="41"/>
        <v>0</v>
      </c>
      <c r="P196">
        <f t="shared" si="44"/>
        <v>0</v>
      </c>
    </row>
    <row r="197" spans="1:16" x14ac:dyDescent="0.25">
      <c r="A197">
        <v>190</v>
      </c>
      <c r="B197">
        <v>0.29093295083468124</v>
      </c>
      <c r="C197">
        <v>0.25510422070986055</v>
      </c>
      <c r="D197" s="5">
        <f t="shared" si="35"/>
        <v>0.27436943285817905</v>
      </c>
      <c r="E197" s="5">
        <f t="shared" si="36"/>
        <v>0.54758605458942466</v>
      </c>
      <c r="F197" s="5">
        <f t="shared" si="45"/>
        <v>43.946577815212137</v>
      </c>
      <c r="G197" s="5" t="str">
        <f t="shared" si="42"/>
        <v>отказ</v>
      </c>
      <c r="H197" s="5">
        <f t="shared" si="43"/>
        <v>44.611867998480491</v>
      </c>
      <c r="I197">
        <v>0</v>
      </c>
      <c r="J197" s="5">
        <f t="shared" si="37"/>
        <v>0</v>
      </c>
      <c r="K197">
        <f t="shared" si="34"/>
        <v>189</v>
      </c>
      <c r="L197">
        <f t="shared" si="38"/>
        <v>1</v>
      </c>
      <c r="M197">
        <f t="shared" si="39"/>
        <v>1</v>
      </c>
      <c r="N197">
        <f t="shared" si="40"/>
        <v>0</v>
      </c>
      <c r="O197">
        <f t="shared" si="41"/>
        <v>1</v>
      </c>
      <c r="P197">
        <f t="shared" si="44"/>
        <v>1</v>
      </c>
    </row>
    <row r="198" spans="1:16" x14ac:dyDescent="0.25">
      <c r="A198">
        <v>191</v>
      </c>
      <c r="B198">
        <v>0.82445753349406414</v>
      </c>
      <c r="C198">
        <v>0.13675344096194342</v>
      </c>
      <c r="D198" s="5">
        <f t="shared" si="35"/>
        <v>4.2895476461603937E-2</v>
      </c>
      <c r="E198" s="5">
        <f t="shared" si="36"/>
        <v>0.44081061157545209</v>
      </c>
      <c r="F198" s="5">
        <f t="shared" si="45"/>
        <v>43.98947329167374</v>
      </c>
      <c r="G198" s="5" t="str">
        <f t="shared" si="42"/>
        <v>отказ</v>
      </c>
      <c r="H198" s="5">
        <f t="shared" si="43"/>
        <v>44.611867998480491</v>
      </c>
      <c r="I198">
        <v>0</v>
      </c>
      <c r="J198" s="5">
        <f t="shared" si="37"/>
        <v>0</v>
      </c>
      <c r="K198">
        <f t="shared" si="34"/>
        <v>189</v>
      </c>
      <c r="L198">
        <f t="shared" si="38"/>
        <v>1</v>
      </c>
      <c r="M198">
        <f t="shared" si="39"/>
        <v>1</v>
      </c>
      <c r="N198">
        <f t="shared" si="40"/>
        <v>0</v>
      </c>
      <c r="O198">
        <f t="shared" si="41"/>
        <v>1</v>
      </c>
      <c r="P198">
        <f t="shared" si="44"/>
        <v>1</v>
      </c>
    </row>
    <row r="199" spans="1:16" x14ac:dyDescent="0.25">
      <c r="A199">
        <v>192</v>
      </c>
      <c r="B199">
        <v>0.42143009735404524</v>
      </c>
      <c r="C199">
        <v>0.554399243140965</v>
      </c>
      <c r="D199" s="5">
        <f t="shared" si="35"/>
        <v>0.19202252397111838</v>
      </c>
      <c r="E199" s="5">
        <f t="shared" si="36"/>
        <v>0.30999656322976338</v>
      </c>
      <c r="F199" s="5">
        <f t="shared" si="45"/>
        <v>44.181495815644858</v>
      </c>
      <c r="G199" s="5" t="str">
        <f t="shared" si="42"/>
        <v>отказ</v>
      </c>
      <c r="H199" s="5">
        <f t="shared" si="43"/>
        <v>44.611867998480491</v>
      </c>
      <c r="I199">
        <v>0</v>
      </c>
      <c r="J199" s="5">
        <f t="shared" si="37"/>
        <v>0</v>
      </c>
      <c r="K199">
        <f t="shared" si="34"/>
        <v>189</v>
      </c>
      <c r="L199">
        <f t="shared" si="38"/>
        <v>1</v>
      </c>
      <c r="M199">
        <f t="shared" si="39"/>
        <v>1</v>
      </c>
      <c r="N199">
        <f t="shared" si="40"/>
        <v>0</v>
      </c>
      <c r="O199">
        <f t="shared" si="41"/>
        <v>1</v>
      </c>
      <c r="P199">
        <f t="shared" si="44"/>
        <v>1</v>
      </c>
    </row>
    <row r="200" spans="1:16" x14ac:dyDescent="0.25">
      <c r="A200">
        <v>193</v>
      </c>
      <c r="B200">
        <v>0.73900570696127199</v>
      </c>
      <c r="C200">
        <v>0.30146183660390025</v>
      </c>
      <c r="D200" s="5">
        <f t="shared" si="35"/>
        <v>6.7211030115123194E-2</v>
      </c>
      <c r="E200" s="5">
        <f t="shared" si="36"/>
        <v>0.30703339996608597</v>
      </c>
      <c r="F200" s="5">
        <f t="shared" si="45"/>
        <v>44.248706845759983</v>
      </c>
      <c r="G200" s="5" t="str">
        <f t="shared" si="42"/>
        <v>отказ</v>
      </c>
      <c r="H200" s="5">
        <f t="shared" si="43"/>
        <v>44.611867998480491</v>
      </c>
      <c r="I200">
        <v>0</v>
      </c>
      <c r="J200" s="5">
        <f t="shared" si="37"/>
        <v>0</v>
      </c>
      <c r="K200">
        <f t="shared" ref="K200:K263" si="46">_xlfn.RANK.EQ(H200,H$8:H$1007,1)</f>
        <v>189</v>
      </c>
      <c r="L200">
        <f t="shared" si="38"/>
        <v>1</v>
      </c>
      <c r="M200">
        <f t="shared" si="39"/>
        <v>1</v>
      </c>
      <c r="N200">
        <f t="shared" si="40"/>
        <v>0</v>
      </c>
      <c r="O200">
        <f t="shared" si="41"/>
        <v>1</v>
      </c>
      <c r="P200">
        <f t="shared" si="44"/>
        <v>1</v>
      </c>
    </row>
    <row r="201" spans="1:16" x14ac:dyDescent="0.25">
      <c r="A201">
        <v>194</v>
      </c>
      <c r="B201">
        <v>0.16504409924619282</v>
      </c>
      <c r="C201">
        <v>0.72161015655995364</v>
      </c>
      <c r="D201" s="5">
        <f t="shared" ref="D201:D264" si="47">-LN(B201)/B$3</f>
        <v>0.40034279391835192</v>
      </c>
      <c r="E201" s="5">
        <f t="shared" ref="E201:E264" si="48">D201+(-LN(C201)/B$4)</f>
        <v>0.46559684097383347</v>
      </c>
      <c r="F201" s="5">
        <f t="shared" si="45"/>
        <v>44.649049639678339</v>
      </c>
      <c r="G201" s="5">
        <f t="shared" si="42"/>
        <v>44.649049639678339</v>
      </c>
      <c r="H201" s="5">
        <f t="shared" si="43"/>
        <v>45.114646480652169</v>
      </c>
      <c r="I201">
        <v>0</v>
      </c>
      <c r="J201" s="5">
        <f t="shared" ref="J201:J264" si="49">(H201-F201)*N201*(1-P201)</f>
        <v>0.46559684097383069</v>
      </c>
      <c r="K201">
        <f t="shared" si="46"/>
        <v>194</v>
      </c>
      <c r="L201">
        <f t="shared" ref="L201:L264" si="50">IF(K201=A201,0,1)</f>
        <v>0</v>
      </c>
      <c r="M201">
        <f t="shared" ref="M201:M264" si="51">IF(F201&lt;B$2,1,0)</f>
        <v>1</v>
      </c>
      <c r="N201">
        <f t="shared" ref="N201:N264" si="52">IF(H201&lt;B$2,1,0)*(1-P201)</f>
        <v>1</v>
      </c>
      <c r="O201">
        <f t="shared" ref="O201:O264" si="53">IF(F201&lt;B$2,1,0)*P201</f>
        <v>0</v>
      </c>
      <c r="P201">
        <f t="shared" si="44"/>
        <v>0</v>
      </c>
    </row>
    <row r="202" spans="1:16" x14ac:dyDescent="0.25">
      <c r="A202">
        <v>195</v>
      </c>
      <c r="B202">
        <v>0.70915860469374681</v>
      </c>
      <c r="C202">
        <v>0.97769096957304602</v>
      </c>
      <c r="D202" s="5">
        <f t="shared" si="47"/>
        <v>7.6372461222615776E-2</v>
      </c>
      <c r="E202" s="5">
        <f t="shared" si="48"/>
        <v>8.088478940497798E-2</v>
      </c>
      <c r="F202" s="5">
        <f t="shared" si="45"/>
        <v>44.725422100900957</v>
      </c>
      <c r="G202" s="5" t="str">
        <f t="shared" ref="G202:G265" si="54">IF(F202&gt;H201,F202,"отказ")</f>
        <v>отказ</v>
      </c>
      <c r="H202" s="5">
        <f t="shared" ref="H202:H265" si="55">IF(G202="отказ",H201,F202+E202)</f>
        <v>45.114646480652169</v>
      </c>
      <c r="I202">
        <v>0</v>
      </c>
      <c r="J202" s="5">
        <f t="shared" si="49"/>
        <v>0</v>
      </c>
      <c r="K202">
        <f t="shared" si="46"/>
        <v>194</v>
      </c>
      <c r="L202">
        <f t="shared" si="50"/>
        <v>1</v>
      </c>
      <c r="M202">
        <f t="shared" si="51"/>
        <v>1</v>
      </c>
      <c r="N202">
        <f t="shared" si="52"/>
        <v>0</v>
      </c>
      <c r="O202">
        <f t="shared" si="53"/>
        <v>1</v>
      </c>
      <c r="P202">
        <f t="shared" ref="P202:P265" si="56">IF(G202="отказ",1,0)</f>
        <v>1</v>
      </c>
    </row>
    <row r="203" spans="1:16" x14ac:dyDescent="0.25">
      <c r="A203">
        <v>196</v>
      </c>
      <c r="B203">
        <v>0.37070833460493791</v>
      </c>
      <c r="C203">
        <v>0.41953794976653341</v>
      </c>
      <c r="D203" s="5">
        <f t="shared" si="47"/>
        <v>0.22051993014558066</v>
      </c>
      <c r="E203" s="5">
        <f t="shared" si="48"/>
        <v>0.39424018872237343</v>
      </c>
      <c r="F203" s="5">
        <f t="shared" ref="F203:F266" si="57">+F202+D203</f>
        <v>44.945942031046535</v>
      </c>
      <c r="G203" s="5" t="str">
        <f t="shared" si="54"/>
        <v>отказ</v>
      </c>
      <c r="H203" s="5">
        <f t="shared" si="55"/>
        <v>45.114646480652169</v>
      </c>
      <c r="I203">
        <v>0</v>
      </c>
      <c r="J203" s="5">
        <f t="shared" si="49"/>
        <v>0</v>
      </c>
      <c r="K203">
        <f t="shared" si="46"/>
        <v>194</v>
      </c>
      <c r="L203">
        <f t="shared" si="50"/>
        <v>1</v>
      </c>
      <c r="M203">
        <f t="shared" si="51"/>
        <v>1</v>
      </c>
      <c r="N203">
        <f t="shared" si="52"/>
        <v>0</v>
      </c>
      <c r="O203">
        <f t="shared" si="53"/>
        <v>1</v>
      </c>
      <c r="P203">
        <f t="shared" si="56"/>
        <v>1</v>
      </c>
    </row>
    <row r="204" spans="1:16" x14ac:dyDescent="0.25">
      <c r="A204">
        <v>197</v>
      </c>
      <c r="B204">
        <v>0.61806085390789511</v>
      </c>
      <c r="C204">
        <v>0.40107425153355508</v>
      </c>
      <c r="D204" s="5">
        <f t="shared" si="47"/>
        <v>0.10692630161457424</v>
      </c>
      <c r="E204" s="5">
        <f t="shared" si="48"/>
        <v>0.28964804219408841</v>
      </c>
      <c r="F204" s="5">
        <f t="shared" si="57"/>
        <v>45.052868332661106</v>
      </c>
      <c r="G204" s="5" t="str">
        <f t="shared" si="54"/>
        <v>отказ</v>
      </c>
      <c r="H204" s="5">
        <f t="shared" si="55"/>
        <v>45.114646480652169</v>
      </c>
      <c r="I204">
        <v>0</v>
      </c>
      <c r="J204" s="5">
        <f t="shared" si="49"/>
        <v>0</v>
      </c>
      <c r="K204">
        <f t="shared" si="46"/>
        <v>194</v>
      </c>
      <c r="L204">
        <f t="shared" si="50"/>
        <v>1</v>
      </c>
      <c r="M204">
        <f t="shared" si="51"/>
        <v>1</v>
      </c>
      <c r="N204">
        <f t="shared" si="52"/>
        <v>0</v>
      </c>
      <c r="O204">
        <f t="shared" si="53"/>
        <v>1</v>
      </c>
      <c r="P204">
        <f t="shared" si="56"/>
        <v>1</v>
      </c>
    </row>
    <row r="205" spans="1:16" x14ac:dyDescent="0.25">
      <c r="A205">
        <v>198</v>
      </c>
      <c r="B205">
        <v>0.17548142948698386</v>
      </c>
      <c r="C205">
        <v>0.20413830988494522</v>
      </c>
      <c r="D205" s="5">
        <f t="shared" si="47"/>
        <v>0.38671601256977506</v>
      </c>
      <c r="E205" s="5">
        <f t="shared" si="48"/>
        <v>0.70450751761717023</v>
      </c>
      <c r="F205" s="5">
        <f t="shared" si="57"/>
        <v>45.439584345230884</v>
      </c>
      <c r="G205" s="5">
        <f t="shared" si="54"/>
        <v>45.439584345230884</v>
      </c>
      <c r="H205" s="5">
        <f t="shared" si="55"/>
        <v>46.144091862848057</v>
      </c>
      <c r="I205">
        <v>0</v>
      </c>
      <c r="J205" s="5">
        <f t="shared" si="49"/>
        <v>0.70450751761717356</v>
      </c>
      <c r="K205">
        <f t="shared" si="46"/>
        <v>198</v>
      </c>
      <c r="L205">
        <f t="shared" si="50"/>
        <v>0</v>
      </c>
      <c r="M205">
        <f t="shared" si="51"/>
        <v>1</v>
      </c>
      <c r="N205">
        <f t="shared" si="52"/>
        <v>1</v>
      </c>
      <c r="O205">
        <f t="shared" si="53"/>
        <v>0</v>
      </c>
      <c r="P205">
        <f t="shared" si="56"/>
        <v>0</v>
      </c>
    </row>
    <row r="206" spans="1:16" x14ac:dyDescent="0.25">
      <c r="A206">
        <v>199</v>
      </c>
      <c r="B206">
        <v>0.39600817896053958</v>
      </c>
      <c r="C206">
        <v>0.48649555955687124</v>
      </c>
      <c r="D206" s="5">
        <f t="shared" si="47"/>
        <v>0.20584898088893105</v>
      </c>
      <c r="E206" s="5">
        <f t="shared" si="48"/>
        <v>0.34995448183327849</v>
      </c>
      <c r="F206" s="5">
        <f t="shared" si="57"/>
        <v>45.645433326119814</v>
      </c>
      <c r="G206" s="5" t="str">
        <f t="shared" si="54"/>
        <v>отказ</v>
      </c>
      <c r="H206" s="5">
        <f t="shared" si="55"/>
        <v>46.144091862848057</v>
      </c>
      <c r="I206">
        <v>0</v>
      </c>
      <c r="J206" s="5">
        <f t="shared" si="49"/>
        <v>0</v>
      </c>
      <c r="K206">
        <f t="shared" si="46"/>
        <v>198</v>
      </c>
      <c r="L206">
        <f t="shared" si="50"/>
        <v>1</v>
      </c>
      <c r="M206">
        <f t="shared" si="51"/>
        <v>1</v>
      </c>
      <c r="N206">
        <f t="shared" si="52"/>
        <v>0</v>
      </c>
      <c r="O206">
        <f t="shared" si="53"/>
        <v>1</v>
      </c>
      <c r="P206">
        <f t="shared" si="56"/>
        <v>1</v>
      </c>
    </row>
    <row r="207" spans="1:16" x14ac:dyDescent="0.25">
      <c r="A207">
        <v>200</v>
      </c>
      <c r="B207">
        <v>0.21820734275337991</v>
      </c>
      <c r="C207">
        <v>0.50904873805963313</v>
      </c>
      <c r="D207" s="5">
        <f t="shared" si="47"/>
        <v>0.33829101214829571</v>
      </c>
      <c r="E207" s="5">
        <f t="shared" si="48"/>
        <v>0.47333331503682496</v>
      </c>
      <c r="F207" s="5">
        <f t="shared" si="57"/>
        <v>45.983724338268111</v>
      </c>
      <c r="G207" s="5" t="str">
        <f t="shared" si="54"/>
        <v>отказ</v>
      </c>
      <c r="H207" s="5">
        <f t="shared" si="55"/>
        <v>46.144091862848057</v>
      </c>
      <c r="I207">
        <v>0</v>
      </c>
      <c r="J207" s="5">
        <f t="shared" si="49"/>
        <v>0</v>
      </c>
      <c r="K207">
        <f t="shared" si="46"/>
        <v>198</v>
      </c>
      <c r="L207">
        <f t="shared" si="50"/>
        <v>1</v>
      </c>
      <c r="M207">
        <f t="shared" si="51"/>
        <v>1</v>
      </c>
      <c r="N207">
        <f t="shared" si="52"/>
        <v>0</v>
      </c>
      <c r="O207">
        <f t="shared" si="53"/>
        <v>1</v>
      </c>
      <c r="P207">
        <f t="shared" si="56"/>
        <v>1</v>
      </c>
    </row>
    <row r="208" spans="1:16" x14ac:dyDescent="0.25">
      <c r="A208">
        <v>201</v>
      </c>
      <c r="B208">
        <v>0.19174779503769035</v>
      </c>
      <c r="C208">
        <v>0.93838312936796164</v>
      </c>
      <c r="D208" s="5">
        <f t="shared" si="47"/>
        <v>0.36701651954498599</v>
      </c>
      <c r="E208" s="5">
        <f t="shared" si="48"/>
        <v>0.37973591152225827</v>
      </c>
      <c r="F208" s="5">
        <f t="shared" si="57"/>
        <v>46.350740857813093</v>
      </c>
      <c r="G208" s="5">
        <f t="shared" si="54"/>
        <v>46.350740857813093</v>
      </c>
      <c r="H208" s="5">
        <f t="shared" si="55"/>
        <v>46.730476769335354</v>
      </c>
      <c r="I208">
        <v>0</v>
      </c>
      <c r="J208" s="5">
        <f t="shared" si="49"/>
        <v>0.37973591152226049</v>
      </c>
      <c r="K208">
        <f t="shared" si="46"/>
        <v>201</v>
      </c>
      <c r="L208">
        <f t="shared" si="50"/>
        <v>0</v>
      </c>
      <c r="M208">
        <f t="shared" si="51"/>
        <v>1</v>
      </c>
      <c r="N208">
        <f t="shared" si="52"/>
        <v>1</v>
      </c>
      <c r="O208">
        <f t="shared" si="53"/>
        <v>0</v>
      </c>
      <c r="P208">
        <f t="shared" si="56"/>
        <v>0</v>
      </c>
    </row>
    <row r="209" spans="1:16" x14ac:dyDescent="0.25">
      <c r="A209">
        <v>202</v>
      </c>
      <c r="B209">
        <v>0.43299661244544818</v>
      </c>
      <c r="C209">
        <v>0.88982818079165016</v>
      </c>
      <c r="D209" s="5">
        <f t="shared" si="47"/>
        <v>0.18600563876930476</v>
      </c>
      <c r="E209" s="5">
        <f t="shared" si="48"/>
        <v>0.20935101680606547</v>
      </c>
      <c r="F209" s="5">
        <f t="shared" si="57"/>
        <v>46.536746496582396</v>
      </c>
      <c r="G209" s="5" t="str">
        <f t="shared" si="54"/>
        <v>отказ</v>
      </c>
      <c r="H209" s="5">
        <f t="shared" si="55"/>
        <v>46.730476769335354</v>
      </c>
      <c r="I209">
        <v>0</v>
      </c>
      <c r="J209" s="5">
        <f t="shared" si="49"/>
        <v>0</v>
      </c>
      <c r="K209">
        <f t="shared" si="46"/>
        <v>201</v>
      </c>
      <c r="L209">
        <f t="shared" si="50"/>
        <v>1</v>
      </c>
      <c r="M209">
        <f t="shared" si="51"/>
        <v>1</v>
      </c>
      <c r="N209">
        <f t="shared" si="52"/>
        <v>0</v>
      </c>
      <c r="O209">
        <f t="shared" si="53"/>
        <v>1</v>
      </c>
      <c r="P209">
        <f t="shared" si="56"/>
        <v>1</v>
      </c>
    </row>
    <row r="210" spans="1:16" x14ac:dyDescent="0.25">
      <c r="A210">
        <v>203</v>
      </c>
      <c r="B210">
        <v>0.76497695852534564</v>
      </c>
      <c r="C210">
        <v>0.69905697805719169</v>
      </c>
      <c r="D210" s="5">
        <f t="shared" si="47"/>
        <v>5.9535458929759172E-2</v>
      </c>
      <c r="E210" s="5">
        <f t="shared" si="48"/>
        <v>0.13114006420930363</v>
      </c>
      <c r="F210" s="5">
        <f t="shared" si="57"/>
        <v>46.596281955512154</v>
      </c>
      <c r="G210" s="5" t="str">
        <f t="shared" si="54"/>
        <v>отказ</v>
      </c>
      <c r="H210" s="5">
        <f t="shared" si="55"/>
        <v>46.730476769335354</v>
      </c>
      <c r="I210">
        <v>0</v>
      </c>
      <c r="J210" s="5">
        <f t="shared" si="49"/>
        <v>0</v>
      </c>
      <c r="K210">
        <f t="shared" si="46"/>
        <v>201</v>
      </c>
      <c r="L210">
        <f t="shared" si="50"/>
        <v>1</v>
      </c>
      <c r="M210">
        <f t="shared" si="51"/>
        <v>1</v>
      </c>
      <c r="N210">
        <f t="shared" si="52"/>
        <v>0</v>
      </c>
      <c r="O210">
        <f t="shared" si="53"/>
        <v>1</v>
      </c>
      <c r="P210">
        <f t="shared" si="56"/>
        <v>1</v>
      </c>
    </row>
    <row r="211" spans="1:16" x14ac:dyDescent="0.25">
      <c r="A211">
        <v>204</v>
      </c>
      <c r="B211">
        <v>0.82918790246284368</v>
      </c>
      <c r="C211">
        <v>0.30921353801080353</v>
      </c>
      <c r="D211" s="5">
        <f t="shared" si="47"/>
        <v>4.1624108429997891E-2</v>
      </c>
      <c r="E211" s="5">
        <f t="shared" si="48"/>
        <v>0.2763687442767615</v>
      </c>
      <c r="F211" s="5">
        <f t="shared" si="57"/>
        <v>46.637906063942154</v>
      </c>
      <c r="G211" s="5" t="str">
        <f t="shared" si="54"/>
        <v>отказ</v>
      </c>
      <c r="H211" s="5">
        <f t="shared" si="55"/>
        <v>46.730476769335354</v>
      </c>
      <c r="I211">
        <v>0</v>
      </c>
      <c r="J211" s="5">
        <f t="shared" si="49"/>
        <v>0</v>
      </c>
      <c r="K211">
        <f t="shared" si="46"/>
        <v>201</v>
      </c>
      <c r="L211">
        <f t="shared" si="50"/>
        <v>1</v>
      </c>
      <c r="M211">
        <f t="shared" si="51"/>
        <v>1</v>
      </c>
      <c r="N211">
        <f t="shared" si="52"/>
        <v>0</v>
      </c>
      <c r="O211">
        <f t="shared" si="53"/>
        <v>1</v>
      </c>
      <c r="P211">
        <f t="shared" si="56"/>
        <v>1</v>
      </c>
    </row>
    <row r="212" spans="1:16" x14ac:dyDescent="0.25">
      <c r="A212">
        <v>205</v>
      </c>
      <c r="B212">
        <v>0.75521103549302648</v>
      </c>
      <c r="C212">
        <v>0.76635029145176548</v>
      </c>
      <c r="D212" s="5">
        <f t="shared" si="47"/>
        <v>6.2390678129213978E-2</v>
      </c>
      <c r="E212" s="5">
        <f t="shared" si="48"/>
        <v>0.11561386097436013</v>
      </c>
      <c r="F212" s="5">
        <f t="shared" si="57"/>
        <v>46.700296742071366</v>
      </c>
      <c r="G212" s="5" t="str">
        <f t="shared" si="54"/>
        <v>отказ</v>
      </c>
      <c r="H212" s="5">
        <f t="shared" si="55"/>
        <v>46.730476769335354</v>
      </c>
      <c r="I212">
        <v>0</v>
      </c>
      <c r="J212" s="5">
        <f t="shared" si="49"/>
        <v>0</v>
      </c>
      <c r="K212">
        <f t="shared" si="46"/>
        <v>201</v>
      </c>
      <c r="L212">
        <f t="shared" si="50"/>
        <v>1</v>
      </c>
      <c r="M212">
        <f t="shared" si="51"/>
        <v>1</v>
      </c>
      <c r="N212">
        <f t="shared" si="52"/>
        <v>0</v>
      </c>
      <c r="O212">
        <f t="shared" si="53"/>
        <v>1</v>
      </c>
      <c r="P212">
        <f t="shared" si="56"/>
        <v>1</v>
      </c>
    </row>
    <row r="213" spans="1:16" x14ac:dyDescent="0.25">
      <c r="A213">
        <v>206</v>
      </c>
      <c r="B213">
        <v>0.16376232184820094</v>
      </c>
      <c r="C213">
        <v>0.74477370525223552</v>
      </c>
      <c r="D213" s="5">
        <f t="shared" si="47"/>
        <v>0.40207536874884764</v>
      </c>
      <c r="E213" s="5">
        <f t="shared" si="48"/>
        <v>0.46101034036557581</v>
      </c>
      <c r="F213" s="5">
        <f t="shared" si="57"/>
        <v>47.102372110820212</v>
      </c>
      <c r="G213" s="5">
        <f t="shared" si="54"/>
        <v>47.102372110820212</v>
      </c>
      <c r="H213" s="5">
        <f t="shared" si="55"/>
        <v>47.563382451185788</v>
      </c>
      <c r="I213">
        <v>0</v>
      </c>
      <c r="J213" s="5">
        <f t="shared" si="49"/>
        <v>0.46101034036557564</v>
      </c>
      <c r="K213">
        <f t="shared" si="46"/>
        <v>206</v>
      </c>
      <c r="L213">
        <f t="shared" si="50"/>
        <v>0</v>
      </c>
      <c r="M213">
        <f t="shared" si="51"/>
        <v>1</v>
      </c>
      <c r="N213">
        <f t="shared" si="52"/>
        <v>1</v>
      </c>
      <c r="O213">
        <f t="shared" si="53"/>
        <v>0</v>
      </c>
      <c r="P213">
        <f t="shared" si="56"/>
        <v>0</v>
      </c>
    </row>
    <row r="214" spans="1:16" x14ac:dyDescent="0.25">
      <c r="A214">
        <v>207</v>
      </c>
      <c r="B214">
        <v>0.98431348612933744</v>
      </c>
      <c r="C214">
        <v>0.9114963225196081</v>
      </c>
      <c r="D214" s="5">
        <f t="shared" si="47"/>
        <v>3.5135220448991411E-3</v>
      </c>
      <c r="E214" s="5">
        <f t="shared" si="48"/>
        <v>2.2047065926592415E-2</v>
      </c>
      <c r="F214" s="5">
        <f t="shared" si="57"/>
        <v>47.10588563286511</v>
      </c>
      <c r="G214" s="5" t="str">
        <f t="shared" si="54"/>
        <v>отказ</v>
      </c>
      <c r="H214" s="5">
        <f t="shared" si="55"/>
        <v>47.563382451185788</v>
      </c>
      <c r="I214">
        <v>0</v>
      </c>
      <c r="J214" s="5">
        <f t="shared" si="49"/>
        <v>0</v>
      </c>
      <c r="K214">
        <f t="shared" si="46"/>
        <v>206</v>
      </c>
      <c r="L214">
        <f t="shared" si="50"/>
        <v>1</v>
      </c>
      <c r="M214">
        <f t="shared" si="51"/>
        <v>1</v>
      </c>
      <c r="N214">
        <f t="shared" si="52"/>
        <v>0</v>
      </c>
      <c r="O214">
        <f t="shared" si="53"/>
        <v>1</v>
      </c>
      <c r="P214">
        <f t="shared" si="56"/>
        <v>1</v>
      </c>
    </row>
    <row r="215" spans="1:16" x14ac:dyDescent="0.25">
      <c r="A215">
        <v>208</v>
      </c>
      <c r="B215">
        <v>0.91277809991760006</v>
      </c>
      <c r="C215">
        <v>0.89971617786187319</v>
      </c>
      <c r="D215" s="5">
        <f t="shared" si="47"/>
        <v>2.0280549538787239E-2</v>
      </c>
      <c r="E215" s="5">
        <f t="shared" si="48"/>
        <v>4.1415734203756716E-2</v>
      </c>
      <c r="F215" s="5">
        <f t="shared" si="57"/>
        <v>47.1261661824039</v>
      </c>
      <c r="G215" s="5" t="str">
        <f t="shared" si="54"/>
        <v>отказ</v>
      </c>
      <c r="H215" s="5">
        <f t="shared" si="55"/>
        <v>47.563382451185788</v>
      </c>
      <c r="I215">
        <v>0</v>
      </c>
      <c r="J215" s="5">
        <f t="shared" si="49"/>
        <v>0</v>
      </c>
      <c r="K215">
        <f t="shared" si="46"/>
        <v>206</v>
      </c>
      <c r="L215">
        <f t="shared" si="50"/>
        <v>1</v>
      </c>
      <c r="M215">
        <f t="shared" si="51"/>
        <v>1</v>
      </c>
      <c r="N215">
        <f t="shared" si="52"/>
        <v>0</v>
      </c>
      <c r="O215">
        <f t="shared" si="53"/>
        <v>1</v>
      </c>
      <c r="P215">
        <f t="shared" si="56"/>
        <v>1</v>
      </c>
    </row>
    <row r="216" spans="1:16" x14ac:dyDescent="0.25">
      <c r="A216">
        <v>209</v>
      </c>
      <c r="B216">
        <v>0.44828638569292278</v>
      </c>
      <c r="C216">
        <v>0.32847071749015777</v>
      </c>
      <c r="D216" s="5">
        <f t="shared" si="47"/>
        <v>0.17829399933865975</v>
      </c>
      <c r="E216" s="5">
        <f t="shared" si="48"/>
        <v>0.40095551635687687</v>
      </c>
      <c r="F216" s="5">
        <f t="shared" si="57"/>
        <v>47.304460181742556</v>
      </c>
      <c r="G216" s="5" t="str">
        <f t="shared" si="54"/>
        <v>отказ</v>
      </c>
      <c r="H216" s="5">
        <f t="shared" si="55"/>
        <v>47.563382451185788</v>
      </c>
      <c r="I216">
        <v>0</v>
      </c>
      <c r="J216" s="5">
        <f t="shared" si="49"/>
        <v>0</v>
      </c>
      <c r="K216">
        <f t="shared" si="46"/>
        <v>206</v>
      </c>
      <c r="L216">
        <f t="shared" si="50"/>
        <v>1</v>
      </c>
      <c r="M216">
        <f t="shared" si="51"/>
        <v>1</v>
      </c>
      <c r="N216">
        <f t="shared" si="52"/>
        <v>0</v>
      </c>
      <c r="O216">
        <f t="shared" si="53"/>
        <v>1</v>
      </c>
      <c r="P216">
        <f t="shared" si="56"/>
        <v>1</v>
      </c>
    </row>
    <row r="217" spans="1:16" x14ac:dyDescent="0.25">
      <c r="A217">
        <v>210</v>
      </c>
      <c r="B217">
        <v>0.44758445997497481</v>
      </c>
      <c r="C217">
        <v>0.29905087435529648</v>
      </c>
      <c r="D217" s="5">
        <f t="shared" si="47"/>
        <v>0.17864222704480867</v>
      </c>
      <c r="E217" s="5">
        <f t="shared" si="48"/>
        <v>0.4200705413887218</v>
      </c>
      <c r="F217" s="5">
        <f t="shared" si="57"/>
        <v>47.483102408787367</v>
      </c>
      <c r="G217" s="5" t="str">
        <f t="shared" si="54"/>
        <v>отказ</v>
      </c>
      <c r="H217" s="5">
        <f t="shared" si="55"/>
        <v>47.563382451185788</v>
      </c>
      <c r="I217">
        <v>0</v>
      </c>
      <c r="J217" s="5">
        <f t="shared" si="49"/>
        <v>0</v>
      </c>
      <c r="K217">
        <f t="shared" si="46"/>
        <v>206</v>
      </c>
      <c r="L217">
        <f t="shared" si="50"/>
        <v>1</v>
      </c>
      <c r="M217">
        <f t="shared" si="51"/>
        <v>1</v>
      </c>
      <c r="N217">
        <f t="shared" si="52"/>
        <v>0</v>
      </c>
      <c r="O217">
        <f t="shared" si="53"/>
        <v>1</v>
      </c>
      <c r="P217">
        <f t="shared" si="56"/>
        <v>1</v>
      </c>
    </row>
    <row r="218" spans="1:16" x14ac:dyDescent="0.25">
      <c r="A218">
        <v>211</v>
      </c>
      <c r="B218">
        <v>0.15488143559068576</v>
      </c>
      <c r="C218">
        <v>0.74675740836817528</v>
      </c>
      <c r="D218" s="5">
        <f t="shared" si="47"/>
        <v>0.41446564143231013</v>
      </c>
      <c r="E218" s="5">
        <f t="shared" si="48"/>
        <v>0.47286862165644999</v>
      </c>
      <c r="F218" s="5">
        <f t="shared" si="57"/>
        <v>47.897568050219675</v>
      </c>
      <c r="G218" s="5">
        <f t="shared" si="54"/>
        <v>47.897568050219675</v>
      </c>
      <c r="H218" s="5">
        <f t="shared" si="55"/>
        <v>48.370436671876128</v>
      </c>
      <c r="I218">
        <v>0</v>
      </c>
      <c r="J218" s="5">
        <f t="shared" si="49"/>
        <v>0.4728686216564526</v>
      </c>
      <c r="K218">
        <f t="shared" si="46"/>
        <v>211</v>
      </c>
      <c r="L218">
        <f t="shared" si="50"/>
        <v>0</v>
      </c>
      <c r="M218">
        <f t="shared" si="51"/>
        <v>1</v>
      </c>
      <c r="N218">
        <f t="shared" si="52"/>
        <v>1</v>
      </c>
      <c r="O218">
        <f t="shared" si="53"/>
        <v>0</v>
      </c>
      <c r="P218">
        <f t="shared" si="56"/>
        <v>0</v>
      </c>
    </row>
    <row r="219" spans="1:16" x14ac:dyDescent="0.25">
      <c r="A219">
        <v>212</v>
      </c>
      <c r="B219">
        <v>0.82274849696340835</v>
      </c>
      <c r="C219">
        <v>0.55122531815546127</v>
      </c>
      <c r="D219" s="5">
        <f t="shared" si="47"/>
        <v>4.3356604001154632E-2</v>
      </c>
      <c r="E219" s="5">
        <f t="shared" si="48"/>
        <v>0.16247892951008258</v>
      </c>
      <c r="F219" s="5">
        <f t="shared" si="57"/>
        <v>47.940924654220829</v>
      </c>
      <c r="G219" s="5" t="str">
        <f t="shared" si="54"/>
        <v>отказ</v>
      </c>
      <c r="H219" s="5">
        <f t="shared" si="55"/>
        <v>48.370436671876128</v>
      </c>
      <c r="I219">
        <v>0</v>
      </c>
      <c r="J219" s="5">
        <f t="shared" si="49"/>
        <v>0</v>
      </c>
      <c r="K219">
        <f t="shared" si="46"/>
        <v>211</v>
      </c>
      <c r="L219">
        <f t="shared" si="50"/>
        <v>1</v>
      </c>
      <c r="M219">
        <f t="shared" si="51"/>
        <v>1</v>
      </c>
      <c r="N219">
        <f t="shared" si="52"/>
        <v>0</v>
      </c>
      <c r="O219">
        <f t="shared" si="53"/>
        <v>1</v>
      </c>
      <c r="P219">
        <f t="shared" si="56"/>
        <v>1</v>
      </c>
    </row>
    <row r="220" spans="1:16" x14ac:dyDescent="0.25">
      <c r="A220">
        <v>213</v>
      </c>
      <c r="B220">
        <v>0.46287423322244942</v>
      </c>
      <c r="C220">
        <v>3.7568285164952545E-2</v>
      </c>
      <c r="D220" s="5">
        <f t="shared" si="47"/>
        <v>0.17117775473421934</v>
      </c>
      <c r="E220" s="5">
        <f t="shared" si="48"/>
        <v>0.8274967675684054</v>
      </c>
      <c r="F220" s="5">
        <f t="shared" si="57"/>
        <v>48.112102408955046</v>
      </c>
      <c r="G220" s="5" t="str">
        <f t="shared" si="54"/>
        <v>отказ</v>
      </c>
      <c r="H220" s="5">
        <f t="shared" si="55"/>
        <v>48.370436671876128</v>
      </c>
      <c r="I220">
        <v>0</v>
      </c>
      <c r="J220" s="5">
        <f t="shared" si="49"/>
        <v>0</v>
      </c>
      <c r="K220">
        <f t="shared" si="46"/>
        <v>211</v>
      </c>
      <c r="L220">
        <f t="shared" si="50"/>
        <v>1</v>
      </c>
      <c r="M220">
        <f t="shared" si="51"/>
        <v>1</v>
      </c>
      <c r="N220">
        <f t="shared" si="52"/>
        <v>0</v>
      </c>
      <c r="O220">
        <f t="shared" si="53"/>
        <v>1</v>
      </c>
      <c r="P220">
        <f t="shared" si="56"/>
        <v>1</v>
      </c>
    </row>
    <row r="221" spans="1:16" x14ac:dyDescent="0.25">
      <c r="A221">
        <v>214</v>
      </c>
      <c r="B221">
        <v>8.1148716696676532E-2</v>
      </c>
      <c r="C221">
        <v>5.716116824854274E-2</v>
      </c>
      <c r="D221" s="5">
        <f t="shared" si="47"/>
        <v>0.55810484424719198</v>
      </c>
      <c r="E221" s="5">
        <f t="shared" si="48"/>
        <v>1.1304809418294512</v>
      </c>
      <c r="F221" s="5">
        <f t="shared" si="57"/>
        <v>48.670207253202236</v>
      </c>
      <c r="G221" s="5">
        <f t="shared" si="54"/>
        <v>48.670207253202236</v>
      </c>
      <c r="H221" s="5">
        <f t="shared" si="55"/>
        <v>49.80068819503169</v>
      </c>
      <c r="I221">
        <v>0</v>
      </c>
      <c r="J221" s="5">
        <f t="shared" si="49"/>
        <v>1.1304809418294539</v>
      </c>
      <c r="K221">
        <f t="shared" si="46"/>
        <v>214</v>
      </c>
      <c r="L221">
        <f t="shared" si="50"/>
        <v>0</v>
      </c>
      <c r="M221">
        <f t="shared" si="51"/>
        <v>1</v>
      </c>
      <c r="N221">
        <f t="shared" si="52"/>
        <v>1</v>
      </c>
      <c r="O221">
        <f t="shared" si="53"/>
        <v>0</v>
      </c>
      <c r="P221">
        <f t="shared" si="56"/>
        <v>0</v>
      </c>
    </row>
    <row r="222" spans="1:16" x14ac:dyDescent="0.25">
      <c r="A222">
        <v>215</v>
      </c>
      <c r="B222">
        <v>7.9958494827112647E-2</v>
      </c>
      <c r="C222">
        <v>0.84606463820307021</v>
      </c>
      <c r="D222" s="5">
        <f t="shared" si="47"/>
        <v>0.56138835413338695</v>
      </c>
      <c r="E222" s="5">
        <f t="shared" si="48"/>
        <v>0.59482025769323366</v>
      </c>
      <c r="F222" s="5">
        <f t="shared" si="57"/>
        <v>49.23159560733562</v>
      </c>
      <c r="G222" s="5" t="str">
        <f t="shared" si="54"/>
        <v>отказ</v>
      </c>
      <c r="H222" s="5">
        <f t="shared" si="55"/>
        <v>49.80068819503169</v>
      </c>
      <c r="I222">
        <v>0</v>
      </c>
      <c r="J222" s="5">
        <f t="shared" si="49"/>
        <v>0</v>
      </c>
      <c r="K222">
        <f t="shared" si="46"/>
        <v>214</v>
      </c>
      <c r="L222">
        <f t="shared" si="50"/>
        <v>1</v>
      </c>
      <c r="M222">
        <f t="shared" si="51"/>
        <v>1</v>
      </c>
      <c r="N222">
        <f t="shared" si="52"/>
        <v>0</v>
      </c>
      <c r="O222">
        <f t="shared" si="53"/>
        <v>1</v>
      </c>
      <c r="P222">
        <f t="shared" si="56"/>
        <v>1</v>
      </c>
    </row>
    <row r="223" spans="1:16" x14ac:dyDescent="0.25">
      <c r="A223">
        <v>216</v>
      </c>
      <c r="B223">
        <v>0.48329111606189151</v>
      </c>
      <c r="C223">
        <v>0.9481185338908048</v>
      </c>
      <c r="D223" s="5">
        <f t="shared" si="47"/>
        <v>0.16158579602874726</v>
      </c>
      <c r="E223" s="5">
        <f t="shared" si="48"/>
        <v>0.17224094578747506</v>
      </c>
      <c r="F223" s="5">
        <f t="shared" si="57"/>
        <v>49.393181403364366</v>
      </c>
      <c r="G223" s="5" t="str">
        <f t="shared" si="54"/>
        <v>отказ</v>
      </c>
      <c r="H223" s="5">
        <f t="shared" si="55"/>
        <v>49.80068819503169</v>
      </c>
      <c r="I223">
        <v>0</v>
      </c>
      <c r="J223" s="5">
        <f t="shared" si="49"/>
        <v>0</v>
      </c>
      <c r="K223">
        <f t="shared" si="46"/>
        <v>214</v>
      </c>
      <c r="L223">
        <f t="shared" si="50"/>
        <v>1</v>
      </c>
      <c r="M223">
        <f t="shared" si="51"/>
        <v>1</v>
      </c>
      <c r="N223">
        <f t="shared" si="52"/>
        <v>0</v>
      </c>
      <c r="O223">
        <f t="shared" si="53"/>
        <v>1</v>
      </c>
      <c r="P223">
        <f t="shared" si="56"/>
        <v>1</v>
      </c>
    </row>
    <row r="224" spans="1:16" x14ac:dyDescent="0.25">
      <c r="A224">
        <v>217</v>
      </c>
      <c r="B224">
        <v>0.37470625934629354</v>
      </c>
      <c r="C224">
        <v>0.27973265785699025</v>
      </c>
      <c r="D224" s="5">
        <f t="shared" si="47"/>
        <v>0.21813619297065381</v>
      </c>
      <c r="E224" s="5">
        <f t="shared" si="48"/>
        <v>0.47292037802791675</v>
      </c>
      <c r="F224" s="5">
        <f t="shared" si="57"/>
        <v>49.61131759633502</v>
      </c>
      <c r="G224" s="5" t="str">
        <f t="shared" si="54"/>
        <v>отказ</v>
      </c>
      <c r="H224" s="5">
        <f t="shared" si="55"/>
        <v>49.80068819503169</v>
      </c>
      <c r="I224">
        <v>0</v>
      </c>
      <c r="J224" s="5">
        <f t="shared" si="49"/>
        <v>0</v>
      </c>
      <c r="K224">
        <f t="shared" si="46"/>
        <v>214</v>
      </c>
      <c r="L224">
        <f t="shared" si="50"/>
        <v>1</v>
      </c>
      <c r="M224">
        <f t="shared" si="51"/>
        <v>1</v>
      </c>
      <c r="N224">
        <f t="shared" si="52"/>
        <v>0</v>
      </c>
      <c r="O224">
        <f t="shared" si="53"/>
        <v>1</v>
      </c>
      <c r="P224">
        <f t="shared" si="56"/>
        <v>1</v>
      </c>
    </row>
    <row r="225" spans="1:16" x14ac:dyDescent="0.25">
      <c r="A225">
        <v>218</v>
      </c>
      <c r="B225">
        <v>0.56639301736503189</v>
      </c>
      <c r="C225">
        <v>0.53285317545091093</v>
      </c>
      <c r="D225" s="5">
        <f t="shared" si="47"/>
        <v>0.12632601439490651</v>
      </c>
      <c r="E225" s="5">
        <f t="shared" si="48"/>
        <v>0.25222788658726469</v>
      </c>
      <c r="F225" s="5">
        <f t="shared" si="57"/>
        <v>49.737643610729926</v>
      </c>
      <c r="G225" s="5" t="str">
        <f t="shared" si="54"/>
        <v>отказ</v>
      </c>
      <c r="H225" s="5">
        <f t="shared" si="55"/>
        <v>49.80068819503169</v>
      </c>
      <c r="I225">
        <v>0</v>
      </c>
      <c r="J225" s="5">
        <f t="shared" si="49"/>
        <v>0</v>
      </c>
      <c r="K225">
        <f t="shared" si="46"/>
        <v>214</v>
      </c>
      <c r="L225">
        <f t="shared" si="50"/>
        <v>1</v>
      </c>
      <c r="M225">
        <f t="shared" si="51"/>
        <v>1</v>
      </c>
      <c r="N225">
        <f t="shared" si="52"/>
        <v>0</v>
      </c>
      <c r="O225">
        <f t="shared" si="53"/>
        <v>1</v>
      </c>
      <c r="P225">
        <f t="shared" si="56"/>
        <v>1</v>
      </c>
    </row>
    <row r="226" spans="1:16" x14ac:dyDescent="0.25">
      <c r="A226">
        <v>219</v>
      </c>
      <c r="B226">
        <v>0.15952024903103731</v>
      </c>
      <c r="C226">
        <v>0.18506424146244699</v>
      </c>
      <c r="D226" s="5">
        <f t="shared" si="47"/>
        <v>0.40790764703165822</v>
      </c>
      <c r="E226" s="5">
        <f t="shared" si="48"/>
        <v>0.74531809963829343</v>
      </c>
      <c r="F226" s="5">
        <f t="shared" si="57"/>
        <v>50.145551257761582</v>
      </c>
      <c r="G226" s="5">
        <f t="shared" si="54"/>
        <v>50.145551257761582</v>
      </c>
      <c r="H226" s="5">
        <f t="shared" si="55"/>
        <v>50.890869357399879</v>
      </c>
      <c r="I226">
        <v>0</v>
      </c>
      <c r="J226" s="5">
        <f t="shared" si="49"/>
        <v>0.74531809963829687</v>
      </c>
      <c r="K226">
        <f t="shared" si="46"/>
        <v>219</v>
      </c>
      <c r="L226">
        <f t="shared" si="50"/>
        <v>0</v>
      </c>
      <c r="M226">
        <f t="shared" si="51"/>
        <v>1</v>
      </c>
      <c r="N226">
        <f t="shared" si="52"/>
        <v>1</v>
      </c>
      <c r="O226">
        <f t="shared" si="53"/>
        <v>0</v>
      </c>
      <c r="P226">
        <f t="shared" si="56"/>
        <v>0</v>
      </c>
    </row>
    <row r="227" spans="1:16" x14ac:dyDescent="0.25">
      <c r="A227">
        <v>220</v>
      </c>
      <c r="B227">
        <v>0.43989379558702352</v>
      </c>
      <c r="C227">
        <v>3.6133915219580676E-2</v>
      </c>
      <c r="D227" s="5">
        <f t="shared" si="47"/>
        <v>0.18249376774911058</v>
      </c>
      <c r="E227" s="5">
        <f t="shared" si="48"/>
        <v>0.84659844273139706</v>
      </c>
      <c r="F227" s="5">
        <f t="shared" si="57"/>
        <v>50.32804502551069</v>
      </c>
      <c r="G227" s="5" t="str">
        <f t="shared" si="54"/>
        <v>отказ</v>
      </c>
      <c r="H227" s="5">
        <f t="shared" si="55"/>
        <v>50.890869357399879</v>
      </c>
      <c r="I227">
        <v>0</v>
      </c>
      <c r="J227" s="5">
        <f t="shared" si="49"/>
        <v>0</v>
      </c>
      <c r="K227">
        <f t="shared" si="46"/>
        <v>219</v>
      </c>
      <c r="L227">
        <f t="shared" si="50"/>
        <v>1</v>
      </c>
      <c r="M227">
        <f t="shared" si="51"/>
        <v>1</v>
      </c>
      <c r="N227">
        <f t="shared" si="52"/>
        <v>0</v>
      </c>
      <c r="O227">
        <f t="shared" si="53"/>
        <v>1</v>
      </c>
      <c r="P227">
        <f t="shared" si="56"/>
        <v>1</v>
      </c>
    </row>
    <row r="228" spans="1:16" x14ac:dyDescent="0.25">
      <c r="A228">
        <v>221</v>
      </c>
      <c r="B228">
        <v>0.60045167394024479</v>
      </c>
      <c r="C228">
        <v>4.3153172399060032E-2</v>
      </c>
      <c r="D228" s="5">
        <f t="shared" si="47"/>
        <v>0.11334958157106219</v>
      </c>
      <c r="E228" s="5">
        <f t="shared" si="48"/>
        <v>0.74194945035083537</v>
      </c>
      <c r="F228" s="5">
        <f t="shared" si="57"/>
        <v>50.441394607081754</v>
      </c>
      <c r="G228" s="5" t="str">
        <f t="shared" si="54"/>
        <v>отказ</v>
      </c>
      <c r="H228" s="5">
        <f t="shared" si="55"/>
        <v>50.890869357399879</v>
      </c>
      <c r="I228">
        <v>0</v>
      </c>
      <c r="J228" s="5">
        <f t="shared" si="49"/>
        <v>0</v>
      </c>
      <c r="K228">
        <f t="shared" si="46"/>
        <v>219</v>
      </c>
      <c r="L228">
        <f t="shared" si="50"/>
        <v>1</v>
      </c>
      <c r="M228">
        <f t="shared" si="51"/>
        <v>1</v>
      </c>
      <c r="N228">
        <f t="shared" si="52"/>
        <v>0</v>
      </c>
      <c r="O228">
        <f t="shared" si="53"/>
        <v>1</v>
      </c>
      <c r="P228">
        <f t="shared" si="56"/>
        <v>1</v>
      </c>
    </row>
    <row r="229" spans="1:16" x14ac:dyDescent="0.25">
      <c r="A229">
        <v>222</v>
      </c>
      <c r="B229">
        <v>0.22367015594958342</v>
      </c>
      <c r="C229">
        <v>0.90948210089419235</v>
      </c>
      <c r="D229" s="5">
        <f t="shared" si="47"/>
        <v>0.3327961845398964</v>
      </c>
      <c r="E229" s="5">
        <f t="shared" si="48"/>
        <v>0.35177217681548306</v>
      </c>
      <c r="F229" s="5">
        <f t="shared" si="57"/>
        <v>50.774190791621649</v>
      </c>
      <c r="G229" s="5" t="str">
        <f t="shared" si="54"/>
        <v>отказ</v>
      </c>
      <c r="H229" s="5">
        <f t="shared" si="55"/>
        <v>50.890869357399879</v>
      </c>
      <c r="I229">
        <v>0</v>
      </c>
      <c r="J229" s="5">
        <f t="shared" si="49"/>
        <v>0</v>
      </c>
      <c r="K229">
        <f t="shared" si="46"/>
        <v>219</v>
      </c>
      <c r="L229">
        <f t="shared" si="50"/>
        <v>1</v>
      </c>
      <c r="M229">
        <f t="shared" si="51"/>
        <v>1</v>
      </c>
      <c r="N229">
        <f t="shared" si="52"/>
        <v>0</v>
      </c>
      <c r="O229">
        <f t="shared" si="53"/>
        <v>1</v>
      </c>
      <c r="P229">
        <f t="shared" si="56"/>
        <v>1</v>
      </c>
    </row>
    <row r="230" spans="1:16" x14ac:dyDescent="0.25">
      <c r="A230">
        <v>223</v>
      </c>
      <c r="B230">
        <v>0.40995513779107029</v>
      </c>
      <c r="C230">
        <v>1.5594958342234566E-2</v>
      </c>
      <c r="D230" s="5">
        <f t="shared" si="47"/>
        <v>0.19815723228719348</v>
      </c>
      <c r="E230" s="5">
        <f t="shared" si="48"/>
        <v>1.0303187523175295</v>
      </c>
      <c r="F230" s="5">
        <f t="shared" si="57"/>
        <v>50.972348023908843</v>
      </c>
      <c r="G230" s="5">
        <f t="shared" si="54"/>
        <v>50.972348023908843</v>
      </c>
      <c r="H230" s="5">
        <f t="shared" si="55"/>
        <v>52.00266677622637</v>
      </c>
      <c r="I230">
        <v>0</v>
      </c>
      <c r="J230" s="5">
        <f t="shared" si="49"/>
        <v>1.0303187523175268</v>
      </c>
      <c r="K230">
        <f t="shared" si="46"/>
        <v>223</v>
      </c>
      <c r="L230">
        <f t="shared" si="50"/>
        <v>0</v>
      </c>
      <c r="M230">
        <f t="shared" si="51"/>
        <v>1</v>
      </c>
      <c r="N230">
        <f t="shared" si="52"/>
        <v>1</v>
      </c>
      <c r="O230">
        <f t="shared" si="53"/>
        <v>0</v>
      </c>
      <c r="P230">
        <f t="shared" si="56"/>
        <v>0</v>
      </c>
    </row>
    <row r="231" spans="1:16" x14ac:dyDescent="0.25">
      <c r="A231">
        <v>224</v>
      </c>
      <c r="B231">
        <v>3.4913174840540788E-2</v>
      </c>
      <c r="C231">
        <v>0.49507126071962643</v>
      </c>
      <c r="D231" s="5">
        <f t="shared" si="47"/>
        <v>0.74553133742569799</v>
      </c>
      <c r="E231" s="5">
        <f t="shared" si="48"/>
        <v>0.88614205057071671</v>
      </c>
      <c r="F231" s="5">
        <f t="shared" si="57"/>
        <v>51.717879361334539</v>
      </c>
      <c r="G231" s="5" t="str">
        <f t="shared" si="54"/>
        <v>отказ</v>
      </c>
      <c r="H231" s="5">
        <f t="shared" si="55"/>
        <v>52.00266677622637</v>
      </c>
      <c r="I231">
        <v>0</v>
      </c>
      <c r="J231" s="5">
        <f t="shared" si="49"/>
        <v>0</v>
      </c>
      <c r="K231">
        <f t="shared" si="46"/>
        <v>223</v>
      </c>
      <c r="L231">
        <f t="shared" si="50"/>
        <v>1</v>
      </c>
      <c r="M231">
        <f t="shared" si="51"/>
        <v>1</v>
      </c>
      <c r="N231">
        <f t="shared" si="52"/>
        <v>0</v>
      </c>
      <c r="O231">
        <f t="shared" si="53"/>
        <v>1</v>
      </c>
      <c r="P231">
        <f t="shared" si="56"/>
        <v>1</v>
      </c>
    </row>
    <row r="232" spans="1:16" x14ac:dyDescent="0.25">
      <c r="A232">
        <v>225</v>
      </c>
      <c r="B232">
        <v>0.97973570970793789</v>
      </c>
      <c r="C232">
        <v>0.17224646748252814</v>
      </c>
      <c r="D232" s="5">
        <f t="shared" si="47"/>
        <v>4.5494283689495449E-3</v>
      </c>
      <c r="E232" s="5">
        <f t="shared" si="48"/>
        <v>0.35631520384548543</v>
      </c>
      <c r="F232" s="5">
        <f t="shared" si="57"/>
        <v>51.722428789703486</v>
      </c>
      <c r="G232" s="5" t="str">
        <f t="shared" si="54"/>
        <v>отказ</v>
      </c>
      <c r="H232" s="5">
        <f t="shared" si="55"/>
        <v>52.00266677622637</v>
      </c>
      <c r="I232">
        <v>0</v>
      </c>
      <c r="J232" s="5">
        <f t="shared" si="49"/>
        <v>0</v>
      </c>
      <c r="K232">
        <f t="shared" si="46"/>
        <v>223</v>
      </c>
      <c r="L232">
        <f t="shared" si="50"/>
        <v>1</v>
      </c>
      <c r="M232">
        <f t="shared" si="51"/>
        <v>1</v>
      </c>
      <c r="N232">
        <f t="shared" si="52"/>
        <v>0</v>
      </c>
      <c r="O232">
        <f t="shared" si="53"/>
        <v>1</v>
      </c>
      <c r="P232">
        <f t="shared" si="56"/>
        <v>1</v>
      </c>
    </row>
    <row r="233" spans="1:16" x14ac:dyDescent="0.25">
      <c r="A233">
        <v>226</v>
      </c>
      <c r="B233">
        <v>0.43018890957365641</v>
      </c>
      <c r="C233">
        <v>0.32508316293832207</v>
      </c>
      <c r="D233" s="5">
        <f t="shared" si="47"/>
        <v>0.18745129826209406</v>
      </c>
      <c r="E233" s="5">
        <f t="shared" si="48"/>
        <v>0.41218614694640632</v>
      </c>
      <c r="F233" s="5">
        <f t="shared" si="57"/>
        <v>51.909880087965583</v>
      </c>
      <c r="G233" s="5" t="str">
        <f t="shared" si="54"/>
        <v>отказ</v>
      </c>
      <c r="H233" s="5">
        <f t="shared" si="55"/>
        <v>52.00266677622637</v>
      </c>
      <c r="I233">
        <v>0</v>
      </c>
      <c r="J233" s="5">
        <f t="shared" si="49"/>
        <v>0</v>
      </c>
      <c r="K233">
        <f t="shared" si="46"/>
        <v>223</v>
      </c>
      <c r="L233">
        <f t="shared" si="50"/>
        <v>1</v>
      </c>
      <c r="M233">
        <f t="shared" si="51"/>
        <v>1</v>
      </c>
      <c r="N233">
        <f t="shared" si="52"/>
        <v>0</v>
      </c>
      <c r="O233">
        <f t="shared" si="53"/>
        <v>1</v>
      </c>
      <c r="P233">
        <f t="shared" si="56"/>
        <v>1</v>
      </c>
    </row>
    <row r="234" spans="1:16" x14ac:dyDescent="0.25">
      <c r="A234">
        <v>227</v>
      </c>
      <c r="B234">
        <v>0.60844752342295605</v>
      </c>
      <c r="C234">
        <v>0.43177587206640827</v>
      </c>
      <c r="D234" s="5">
        <f t="shared" si="47"/>
        <v>0.11040991322501266</v>
      </c>
      <c r="E234" s="5">
        <f t="shared" si="48"/>
        <v>0.27837964123101522</v>
      </c>
      <c r="F234" s="5">
        <f t="shared" si="57"/>
        <v>52.020290001190595</v>
      </c>
      <c r="G234" s="5">
        <f t="shared" si="54"/>
        <v>52.020290001190595</v>
      </c>
      <c r="H234" s="5">
        <f t="shared" si="55"/>
        <v>52.298669642421608</v>
      </c>
      <c r="I234">
        <v>0</v>
      </c>
      <c r="J234" s="5">
        <f t="shared" si="49"/>
        <v>0.27837964123101244</v>
      </c>
      <c r="K234">
        <f t="shared" si="46"/>
        <v>227</v>
      </c>
      <c r="L234">
        <f t="shared" si="50"/>
        <v>0</v>
      </c>
      <c r="M234">
        <f t="shared" si="51"/>
        <v>1</v>
      </c>
      <c r="N234">
        <f t="shared" si="52"/>
        <v>1</v>
      </c>
      <c r="O234">
        <f t="shared" si="53"/>
        <v>0</v>
      </c>
      <c r="P234">
        <f t="shared" si="56"/>
        <v>0</v>
      </c>
    </row>
    <row r="235" spans="1:16" x14ac:dyDescent="0.25">
      <c r="A235">
        <v>228</v>
      </c>
      <c r="B235">
        <v>0.70863979003265476</v>
      </c>
      <c r="C235">
        <v>0.83632923368022705</v>
      </c>
      <c r="D235" s="5">
        <f t="shared" si="47"/>
        <v>7.6535096689666987E-2</v>
      </c>
      <c r="E235" s="5">
        <f t="shared" si="48"/>
        <v>0.11228168133618582</v>
      </c>
      <c r="F235" s="5">
        <f t="shared" si="57"/>
        <v>52.096825097880263</v>
      </c>
      <c r="G235" s="5" t="str">
        <f t="shared" si="54"/>
        <v>отказ</v>
      </c>
      <c r="H235" s="5">
        <f t="shared" si="55"/>
        <v>52.298669642421608</v>
      </c>
      <c r="I235">
        <v>0</v>
      </c>
      <c r="J235" s="5">
        <f t="shared" si="49"/>
        <v>0</v>
      </c>
      <c r="K235">
        <f t="shared" si="46"/>
        <v>227</v>
      </c>
      <c r="L235">
        <f t="shared" si="50"/>
        <v>1</v>
      </c>
      <c r="M235">
        <f t="shared" si="51"/>
        <v>1</v>
      </c>
      <c r="N235">
        <f t="shared" si="52"/>
        <v>0</v>
      </c>
      <c r="O235">
        <f t="shared" si="53"/>
        <v>1</v>
      </c>
      <c r="P235">
        <f t="shared" si="56"/>
        <v>1</v>
      </c>
    </row>
    <row r="236" spans="1:16" x14ac:dyDescent="0.25">
      <c r="A236">
        <v>229</v>
      </c>
      <c r="B236">
        <v>0.48222296823023164</v>
      </c>
      <c r="C236">
        <v>0.24628437147129734</v>
      </c>
      <c r="D236" s="5">
        <f t="shared" si="47"/>
        <v>0.16207748493419663</v>
      </c>
      <c r="E236" s="5">
        <f t="shared" si="48"/>
        <v>0.44233117075247452</v>
      </c>
      <c r="F236" s="5">
        <f t="shared" si="57"/>
        <v>52.258902582814457</v>
      </c>
      <c r="G236" s="5" t="str">
        <f t="shared" si="54"/>
        <v>отказ</v>
      </c>
      <c r="H236" s="5">
        <f t="shared" si="55"/>
        <v>52.298669642421608</v>
      </c>
      <c r="I236">
        <v>0</v>
      </c>
      <c r="J236" s="5">
        <f t="shared" si="49"/>
        <v>0</v>
      </c>
      <c r="K236">
        <f t="shared" si="46"/>
        <v>227</v>
      </c>
      <c r="L236">
        <f t="shared" si="50"/>
        <v>1</v>
      </c>
      <c r="M236">
        <f t="shared" si="51"/>
        <v>1</v>
      </c>
      <c r="N236">
        <f t="shared" si="52"/>
        <v>0</v>
      </c>
      <c r="O236">
        <f t="shared" si="53"/>
        <v>1</v>
      </c>
      <c r="P236">
        <f t="shared" si="56"/>
        <v>1</v>
      </c>
    </row>
    <row r="237" spans="1:16" x14ac:dyDescent="0.25">
      <c r="A237">
        <v>230</v>
      </c>
      <c r="B237">
        <v>0.98312326425977359</v>
      </c>
      <c r="C237">
        <v>0.78264717551194796</v>
      </c>
      <c r="D237" s="5">
        <f t="shared" si="47"/>
        <v>3.7823934899465228E-3</v>
      </c>
      <c r="E237" s="5">
        <f t="shared" si="48"/>
        <v>5.2797051596349544E-2</v>
      </c>
      <c r="F237" s="5">
        <f t="shared" si="57"/>
        <v>52.262684976304406</v>
      </c>
      <c r="G237" s="5" t="str">
        <f t="shared" si="54"/>
        <v>отказ</v>
      </c>
      <c r="H237" s="5">
        <f t="shared" si="55"/>
        <v>52.298669642421608</v>
      </c>
      <c r="I237">
        <v>0</v>
      </c>
      <c r="J237" s="5">
        <f t="shared" si="49"/>
        <v>0</v>
      </c>
      <c r="K237">
        <f t="shared" si="46"/>
        <v>227</v>
      </c>
      <c r="L237">
        <f t="shared" si="50"/>
        <v>1</v>
      </c>
      <c r="M237">
        <f t="shared" si="51"/>
        <v>1</v>
      </c>
      <c r="N237">
        <f t="shared" si="52"/>
        <v>0</v>
      </c>
      <c r="O237">
        <f t="shared" si="53"/>
        <v>1</v>
      </c>
      <c r="P237">
        <f t="shared" si="56"/>
        <v>1</v>
      </c>
    </row>
    <row r="238" spans="1:16" x14ac:dyDescent="0.25">
      <c r="A238">
        <v>231</v>
      </c>
      <c r="B238">
        <v>0.56260872219000824</v>
      </c>
      <c r="C238">
        <v>0.56154057435834837</v>
      </c>
      <c r="D238" s="5">
        <f t="shared" si="47"/>
        <v>0.12781575104158643</v>
      </c>
      <c r="E238" s="5">
        <f t="shared" si="48"/>
        <v>0.24323000039324782</v>
      </c>
      <c r="F238" s="5">
        <f t="shared" si="57"/>
        <v>52.390500727345994</v>
      </c>
      <c r="G238" s="5">
        <f t="shared" si="54"/>
        <v>52.390500727345994</v>
      </c>
      <c r="H238" s="5">
        <f t="shared" si="55"/>
        <v>52.633730727739241</v>
      </c>
      <c r="I238">
        <v>0</v>
      </c>
      <c r="J238" s="5">
        <f t="shared" si="49"/>
        <v>0.24323000039324683</v>
      </c>
      <c r="K238">
        <f t="shared" si="46"/>
        <v>231</v>
      </c>
      <c r="L238">
        <f t="shared" si="50"/>
        <v>0</v>
      </c>
      <c r="M238">
        <f t="shared" si="51"/>
        <v>1</v>
      </c>
      <c r="N238">
        <f t="shared" si="52"/>
        <v>1</v>
      </c>
      <c r="O238">
        <f t="shared" si="53"/>
        <v>0</v>
      </c>
      <c r="P238">
        <f t="shared" si="56"/>
        <v>0</v>
      </c>
    </row>
    <row r="239" spans="1:16" x14ac:dyDescent="0.25">
      <c r="A239">
        <v>232</v>
      </c>
      <c r="B239">
        <v>0.4247566148869289</v>
      </c>
      <c r="C239">
        <v>0.12561418500320445</v>
      </c>
      <c r="D239" s="5">
        <f t="shared" si="47"/>
        <v>0.19027532110013079</v>
      </c>
      <c r="E239" s="5">
        <f t="shared" si="48"/>
        <v>0.6051833397804196</v>
      </c>
      <c r="F239" s="5">
        <f t="shared" si="57"/>
        <v>52.580776048446126</v>
      </c>
      <c r="G239" s="5" t="str">
        <f t="shared" si="54"/>
        <v>отказ</v>
      </c>
      <c r="H239" s="5">
        <f t="shared" si="55"/>
        <v>52.633730727739241</v>
      </c>
      <c r="I239">
        <v>0</v>
      </c>
      <c r="J239" s="5">
        <f t="shared" si="49"/>
        <v>0</v>
      </c>
      <c r="K239">
        <f t="shared" si="46"/>
        <v>231</v>
      </c>
      <c r="L239">
        <f t="shared" si="50"/>
        <v>1</v>
      </c>
      <c r="M239">
        <f t="shared" si="51"/>
        <v>1</v>
      </c>
      <c r="N239">
        <f t="shared" si="52"/>
        <v>0</v>
      </c>
      <c r="O239">
        <f t="shared" si="53"/>
        <v>1</v>
      </c>
      <c r="P239">
        <f t="shared" si="56"/>
        <v>1</v>
      </c>
    </row>
    <row r="240" spans="1:16" x14ac:dyDescent="0.25">
      <c r="A240">
        <v>233</v>
      </c>
      <c r="B240">
        <v>3.9582506790368358E-2</v>
      </c>
      <c r="C240">
        <v>8.3468123416852322E-2</v>
      </c>
      <c r="D240" s="5">
        <f t="shared" si="47"/>
        <v>0.71763733467531998</v>
      </c>
      <c r="E240" s="5">
        <f t="shared" si="48"/>
        <v>1.2142954297751805</v>
      </c>
      <c r="F240" s="5">
        <f t="shared" si="57"/>
        <v>53.298413383121442</v>
      </c>
      <c r="G240" s="5">
        <f t="shared" si="54"/>
        <v>53.298413383121442</v>
      </c>
      <c r="H240" s="5">
        <f t="shared" si="55"/>
        <v>54.512708812896619</v>
      </c>
      <c r="I240">
        <v>0</v>
      </c>
      <c r="J240" s="5">
        <f t="shared" si="49"/>
        <v>1.2142954297751771</v>
      </c>
      <c r="K240">
        <f t="shared" si="46"/>
        <v>233</v>
      </c>
      <c r="L240">
        <f t="shared" si="50"/>
        <v>0</v>
      </c>
      <c r="M240">
        <f t="shared" si="51"/>
        <v>1</v>
      </c>
      <c r="N240">
        <f t="shared" si="52"/>
        <v>1</v>
      </c>
      <c r="O240">
        <f t="shared" si="53"/>
        <v>0</v>
      </c>
      <c r="P240">
        <f t="shared" si="56"/>
        <v>0</v>
      </c>
    </row>
    <row r="241" spans="1:16" x14ac:dyDescent="0.25">
      <c r="A241">
        <v>234</v>
      </c>
      <c r="B241">
        <v>0.58796960356456196</v>
      </c>
      <c r="C241">
        <v>0.68511001922666093</v>
      </c>
      <c r="D241" s="5">
        <f t="shared" si="47"/>
        <v>0.11801778378618108</v>
      </c>
      <c r="E241" s="5">
        <f t="shared" si="48"/>
        <v>0.19365295210756422</v>
      </c>
      <c r="F241" s="5">
        <f t="shared" si="57"/>
        <v>53.416431166907621</v>
      </c>
      <c r="G241" s="5" t="str">
        <f t="shared" si="54"/>
        <v>отказ</v>
      </c>
      <c r="H241" s="5">
        <f t="shared" si="55"/>
        <v>54.512708812896619</v>
      </c>
      <c r="I241">
        <v>0</v>
      </c>
      <c r="J241" s="5">
        <f t="shared" si="49"/>
        <v>0</v>
      </c>
      <c r="K241">
        <f t="shared" si="46"/>
        <v>233</v>
      </c>
      <c r="L241">
        <f t="shared" si="50"/>
        <v>1</v>
      </c>
      <c r="M241">
        <f t="shared" si="51"/>
        <v>1</v>
      </c>
      <c r="N241">
        <f t="shared" si="52"/>
        <v>0</v>
      </c>
      <c r="O241">
        <f t="shared" si="53"/>
        <v>1</v>
      </c>
      <c r="P241">
        <f t="shared" si="56"/>
        <v>1</v>
      </c>
    </row>
    <row r="242" spans="1:16" x14ac:dyDescent="0.25">
      <c r="A242">
        <v>235</v>
      </c>
      <c r="B242">
        <v>0.50495925778984951</v>
      </c>
      <c r="C242">
        <v>0.38306833094271675</v>
      </c>
      <c r="D242" s="5">
        <f t="shared" si="47"/>
        <v>0.15183945124561238</v>
      </c>
      <c r="E242" s="5">
        <f t="shared" si="48"/>
        <v>0.34374783043411544</v>
      </c>
      <c r="F242" s="5">
        <f t="shared" si="57"/>
        <v>53.568270618153235</v>
      </c>
      <c r="G242" s="5" t="str">
        <f t="shared" si="54"/>
        <v>отказ</v>
      </c>
      <c r="H242" s="5">
        <f t="shared" si="55"/>
        <v>54.512708812896619</v>
      </c>
      <c r="I242">
        <v>0</v>
      </c>
      <c r="J242" s="5">
        <f t="shared" si="49"/>
        <v>0</v>
      </c>
      <c r="K242">
        <f t="shared" si="46"/>
        <v>233</v>
      </c>
      <c r="L242">
        <f t="shared" si="50"/>
        <v>1</v>
      </c>
      <c r="M242">
        <f t="shared" si="51"/>
        <v>1</v>
      </c>
      <c r="N242">
        <f t="shared" si="52"/>
        <v>0</v>
      </c>
      <c r="O242">
        <f t="shared" si="53"/>
        <v>1</v>
      </c>
      <c r="P242">
        <f t="shared" si="56"/>
        <v>1</v>
      </c>
    </row>
    <row r="243" spans="1:16" x14ac:dyDescent="0.25">
      <c r="A243">
        <v>236</v>
      </c>
      <c r="B243">
        <v>0.22141178624835964</v>
      </c>
      <c r="C243">
        <v>0.33066805017242956</v>
      </c>
      <c r="D243" s="5">
        <f t="shared" si="47"/>
        <v>0.33505133889713234</v>
      </c>
      <c r="E243" s="5">
        <f t="shared" si="48"/>
        <v>0.5563793941741173</v>
      </c>
      <c r="F243" s="5">
        <f t="shared" si="57"/>
        <v>53.903321957050366</v>
      </c>
      <c r="G243" s="5" t="str">
        <f t="shared" si="54"/>
        <v>отказ</v>
      </c>
      <c r="H243" s="5">
        <f t="shared" si="55"/>
        <v>54.512708812896619</v>
      </c>
      <c r="I243">
        <v>0</v>
      </c>
      <c r="J243" s="5">
        <f t="shared" si="49"/>
        <v>0</v>
      </c>
      <c r="K243">
        <f t="shared" si="46"/>
        <v>233</v>
      </c>
      <c r="L243">
        <f t="shared" si="50"/>
        <v>1</v>
      </c>
      <c r="M243">
        <f t="shared" si="51"/>
        <v>1</v>
      </c>
      <c r="N243">
        <f t="shared" si="52"/>
        <v>0</v>
      </c>
      <c r="O243">
        <f t="shared" si="53"/>
        <v>1</v>
      </c>
      <c r="P243">
        <f t="shared" si="56"/>
        <v>1</v>
      </c>
    </row>
    <row r="244" spans="1:16" x14ac:dyDescent="0.25">
      <c r="A244">
        <v>237</v>
      </c>
      <c r="B244">
        <v>0.50263985106967379</v>
      </c>
      <c r="C244">
        <v>0.86986907559434801</v>
      </c>
      <c r="D244" s="5">
        <f t="shared" si="47"/>
        <v>0.15286252604082173</v>
      </c>
      <c r="E244" s="5">
        <f t="shared" si="48"/>
        <v>0.18074503933692668</v>
      </c>
      <c r="F244" s="5">
        <f t="shared" si="57"/>
        <v>54.056184483091187</v>
      </c>
      <c r="G244" s="5" t="str">
        <f t="shared" si="54"/>
        <v>отказ</v>
      </c>
      <c r="H244" s="5">
        <f t="shared" si="55"/>
        <v>54.512708812896619</v>
      </c>
      <c r="I244">
        <v>0</v>
      </c>
      <c r="J244" s="5">
        <f t="shared" si="49"/>
        <v>0</v>
      </c>
      <c r="K244">
        <f t="shared" si="46"/>
        <v>233</v>
      </c>
      <c r="L244">
        <f t="shared" si="50"/>
        <v>1</v>
      </c>
      <c r="M244">
        <f t="shared" si="51"/>
        <v>1</v>
      </c>
      <c r="N244">
        <f t="shared" si="52"/>
        <v>0</v>
      </c>
      <c r="O244">
        <f t="shared" si="53"/>
        <v>1</v>
      </c>
      <c r="P244">
        <f t="shared" si="56"/>
        <v>1</v>
      </c>
    </row>
    <row r="245" spans="1:16" x14ac:dyDescent="0.25">
      <c r="A245">
        <v>238</v>
      </c>
      <c r="B245">
        <v>0.47190771202734461</v>
      </c>
      <c r="C245">
        <v>0.99557481612598042</v>
      </c>
      <c r="D245" s="5">
        <f t="shared" si="47"/>
        <v>0.16688263063998965</v>
      </c>
      <c r="E245" s="5">
        <f t="shared" si="48"/>
        <v>0.1677696314362713</v>
      </c>
      <c r="F245" s="5">
        <f t="shared" si="57"/>
        <v>54.223067113731176</v>
      </c>
      <c r="G245" s="5" t="str">
        <f t="shared" si="54"/>
        <v>отказ</v>
      </c>
      <c r="H245" s="5">
        <f t="shared" si="55"/>
        <v>54.512708812896619</v>
      </c>
      <c r="I245">
        <v>0</v>
      </c>
      <c r="J245" s="5">
        <f t="shared" si="49"/>
        <v>0</v>
      </c>
      <c r="K245">
        <f t="shared" si="46"/>
        <v>233</v>
      </c>
      <c r="L245">
        <f t="shared" si="50"/>
        <v>1</v>
      </c>
      <c r="M245">
        <f t="shared" si="51"/>
        <v>1</v>
      </c>
      <c r="N245">
        <f t="shared" si="52"/>
        <v>0</v>
      </c>
      <c r="O245">
        <f t="shared" si="53"/>
        <v>1</v>
      </c>
      <c r="P245">
        <f t="shared" si="56"/>
        <v>1</v>
      </c>
    </row>
    <row r="246" spans="1:16" x14ac:dyDescent="0.25">
      <c r="A246">
        <v>239</v>
      </c>
      <c r="B246">
        <v>0.61247596667378768</v>
      </c>
      <c r="C246">
        <v>0.1662038026062807</v>
      </c>
      <c r="D246" s="5">
        <f t="shared" si="47"/>
        <v>0.10894346120371128</v>
      </c>
      <c r="E246" s="5">
        <f t="shared" si="48"/>
        <v>0.46785156462804711</v>
      </c>
      <c r="F246" s="5">
        <f t="shared" si="57"/>
        <v>54.332010574934884</v>
      </c>
      <c r="G246" s="5" t="str">
        <f t="shared" si="54"/>
        <v>отказ</v>
      </c>
      <c r="H246" s="5">
        <f t="shared" si="55"/>
        <v>54.512708812896619</v>
      </c>
      <c r="I246">
        <v>0</v>
      </c>
      <c r="J246" s="5">
        <f t="shared" si="49"/>
        <v>0</v>
      </c>
      <c r="K246">
        <f t="shared" si="46"/>
        <v>233</v>
      </c>
      <c r="L246">
        <f t="shared" si="50"/>
        <v>1</v>
      </c>
      <c r="M246">
        <f t="shared" si="51"/>
        <v>1</v>
      </c>
      <c r="N246">
        <f t="shared" si="52"/>
        <v>0</v>
      </c>
      <c r="O246">
        <f t="shared" si="53"/>
        <v>1</v>
      </c>
      <c r="P246">
        <f t="shared" si="56"/>
        <v>1</v>
      </c>
    </row>
    <row r="247" spans="1:16" x14ac:dyDescent="0.25">
      <c r="A247">
        <v>240</v>
      </c>
      <c r="B247">
        <v>0.88683736686300241</v>
      </c>
      <c r="C247">
        <v>0.29386272774437694</v>
      </c>
      <c r="D247" s="5">
        <f t="shared" si="47"/>
        <v>2.6687481196774734E-2</v>
      </c>
      <c r="E247" s="5">
        <f t="shared" si="48"/>
        <v>0.27161598781979474</v>
      </c>
      <c r="F247" s="5">
        <f t="shared" si="57"/>
        <v>54.358698056131658</v>
      </c>
      <c r="G247" s="5" t="str">
        <f t="shared" si="54"/>
        <v>отказ</v>
      </c>
      <c r="H247" s="5">
        <f t="shared" si="55"/>
        <v>54.512708812896619</v>
      </c>
      <c r="I247">
        <v>0</v>
      </c>
      <c r="J247" s="5">
        <f t="shared" si="49"/>
        <v>0</v>
      </c>
      <c r="K247">
        <f t="shared" si="46"/>
        <v>233</v>
      </c>
      <c r="L247">
        <f t="shared" si="50"/>
        <v>1</v>
      </c>
      <c r="M247">
        <f t="shared" si="51"/>
        <v>1</v>
      </c>
      <c r="N247">
        <f t="shared" si="52"/>
        <v>0</v>
      </c>
      <c r="O247">
        <f t="shared" si="53"/>
        <v>1</v>
      </c>
      <c r="P247">
        <f t="shared" si="56"/>
        <v>1</v>
      </c>
    </row>
    <row r="248" spans="1:16" x14ac:dyDescent="0.25">
      <c r="A248">
        <v>241</v>
      </c>
      <c r="B248">
        <v>0.72319711905270545</v>
      </c>
      <c r="C248">
        <v>0.91314432203131202</v>
      </c>
      <c r="D248" s="5">
        <f t="shared" si="47"/>
        <v>7.2016323005078917E-2</v>
      </c>
      <c r="E248" s="5">
        <f t="shared" si="48"/>
        <v>9.0188590278197964E-2</v>
      </c>
      <c r="F248" s="5">
        <f t="shared" si="57"/>
        <v>54.430714379136738</v>
      </c>
      <c r="G248" s="5" t="str">
        <f t="shared" si="54"/>
        <v>отказ</v>
      </c>
      <c r="H248" s="5">
        <f t="shared" si="55"/>
        <v>54.512708812896619</v>
      </c>
      <c r="I248">
        <v>0</v>
      </c>
      <c r="J248" s="5">
        <f t="shared" si="49"/>
        <v>0</v>
      </c>
      <c r="K248">
        <f t="shared" si="46"/>
        <v>233</v>
      </c>
      <c r="L248">
        <f t="shared" si="50"/>
        <v>1</v>
      </c>
      <c r="M248">
        <f t="shared" si="51"/>
        <v>1</v>
      </c>
      <c r="N248">
        <f t="shared" si="52"/>
        <v>0</v>
      </c>
      <c r="O248">
        <f t="shared" si="53"/>
        <v>1</v>
      </c>
      <c r="P248">
        <f t="shared" si="56"/>
        <v>1</v>
      </c>
    </row>
    <row r="249" spans="1:16" x14ac:dyDescent="0.25">
      <c r="A249">
        <v>242</v>
      </c>
      <c r="B249">
        <v>0.12189092684713279</v>
      </c>
      <c r="C249">
        <v>2.2553178502761926E-2</v>
      </c>
      <c r="D249" s="5">
        <f t="shared" si="47"/>
        <v>0.46769526141769407</v>
      </c>
      <c r="E249" s="5">
        <f t="shared" si="48"/>
        <v>1.2260711152991306</v>
      </c>
      <c r="F249" s="5">
        <f t="shared" si="57"/>
        <v>54.898409640554434</v>
      </c>
      <c r="G249" s="5">
        <f t="shared" si="54"/>
        <v>54.898409640554434</v>
      </c>
      <c r="H249" s="5">
        <f t="shared" si="55"/>
        <v>56.124480755853561</v>
      </c>
      <c r="I249">
        <v>0</v>
      </c>
      <c r="J249" s="5">
        <f t="shared" si="49"/>
        <v>1.2260711152991277</v>
      </c>
      <c r="K249">
        <f t="shared" si="46"/>
        <v>242</v>
      </c>
      <c r="L249">
        <f t="shared" si="50"/>
        <v>0</v>
      </c>
      <c r="M249">
        <f t="shared" si="51"/>
        <v>1</v>
      </c>
      <c r="N249">
        <f t="shared" si="52"/>
        <v>1</v>
      </c>
      <c r="O249">
        <f t="shared" si="53"/>
        <v>0</v>
      </c>
      <c r="P249">
        <f t="shared" si="56"/>
        <v>0</v>
      </c>
    </row>
    <row r="250" spans="1:16" x14ac:dyDescent="0.25">
      <c r="A250">
        <v>243</v>
      </c>
      <c r="B250">
        <v>0.65117343668935213</v>
      </c>
      <c r="C250">
        <v>0.53880428479873044</v>
      </c>
      <c r="D250" s="5">
        <f t="shared" si="47"/>
        <v>9.5328723655666706E-2</v>
      </c>
      <c r="E250" s="5">
        <f t="shared" si="48"/>
        <v>0.21900930005424613</v>
      </c>
      <c r="F250" s="5">
        <f t="shared" si="57"/>
        <v>54.993738364210103</v>
      </c>
      <c r="G250" s="5" t="str">
        <f t="shared" si="54"/>
        <v>отказ</v>
      </c>
      <c r="H250" s="5">
        <f t="shared" si="55"/>
        <v>56.124480755853561</v>
      </c>
      <c r="I250">
        <v>0</v>
      </c>
      <c r="J250" s="5">
        <f t="shared" si="49"/>
        <v>0</v>
      </c>
      <c r="K250">
        <f t="shared" si="46"/>
        <v>242</v>
      </c>
      <c r="L250">
        <f t="shared" si="50"/>
        <v>1</v>
      </c>
      <c r="M250">
        <f t="shared" si="51"/>
        <v>1</v>
      </c>
      <c r="N250">
        <f t="shared" si="52"/>
        <v>0</v>
      </c>
      <c r="O250">
        <f t="shared" si="53"/>
        <v>1</v>
      </c>
      <c r="P250">
        <f t="shared" si="56"/>
        <v>1</v>
      </c>
    </row>
    <row r="251" spans="1:16" x14ac:dyDescent="0.25">
      <c r="A251">
        <v>244</v>
      </c>
      <c r="B251">
        <v>0.76012451551866211</v>
      </c>
      <c r="C251">
        <v>0.32978301339762567</v>
      </c>
      <c r="D251" s="5">
        <f t="shared" si="47"/>
        <v>6.0949560647262278E-2</v>
      </c>
      <c r="E251" s="5">
        <f t="shared" si="48"/>
        <v>0.28281363583753683</v>
      </c>
      <c r="F251" s="5">
        <f t="shared" si="57"/>
        <v>55.054687924857362</v>
      </c>
      <c r="G251" s="5" t="str">
        <f t="shared" si="54"/>
        <v>отказ</v>
      </c>
      <c r="H251" s="5">
        <f t="shared" si="55"/>
        <v>56.124480755853561</v>
      </c>
      <c r="I251">
        <v>0</v>
      </c>
      <c r="J251" s="5">
        <f t="shared" si="49"/>
        <v>0</v>
      </c>
      <c r="K251">
        <f t="shared" si="46"/>
        <v>242</v>
      </c>
      <c r="L251">
        <f t="shared" si="50"/>
        <v>1</v>
      </c>
      <c r="M251">
        <f t="shared" si="51"/>
        <v>1</v>
      </c>
      <c r="N251">
        <f t="shared" si="52"/>
        <v>0</v>
      </c>
      <c r="O251">
        <f t="shared" si="53"/>
        <v>1</v>
      </c>
      <c r="P251">
        <f t="shared" si="56"/>
        <v>1</v>
      </c>
    </row>
    <row r="252" spans="1:16" x14ac:dyDescent="0.25">
      <c r="A252">
        <v>245</v>
      </c>
      <c r="B252">
        <v>0.76125370036927398</v>
      </c>
      <c r="C252">
        <v>2.1576586199530016E-2</v>
      </c>
      <c r="D252" s="5">
        <f t="shared" si="47"/>
        <v>6.0619688679516913E-2</v>
      </c>
      <c r="E252" s="5">
        <f t="shared" si="48"/>
        <v>0.82784899357127917</v>
      </c>
      <c r="F252" s="5">
        <f t="shared" si="57"/>
        <v>55.115307613536878</v>
      </c>
      <c r="G252" s="5" t="str">
        <f t="shared" si="54"/>
        <v>отказ</v>
      </c>
      <c r="H252" s="5">
        <f t="shared" si="55"/>
        <v>56.124480755853561</v>
      </c>
      <c r="I252">
        <v>0</v>
      </c>
      <c r="J252" s="5">
        <f t="shared" si="49"/>
        <v>0</v>
      </c>
      <c r="K252">
        <f t="shared" si="46"/>
        <v>242</v>
      </c>
      <c r="L252">
        <f t="shared" si="50"/>
        <v>1</v>
      </c>
      <c r="M252">
        <f t="shared" si="51"/>
        <v>1</v>
      </c>
      <c r="N252">
        <f t="shared" si="52"/>
        <v>0</v>
      </c>
      <c r="O252">
        <f t="shared" si="53"/>
        <v>1</v>
      </c>
      <c r="P252">
        <f t="shared" si="56"/>
        <v>1</v>
      </c>
    </row>
    <row r="253" spans="1:16" x14ac:dyDescent="0.25">
      <c r="A253">
        <v>246</v>
      </c>
      <c r="B253">
        <v>0.14819788201544237</v>
      </c>
      <c r="C253">
        <v>0.83004242072817158</v>
      </c>
      <c r="D253" s="5">
        <f t="shared" si="47"/>
        <v>0.42426819058134435</v>
      </c>
      <c r="E253" s="5">
        <f t="shared" si="48"/>
        <v>0.4615238846186403</v>
      </c>
      <c r="F253" s="5">
        <f t="shared" si="57"/>
        <v>55.539575804118222</v>
      </c>
      <c r="G253" s="5" t="str">
        <f t="shared" si="54"/>
        <v>отказ</v>
      </c>
      <c r="H253" s="5">
        <f t="shared" si="55"/>
        <v>56.124480755853561</v>
      </c>
      <c r="I253">
        <v>0</v>
      </c>
      <c r="J253" s="5">
        <f t="shared" si="49"/>
        <v>0</v>
      </c>
      <c r="K253">
        <f t="shared" si="46"/>
        <v>242</v>
      </c>
      <c r="L253">
        <f t="shared" si="50"/>
        <v>1</v>
      </c>
      <c r="M253">
        <f t="shared" si="51"/>
        <v>1</v>
      </c>
      <c r="N253">
        <f t="shared" si="52"/>
        <v>0</v>
      </c>
      <c r="O253">
        <f t="shared" si="53"/>
        <v>1</v>
      </c>
      <c r="P253">
        <f t="shared" si="56"/>
        <v>1</v>
      </c>
    </row>
    <row r="254" spans="1:16" x14ac:dyDescent="0.25">
      <c r="A254">
        <v>247</v>
      </c>
      <c r="B254">
        <v>0.74553666798913543</v>
      </c>
      <c r="C254">
        <v>0.17807550279244361</v>
      </c>
      <c r="D254" s="5">
        <f t="shared" si="47"/>
        <v>6.525576893780953E-2</v>
      </c>
      <c r="E254" s="5">
        <f t="shared" si="48"/>
        <v>0.41036529806475508</v>
      </c>
      <c r="F254" s="5">
        <f t="shared" si="57"/>
        <v>55.604831573056032</v>
      </c>
      <c r="G254" s="5" t="str">
        <f t="shared" si="54"/>
        <v>отказ</v>
      </c>
      <c r="H254" s="5">
        <f t="shared" si="55"/>
        <v>56.124480755853561</v>
      </c>
      <c r="I254">
        <v>0</v>
      </c>
      <c r="J254" s="5">
        <f t="shared" si="49"/>
        <v>0</v>
      </c>
      <c r="K254">
        <f t="shared" si="46"/>
        <v>242</v>
      </c>
      <c r="L254">
        <f t="shared" si="50"/>
        <v>1</v>
      </c>
      <c r="M254">
        <f t="shared" si="51"/>
        <v>1</v>
      </c>
      <c r="N254">
        <f t="shared" si="52"/>
        <v>0</v>
      </c>
      <c r="O254">
        <f t="shared" si="53"/>
        <v>1</v>
      </c>
      <c r="P254">
        <f t="shared" si="56"/>
        <v>1</v>
      </c>
    </row>
    <row r="255" spans="1:16" x14ac:dyDescent="0.25">
      <c r="A255">
        <v>248</v>
      </c>
      <c r="B255">
        <v>0.65712454603717152</v>
      </c>
      <c r="C255">
        <v>0.44807275612659075</v>
      </c>
      <c r="D255" s="5">
        <f t="shared" si="47"/>
        <v>9.3307046816563557E-2</v>
      </c>
      <c r="E255" s="5">
        <f t="shared" si="48"/>
        <v>0.25386697835349498</v>
      </c>
      <c r="F255" s="5">
        <f t="shared" si="57"/>
        <v>55.698138619872594</v>
      </c>
      <c r="G255" s="5" t="str">
        <f t="shared" si="54"/>
        <v>отказ</v>
      </c>
      <c r="H255" s="5">
        <f t="shared" si="55"/>
        <v>56.124480755853561</v>
      </c>
      <c r="I255">
        <v>0</v>
      </c>
      <c r="J255" s="5">
        <f t="shared" si="49"/>
        <v>0</v>
      </c>
      <c r="K255">
        <f t="shared" si="46"/>
        <v>242</v>
      </c>
      <c r="L255">
        <f t="shared" si="50"/>
        <v>1</v>
      </c>
      <c r="M255">
        <f t="shared" si="51"/>
        <v>1</v>
      </c>
      <c r="N255">
        <f t="shared" si="52"/>
        <v>0</v>
      </c>
      <c r="O255">
        <f t="shared" si="53"/>
        <v>1</v>
      </c>
      <c r="P255">
        <f t="shared" si="56"/>
        <v>1</v>
      </c>
    </row>
    <row r="256" spans="1:16" x14ac:dyDescent="0.25">
      <c r="A256">
        <v>249</v>
      </c>
      <c r="B256">
        <v>0.21692556535538804</v>
      </c>
      <c r="C256">
        <v>0.50810266426587725</v>
      </c>
      <c r="D256" s="5">
        <f t="shared" si="47"/>
        <v>0.33960022246240934</v>
      </c>
      <c r="E256" s="5">
        <f t="shared" si="48"/>
        <v>0.47501457382451567</v>
      </c>
      <c r="F256" s="5">
        <f t="shared" si="57"/>
        <v>56.037738842335003</v>
      </c>
      <c r="G256" s="5" t="str">
        <f t="shared" si="54"/>
        <v>отказ</v>
      </c>
      <c r="H256" s="5">
        <f t="shared" si="55"/>
        <v>56.124480755853561</v>
      </c>
      <c r="I256">
        <v>0</v>
      </c>
      <c r="J256" s="5">
        <f t="shared" si="49"/>
        <v>0</v>
      </c>
      <c r="K256">
        <f t="shared" si="46"/>
        <v>242</v>
      </c>
      <c r="L256">
        <f t="shared" si="50"/>
        <v>1</v>
      </c>
      <c r="M256">
        <f t="shared" si="51"/>
        <v>1</v>
      </c>
      <c r="N256">
        <f t="shared" si="52"/>
        <v>0</v>
      </c>
      <c r="O256">
        <f t="shared" si="53"/>
        <v>1</v>
      </c>
      <c r="P256">
        <f t="shared" si="56"/>
        <v>1</v>
      </c>
    </row>
    <row r="257" spans="1:16" x14ac:dyDescent="0.25">
      <c r="A257">
        <v>250</v>
      </c>
      <c r="B257">
        <v>0.27240821558275091</v>
      </c>
      <c r="C257">
        <v>0.27259132663960695</v>
      </c>
      <c r="D257" s="5">
        <f t="shared" si="47"/>
        <v>0.28898967670359305</v>
      </c>
      <c r="E257" s="5">
        <f t="shared" si="48"/>
        <v>0.54894599218266005</v>
      </c>
      <c r="F257" s="5">
        <f t="shared" si="57"/>
        <v>56.326728519038596</v>
      </c>
      <c r="G257" s="5">
        <f t="shared" si="54"/>
        <v>56.326728519038596</v>
      </c>
      <c r="H257" s="5">
        <f t="shared" si="55"/>
        <v>56.875674511221256</v>
      </c>
      <c r="I257">
        <v>0</v>
      </c>
      <c r="J257" s="5">
        <f t="shared" si="49"/>
        <v>0.54894599218265938</v>
      </c>
      <c r="K257">
        <f t="shared" si="46"/>
        <v>250</v>
      </c>
      <c r="L257">
        <f t="shared" si="50"/>
        <v>0</v>
      </c>
      <c r="M257">
        <f t="shared" si="51"/>
        <v>1</v>
      </c>
      <c r="N257">
        <f t="shared" si="52"/>
        <v>1</v>
      </c>
      <c r="O257">
        <f t="shared" si="53"/>
        <v>0</v>
      </c>
      <c r="P257">
        <f t="shared" si="56"/>
        <v>0</v>
      </c>
    </row>
    <row r="258" spans="1:16" x14ac:dyDescent="0.25">
      <c r="A258">
        <v>251</v>
      </c>
      <c r="B258">
        <v>0.27311014130069888</v>
      </c>
      <c r="C258">
        <v>0.12723166600543229</v>
      </c>
      <c r="D258" s="5">
        <f t="shared" si="47"/>
        <v>0.28841780381611681</v>
      </c>
      <c r="E258" s="5">
        <f t="shared" si="48"/>
        <v>0.7007669463110342</v>
      </c>
      <c r="F258" s="5">
        <f t="shared" si="57"/>
        <v>56.615146322854713</v>
      </c>
      <c r="G258" s="5" t="str">
        <f t="shared" si="54"/>
        <v>отказ</v>
      </c>
      <c r="H258" s="5">
        <f t="shared" si="55"/>
        <v>56.875674511221256</v>
      </c>
      <c r="I258">
        <v>0</v>
      </c>
      <c r="J258" s="5">
        <f t="shared" si="49"/>
        <v>0</v>
      </c>
      <c r="K258">
        <f t="shared" si="46"/>
        <v>250</v>
      </c>
      <c r="L258">
        <f t="shared" si="50"/>
        <v>1</v>
      </c>
      <c r="M258">
        <f t="shared" si="51"/>
        <v>1</v>
      </c>
      <c r="N258">
        <f t="shared" si="52"/>
        <v>0</v>
      </c>
      <c r="O258">
        <f t="shared" si="53"/>
        <v>1</v>
      </c>
      <c r="P258">
        <f t="shared" si="56"/>
        <v>1</v>
      </c>
    </row>
    <row r="259" spans="1:16" x14ac:dyDescent="0.25">
      <c r="A259">
        <v>252</v>
      </c>
      <c r="B259">
        <v>0.92110965300454728</v>
      </c>
      <c r="C259">
        <v>0.20087282937101353</v>
      </c>
      <c r="D259" s="5">
        <f t="shared" si="47"/>
        <v>1.8261375817086235E-2</v>
      </c>
      <c r="E259" s="5">
        <f t="shared" si="48"/>
        <v>0.339278027987506</v>
      </c>
      <c r="F259" s="5">
        <f t="shared" si="57"/>
        <v>56.633407698671796</v>
      </c>
      <c r="G259" s="5" t="str">
        <f t="shared" si="54"/>
        <v>отказ</v>
      </c>
      <c r="H259" s="5">
        <f t="shared" si="55"/>
        <v>56.875674511221256</v>
      </c>
      <c r="I259">
        <v>0</v>
      </c>
      <c r="J259" s="5">
        <f t="shared" si="49"/>
        <v>0</v>
      </c>
      <c r="K259">
        <f t="shared" si="46"/>
        <v>250</v>
      </c>
      <c r="L259">
        <f t="shared" si="50"/>
        <v>1</v>
      </c>
      <c r="M259">
        <f t="shared" si="51"/>
        <v>1</v>
      </c>
      <c r="N259">
        <f t="shared" si="52"/>
        <v>0</v>
      </c>
      <c r="O259">
        <f t="shared" si="53"/>
        <v>1</v>
      </c>
      <c r="P259">
        <f t="shared" si="56"/>
        <v>1</v>
      </c>
    </row>
    <row r="260" spans="1:16" x14ac:dyDescent="0.25">
      <c r="A260">
        <v>253</v>
      </c>
      <c r="B260">
        <v>0.68761253700369274</v>
      </c>
      <c r="C260">
        <v>0.8189336832789087</v>
      </c>
      <c r="D260" s="5">
        <f t="shared" si="47"/>
        <v>8.3228838366666252E-2</v>
      </c>
      <c r="E260" s="5">
        <f t="shared" si="48"/>
        <v>0.12317927260765962</v>
      </c>
      <c r="F260" s="5">
        <f t="shared" si="57"/>
        <v>56.716636537038461</v>
      </c>
      <c r="G260" s="5" t="str">
        <f t="shared" si="54"/>
        <v>отказ</v>
      </c>
      <c r="H260" s="5">
        <f t="shared" si="55"/>
        <v>56.875674511221256</v>
      </c>
      <c r="I260">
        <v>0</v>
      </c>
      <c r="J260" s="5">
        <f t="shared" si="49"/>
        <v>0</v>
      </c>
      <c r="K260">
        <f t="shared" si="46"/>
        <v>250</v>
      </c>
      <c r="L260">
        <f t="shared" si="50"/>
        <v>1</v>
      </c>
      <c r="M260">
        <f t="shared" si="51"/>
        <v>1</v>
      </c>
      <c r="N260">
        <f t="shared" si="52"/>
        <v>0</v>
      </c>
      <c r="O260">
        <f t="shared" si="53"/>
        <v>1</v>
      </c>
      <c r="P260">
        <f t="shared" si="56"/>
        <v>1</v>
      </c>
    </row>
    <row r="261" spans="1:16" x14ac:dyDescent="0.25">
      <c r="A261">
        <v>254</v>
      </c>
      <c r="B261">
        <v>0.44090090639973145</v>
      </c>
      <c r="C261">
        <v>0.6556596575823237</v>
      </c>
      <c r="D261" s="5">
        <f t="shared" si="47"/>
        <v>0.18198558462800055</v>
      </c>
      <c r="E261" s="5">
        <f t="shared" si="48"/>
        <v>0.26640827249400734</v>
      </c>
      <c r="F261" s="5">
        <f t="shared" si="57"/>
        <v>56.898622121666463</v>
      </c>
      <c r="G261" s="5">
        <f t="shared" si="54"/>
        <v>56.898622121666463</v>
      </c>
      <c r="H261" s="5">
        <f t="shared" si="55"/>
        <v>57.165030394160468</v>
      </c>
      <c r="I261">
        <v>0</v>
      </c>
      <c r="J261" s="5">
        <f t="shared" si="49"/>
        <v>0.26640827249400445</v>
      </c>
      <c r="K261">
        <f t="shared" si="46"/>
        <v>254</v>
      </c>
      <c r="L261">
        <f t="shared" si="50"/>
        <v>0</v>
      </c>
      <c r="M261">
        <f t="shared" si="51"/>
        <v>1</v>
      </c>
      <c r="N261">
        <f t="shared" si="52"/>
        <v>1</v>
      </c>
      <c r="O261">
        <f t="shared" si="53"/>
        <v>0</v>
      </c>
      <c r="P261">
        <f t="shared" si="56"/>
        <v>0</v>
      </c>
    </row>
    <row r="262" spans="1:16" x14ac:dyDescent="0.25">
      <c r="A262">
        <v>255</v>
      </c>
      <c r="B262">
        <v>0.88406018250068663</v>
      </c>
      <c r="C262">
        <v>0.73659474471266828</v>
      </c>
      <c r="D262" s="5">
        <f t="shared" si="47"/>
        <v>2.7384475313312624E-2</v>
      </c>
      <c r="E262" s="5">
        <f t="shared" si="48"/>
        <v>8.8527957216609984E-2</v>
      </c>
      <c r="F262" s="5">
        <f t="shared" si="57"/>
        <v>56.926006596979775</v>
      </c>
      <c r="G262" s="5" t="str">
        <f t="shared" si="54"/>
        <v>отказ</v>
      </c>
      <c r="H262" s="5">
        <f t="shared" si="55"/>
        <v>57.165030394160468</v>
      </c>
      <c r="I262">
        <v>0</v>
      </c>
      <c r="J262" s="5">
        <f t="shared" si="49"/>
        <v>0</v>
      </c>
      <c r="K262">
        <f t="shared" si="46"/>
        <v>254</v>
      </c>
      <c r="L262">
        <f t="shared" si="50"/>
        <v>1</v>
      </c>
      <c r="M262">
        <f t="shared" si="51"/>
        <v>1</v>
      </c>
      <c r="N262">
        <f t="shared" si="52"/>
        <v>0</v>
      </c>
      <c r="O262">
        <f t="shared" si="53"/>
        <v>1</v>
      </c>
      <c r="P262">
        <f t="shared" si="56"/>
        <v>1</v>
      </c>
    </row>
    <row r="263" spans="1:16" x14ac:dyDescent="0.25">
      <c r="A263">
        <v>256</v>
      </c>
      <c r="B263">
        <v>0.59855952635273291</v>
      </c>
      <c r="C263">
        <v>0.15564439832758567</v>
      </c>
      <c r="D263" s="5">
        <f t="shared" si="47"/>
        <v>0.11405095548752733</v>
      </c>
      <c r="E263" s="5">
        <f t="shared" si="48"/>
        <v>0.48608722981612063</v>
      </c>
      <c r="F263" s="5">
        <f t="shared" si="57"/>
        <v>57.040057552467303</v>
      </c>
      <c r="G263" s="5" t="str">
        <f t="shared" si="54"/>
        <v>отказ</v>
      </c>
      <c r="H263" s="5">
        <f t="shared" si="55"/>
        <v>57.165030394160468</v>
      </c>
      <c r="I263">
        <v>0</v>
      </c>
      <c r="J263" s="5">
        <f t="shared" si="49"/>
        <v>0</v>
      </c>
      <c r="K263">
        <f t="shared" si="46"/>
        <v>254</v>
      </c>
      <c r="L263">
        <f t="shared" si="50"/>
        <v>1</v>
      </c>
      <c r="M263">
        <f t="shared" si="51"/>
        <v>1</v>
      </c>
      <c r="N263">
        <f t="shared" si="52"/>
        <v>0</v>
      </c>
      <c r="O263">
        <f t="shared" si="53"/>
        <v>1</v>
      </c>
      <c r="P263">
        <f t="shared" si="56"/>
        <v>1</v>
      </c>
    </row>
    <row r="264" spans="1:16" x14ac:dyDescent="0.25">
      <c r="A264">
        <v>257</v>
      </c>
      <c r="B264">
        <v>0.34983367412335581</v>
      </c>
      <c r="C264">
        <v>0.78765221106601158</v>
      </c>
      <c r="D264" s="5">
        <f t="shared" si="47"/>
        <v>0.23339943427563872</v>
      </c>
      <c r="E264" s="5">
        <f t="shared" si="48"/>
        <v>0.2811391628888239</v>
      </c>
      <c r="F264" s="5">
        <f t="shared" si="57"/>
        <v>57.273456986742943</v>
      </c>
      <c r="G264" s="5">
        <f t="shared" si="54"/>
        <v>57.273456986742943</v>
      </c>
      <c r="H264" s="5">
        <f t="shared" si="55"/>
        <v>57.55459614963177</v>
      </c>
      <c r="I264">
        <v>0</v>
      </c>
      <c r="J264" s="5">
        <f t="shared" si="49"/>
        <v>0.28113916288882734</v>
      </c>
      <c r="K264">
        <f t="shared" ref="K264:K327" si="58">_xlfn.RANK.EQ(H264,H$8:H$1007,1)</f>
        <v>257</v>
      </c>
      <c r="L264">
        <f t="shared" si="50"/>
        <v>0</v>
      </c>
      <c r="M264">
        <f t="shared" si="51"/>
        <v>1</v>
      </c>
      <c r="N264">
        <f t="shared" si="52"/>
        <v>1</v>
      </c>
      <c r="O264">
        <f t="shared" si="53"/>
        <v>0</v>
      </c>
      <c r="P264">
        <f t="shared" si="56"/>
        <v>0</v>
      </c>
    </row>
    <row r="265" spans="1:16" x14ac:dyDescent="0.25">
      <c r="A265">
        <v>258</v>
      </c>
      <c r="B265">
        <v>6.3020722067934201E-2</v>
      </c>
      <c r="C265">
        <v>2.0630512405774102E-2</v>
      </c>
      <c r="D265" s="5">
        <f t="shared" ref="D265:D328" si="59">-LN(B265)/B$3</f>
        <v>0.61428704110227794</v>
      </c>
      <c r="E265" s="5">
        <f t="shared" ref="E265:E328" si="60">D265+(-LN(C265)/B$4)</f>
        <v>1.3904838639647619</v>
      </c>
      <c r="F265" s="5">
        <f t="shared" si="57"/>
        <v>57.887744027845223</v>
      </c>
      <c r="G265" s="5">
        <f t="shared" si="54"/>
        <v>57.887744027845223</v>
      </c>
      <c r="H265" s="5">
        <f t="shared" si="55"/>
        <v>59.278227891809983</v>
      </c>
      <c r="I265">
        <v>0</v>
      </c>
      <c r="J265" s="5">
        <f t="shared" ref="J265:J328" si="61">(H265-F265)*N265*(1-P265)</f>
        <v>1.3904838639647608</v>
      </c>
      <c r="K265">
        <f t="shared" si="58"/>
        <v>258</v>
      </c>
      <c r="L265">
        <f t="shared" ref="L265:L328" si="62">IF(K265=A265,0,1)</f>
        <v>0</v>
      </c>
      <c r="M265">
        <f t="shared" ref="M265:M328" si="63">IF(F265&lt;B$2,1,0)</f>
        <v>1</v>
      </c>
      <c r="N265">
        <f t="shared" ref="N265:N328" si="64">IF(H265&lt;B$2,1,0)*(1-P265)</f>
        <v>1</v>
      </c>
      <c r="O265">
        <f t="shared" ref="O265:O328" si="65">IF(F265&lt;B$2,1,0)*P265</f>
        <v>0</v>
      </c>
      <c r="P265">
        <f t="shared" si="56"/>
        <v>0</v>
      </c>
    </row>
    <row r="266" spans="1:16" x14ac:dyDescent="0.25">
      <c r="A266">
        <v>259</v>
      </c>
      <c r="B266">
        <v>0.64558854945524458</v>
      </c>
      <c r="C266">
        <v>0.23020111697744683</v>
      </c>
      <c r="D266" s="5">
        <f t="shared" si="59"/>
        <v>9.7242866326085725E-2</v>
      </c>
      <c r="E266" s="5">
        <f t="shared" si="60"/>
        <v>0.3910032524264363</v>
      </c>
      <c r="F266" s="5">
        <f t="shared" si="57"/>
        <v>57.984986894171307</v>
      </c>
      <c r="G266" s="5" t="str">
        <f t="shared" ref="G266:G329" si="66">IF(F266&gt;H265,F266,"отказ")</f>
        <v>отказ</v>
      </c>
      <c r="H266" s="5">
        <f t="shared" ref="H266:H329" si="67">IF(G266="отказ",H265,F266+E266)</f>
        <v>59.278227891809983</v>
      </c>
      <c r="I266">
        <v>0</v>
      </c>
      <c r="J266" s="5">
        <f t="shared" si="61"/>
        <v>0</v>
      </c>
      <c r="K266">
        <f t="shared" si="58"/>
        <v>258</v>
      </c>
      <c r="L266">
        <f t="shared" si="62"/>
        <v>1</v>
      </c>
      <c r="M266">
        <f t="shared" si="63"/>
        <v>1</v>
      </c>
      <c r="N266">
        <f t="shared" si="64"/>
        <v>0</v>
      </c>
      <c r="O266">
        <f t="shared" si="65"/>
        <v>1</v>
      </c>
      <c r="P266">
        <f t="shared" ref="P266:P329" si="68">IF(G266="отказ",1,0)</f>
        <v>1</v>
      </c>
    </row>
    <row r="267" spans="1:16" x14ac:dyDescent="0.25">
      <c r="A267">
        <v>260</v>
      </c>
      <c r="B267">
        <v>0.74013489181188385</v>
      </c>
      <c r="C267">
        <v>0.99279763176366465</v>
      </c>
      <c r="D267" s="5">
        <f t="shared" si="59"/>
        <v>6.6871738480836135E-2</v>
      </c>
      <c r="E267" s="5">
        <f t="shared" si="60"/>
        <v>6.8317424582012412E-2</v>
      </c>
      <c r="F267" s="5">
        <f t="shared" ref="F267:F330" si="69">+F266+D267</f>
        <v>58.051858632652142</v>
      </c>
      <c r="G267" s="5" t="str">
        <f t="shared" si="66"/>
        <v>отказ</v>
      </c>
      <c r="H267" s="5">
        <f t="shared" si="67"/>
        <v>59.278227891809983</v>
      </c>
      <c r="I267">
        <v>0</v>
      </c>
      <c r="J267" s="5">
        <f t="shared" si="61"/>
        <v>0</v>
      </c>
      <c r="K267">
        <f t="shared" si="58"/>
        <v>258</v>
      </c>
      <c r="L267">
        <f t="shared" si="62"/>
        <v>1</v>
      </c>
      <c r="M267">
        <f t="shared" si="63"/>
        <v>1</v>
      </c>
      <c r="N267">
        <f t="shared" si="64"/>
        <v>0</v>
      </c>
      <c r="O267">
        <f t="shared" si="65"/>
        <v>1</v>
      </c>
      <c r="P267">
        <f t="shared" si="68"/>
        <v>1</v>
      </c>
    </row>
    <row r="268" spans="1:16" x14ac:dyDescent="0.25">
      <c r="A268">
        <v>261</v>
      </c>
      <c r="B268">
        <v>0.66643269142735073</v>
      </c>
      <c r="C268">
        <v>0.51411481063264874</v>
      </c>
      <c r="D268" s="5">
        <f t="shared" si="59"/>
        <v>9.0181362793114714E-2</v>
      </c>
      <c r="E268" s="5">
        <f t="shared" si="60"/>
        <v>0.22324309708912965</v>
      </c>
      <c r="F268" s="5">
        <f t="shared" si="69"/>
        <v>58.142039995445259</v>
      </c>
      <c r="G268" s="5" t="str">
        <f t="shared" si="66"/>
        <v>отказ</v>
      </c>
      <c r="H268" s="5">
        <f t="shared" si="67"/>
        <v>59.278227891809983</v>
      </c>
      <c r="I268">
        <v>0</v>
      </c>
      <c r="J268" s="5">
        <f t="shared" si="61"/>
        <v>0</v>
      </c>
      <c r="K268">
        <f t="shared" si="58"/>
        <v>258</v>
      </c>
      <c r="L268">
        <f t="shared" si="62"/>
        <v>1</v>
      </c>
      <c r="M268">
        <f t="shared" si="63"/>
        <v>1</v>
      </c>
      <c r="N268">
        <f t="shared" si="64"/>
        <v>0</v>
      </c>
      <c r="O268">
        <f t="shared" si="65"/>
        <v>1</v>
      </c>
      <c r="P268">
        <f t="shared" si="68"/>
        <v>1</v>
      </c>
    </row>
    <row r="269" spans="1:16" x14ac:dyDescent="0.25">
      <c r="A269">
        <v>262</v>
      </c>
      <c r="B269">
        <v>0.37452314828943756</v>
      </c>
      <c r="C269">
        <v>5.5024872585222935E-2</v>
      </c>
      <c r="D269" s="5">
        <f t="shared" si="59"/>
        <v>0.21824481483296587</v>
      </c>
      <c r="E269" s="5">
        <f t="shared" si="60"/>
        <v>0.79823880826337912</v>
      </c>
      <c r="F269" s="5">
        <f t="shared" si="69"/>
        <v>58.360284810278223</v>
      </c>
      <c r="G269" s="5" t="str">
        <f t="shared" si="66"/>
        <v>отказ</v>
      </c>
      <c r="H269" s="5">
        <f t="shared" si="67"/>
        <v>59.278227891809983</v>
      </c>
      <c r="I269">
        <v>0</v>
      </c>
      <c r="J269" s="5">
        <f t="shared" si="61"/>
        <v>0</v>
      </c>
      <c r="K269">
        <f t="shared" si="58"/>
        <v>258</v>
      </c>
      <c r="L269">
        <f t="shared" si="62"/>
        <v>1</v>
      </c>
      <c r="M269">
        <f t="shared" si="63"/>
        <v>1</v>
      </c>
      <c r="N269">
        <f t="shared" si="64"/>
        <v>0</v>
      </c>
      <c r="O269">
        <f t="shared" si="65"/>
        <v>1</v>
      </c>
      <c r="P269">
        <f t="shared" si="68"/>
        <v>1</v>
      </c>
    </row>
    <row r="270" spans="1:16" x14ac:dyDescent="0.25">
      <c r="A270">
        <v>263</v>
      </c>
      <c r="B270">
        <v>0.31162450025940736</v>
      </c>
      <c r="C270">
        <v>0.89718314157536549</v>
      </c>
      <c r="D270" s="5">
        <f t="shared" si="59"/>
        <v>0.25910140906663243</v>
      </c>
      <c r="E270" s="5">
        <f t="shared" si="60"/>
        <v>0.28080046237732259</v>
      </c>
      <c r="F270" s="5">
        <f t="shared" si="69"/>
        <v>58.619386219344854</v>
      </c>
      <c r="G270" s="5" t="str">
        <f t="shared" si="66"/>
        <v>отказ</v>
      </c>
      <c r="H270" s="5">
        <f t="shared" si="67"/>
        <v>59.278227891809983</v>
      </c>
      <c r="I270">
        <v>0</v>
      </c>
      <c r="J270" s="5">
        <f t="shared" si="61"/>
        <v>0</v>
      </c>
      <c r="K270">
        <f t="shared" si="58"/>
        <v>258</v>
      </c>
      <c r="L270">
        <f t="shared" si="62"/>
        <v>1</v>
      </c>
      <c r="M270">
        <f t="shared" si="63"/>
        <v>1</v>
      </c>
      <c r="N270">
        <f t="shared" si="64"/>
        <v>0</v>
      </c>
      <c r="O270">
        <f t="shared" si="65"/>
        <v>1</v>
      </c>
      <c r="P270">
        <f t="shared" si="68"/>
        <v>1</v>
      </c>
    </row>
    <row r="271" spans="1:16" x14ac:dyDescent="0.25">
      <c r="A271">
        <v>264</v>
      </c>
      <c r="B271">
        <v>0.82610553300576794</v>
      </c>
      <c r="C271">
        <v>0.22818689535203102</v>
      </c>
      <c r="D271" s="5">
        <f t="shared" si="59"/>
        <v>4.2451722153949684E-2</v>
      </c>
      <c r="E271" s="5">
        <f t="shared" si="60"/>
        <v>0.3379697760250433</v>
      </c>
      <c r="F271" s="5">
        <f t="shared" si="69"/>
        <v>58.661837941498803</v>
      </c>
      <c r="G271" s="5" t="str">
        <f t="shared" si="66"/>
        <v>отказ</v>
      </c>
      <c r="H271" s="5">
        <f t="shared" si="67"/>
        <v>59.278227891809983</v>
      </c>
      <c r="I271">
        <v>0</v>
      </c>
      <c r="J271" s="5">
        <f t="shared" si="61"/>
        <v>0</v>
      </c>
      <c r="K271">
        <f t="shared" si="58"/>
        <v>258</v>
      </c>
      <c r="L271">
        <f t="shared" si="62"/>
        <v>1</v>
      </c>
      <c r="M271">
        <f t="shared" si="63"/>
        <v>1</v>
      </c>
      <c r="N271">
        <f t="shared" si="64"/>
        <v>0</v>
      </c>
      <c r="O271">
        <f t="shared" si="65"/>
        <v>1</v>
      </c>
      <c r="P271">
        <f t="shared" si="68"/>
        <v>1</v>
      </c>
    </row>
    <row r="272" spans="1:16" x14ac:dyDescent="0.25">
      <c r="A272">
        <v>265</v>
      </c>
      <c r="B272">
        <v>0.21848200933866391</v>
      </c>
      <c r="C272">
        <v>0.86825159459212009</v>
      </c>
      <c r="D272" s="5">
        <f t="shared" si="59"/>
        <v>0.33801146776871088</v>
      </c>
      <c r="E272" s="5">
        <f t="shared" si="60"/>
        <v>0.36626621792889225</v>
      </c>
      <c r="F272" s="5">
        <f t="shared" si="69"/>
        <v>58.999849409267512</v>
      </c>
      <c r="G272" s="5" t="str">
        <f t="shared" si="66"/>
        <v>отказ</v>
      </c>
      <c r="H272" s="5">
        <f t="shared" si="67"/>
        <v>59.278227891809983</v>
      </c>
      <c r="I272">
        <v>0</v>
      </c>
      <c r="J272" s="5">
        <f t="shared" si="61"/>
        <v>0</v>
      </c>
      <c r="K272">
        <f t="shared" si="58"/>
        <v>258</v>
      </c>
      <c r="L272">
        <f t="shared" si="62"/>
        <v>1</v>
      </c>
      <c r="M272">
        <f t="shared" si="63"/>
        <v>1</v>
      </c>
      <c r="N272">
        <f t="shared" si="64"/>
        <v>0</v>
      </c>
      <c r="O272">
        <f t="shared" si="65"/>
        <v>1</v>
      </c>
      <c r="P272">
        <f t="shared" si="68"/>
        <v>1</v>
      </c>
    </row>
    <row r="273" spans="1:16" x14ac:dyDescent="0.25">
      <c r="A273">
        <v>266</v>
      </c>
      <c r="B273">
        <v>0.92562639240699485</v>
      </c>
      <c r="C273">
        <v>0.6276131473738823</v>
      </c>
      <c r="D273" s="5">
        <f t="shared" si="59"/>
        <v>1.7174353260612688E-2</v>
      </c>
      <c r="E273" s="5">
        <f t="shared" si="60"/>
        <v>0.11034061519878456</v>
      </c>
      <c r="F273" s="5">
        <f t="shared" si="69"/>
        <v>59.017023762528126</v>
      </c>
      <c r="G273" s="5" t="str">
        <f t="shared" si="66"/>
        <v>отказ</v>
      </c>
      <c r="H273" s="5">
        <f t="shared" si="67"/>
        <v>59.278227891809983</v>
      </c>
      <c r="I273">
        <v>0</v>
      </c>
      <c r="J273" s="5">
        <f t="shared" si="61"/>
        <v>0</v>
      </c>
      <c r="K273">
        <f t="shared" si="58"/>
        <v>258</v>
      </c>
      <c r="L273">
        <f t="shared" si="62"/>
        <v>1</v>
      </c>
      <c r="M273">
        <f t="shared" si="63"/>
        <v>1</v>
      </c>
      <c r="N273">
        <f t="shared" si="64"/>
        <v>0</v>
      </c>
      <c r="O273">
        <f t="shared" si="65"/>
        <v>1</v>
      </c>
      <c r="P273">
        <f t="shared" si="68"/>
        <v>1</v>
      </c>
    </row>
    <row r="274" spans="1:16" x14ac:dyDescent="0.25">
      <c r="A274">
        <v>267</v>
      </c>
      <c r="B274">
        <v>0.71721549119541006</v>
      </c>
      <c r="C274">
        <v>0.90804773094882041</v>
      </c>
      <c r="D274" s="5">
        <f t="shared" si="59"/>
        <v>7.3861986208223443E-2</v>
      </c>
      <c r="E274" s="5">
        <f t="shared" si="60"/>
        <v>9.3153653135862463E-2</v>
      </c>
      <c r="F274" s="5">
        <f t="shared" si="69"/>
        <v>59.090885748736348</v>
      </c>
      <c r="G274" s="5" t="str">
        <f t="shared" si="66"/>
        <v>отказ</v>
      </c>
      <c r="H274" s="5">
        <f t="shared" si="67"/>
        <v>59.278227891809983</v>
      </c>
      <c r="I274">
        <v>0</v>
      </c>
      <c r="J274" s="5">
        <f t="shared" si="61"/>
        <v>0</v>
      </c>
      <c r="K274">
        <f t="shared" si="58"/>
        <v>258</v>
      </c>
      <c r="L274">
        <f t="shared" si="62"/>
        <v>1</v>
      </c>
      <c r="M274">
        <f t="shared" si="63"/>
        <v>1</v>
      </c>
      <c r="N274">
        <f t="shared" si="64"/>
        <v>0</v>
      </c>
      <c r="O274">
        <f t="shared" si="65"/>
        <v>1</v>
      </c>
      <c r="P274">
        <f t="shared" si="68"/>
        <v>1</v>
      </c>
    </row>
    <row r="275" spans="1:16" x14ac:dyDescent="0.25">
      <c r="A275">
        <v>268</v>
      </c>
      <c r="B275">
        <v>0.31745353556932282</v>
      </c>
      <c r="C275">
        <v>0.56102175969725643</v>
      </c>
      <c r="D275" s="5">
        <f t="shared" si="59"/>
        <v>0.25498307022719247</v>
      </c>
      <c r="E275" s="5">
        <f t="shared" si="60"/>
        <v>0.37058218760169487</v>
      </c>
      <c r="F275" s="5">
        <f t="shared" si="69"/>
        <v>59.345868818963538</v>
      </c>
      <c r="G275" s="5">
        <f t="shared" si="66"/>
        <v>59.345868818963538</v>
      </c>
      <c r="H275" s="5">
        <f t="shared" si="67"/>
        <v>59.716451006565237</v>
      </c>
      <c r="I275">
        <v>0</v>
      </c>
      <c r="J275" s="5">
        <f t="shared" si="61"/>
        <v>0.37058218760169837</v>
      </c>
      <c r="K275">
        <f t="shared" si="58"/>
        <v>268</v>
      </c>
      <c r="L275">
        <f t="shared" si="62"/>
        <v>0</v>
      </c>
      <c r="M275">
        <f t="shared" si="63"/>
        <v>1</v>
      </c>
      <c r="N275">
        <f t="shared" si="64"/>
        <v>1</v>
      </c>
      <c r="O275">
        <f t="shared" si="65"/>
        <v>0</v>
      </c>
      <c r="P275">
        <f t="shared" si="68"/>
        <v>0</v>
      </c>
    </row>
    <row r="276" spans="1:16" x14ac:dyDescent="0.25">
      <c r="A276">
        <v>269</v>
      </c>
      <c r="B276">
        <v>0.6624347666859951</v>
      </c>
      <c r="C276">
        <v>0.61912900173955498</v>
      </c>
      <c r="D276" s="5">
        <f t="shared" si="59"/>
        <v>9.1518486966538568E-2</v>
      </c>
      <c r="E276" s="5">
        <f t="shared" si="60"/>
        <v>0.18740681187734948</v>
      </c>
      <c r="F276" s="5">
        <f t="shared" si="69"/>
        <v>59.437387305930073</v>
      </c>
      <c r="G276" s="5" t="str">
        <f t="shared" si="66"/>
        <v>отказ</v>
      </c>
      <c r="H276" s="5">
        <f t="shared" si="67"/>
        <v>59.716451006565237</v>
      </c>
      <c r="I276">
        <v>0</v>
      </c>
      <c r="J276" s="5">
        <f t="shared" si="61"/>
        <v>0</v>
      </c>
      <c r="K276">
        <f t="shared" si="58"/>
        <v>268</v>
      </c>
      <c r="L276">
        <f t="shared" si="62"/>
        <v>1</v>
      </c>
      <c r="M276">
        <f t="shared" si="63"/>
        <v>1</v>
      </c>
      <c r="N276">
        <f t="shared" si="64"/>
        <v>0</v>
      </c>
      <c r="O276">
        <f t="shared" si="65"/>
        <v>1</v>
      </c>
      <c r="P276">
        <f t="shared" si="68"/>
        <v>1</v>
      </c>
    </row>
    <row r="277" spans="1:16" x14ac:dyDescent="0.25">
      <c r="A277">
        <v>270</v>
      </c>
      <c r="B277">
        <v>0.19440290536210211</v>
      </c>
      <c r="C277">
        <v>0.94860683004242075</v>
      </c>
      <c r="D277" s="5">
        <f t="shared" si="59"/>
        <v>0.36396054261981664</v>
      </c>
      <c r="E277" s="5">
        <f t="shared" si="60"/>
        <v>0.37451271570692113</v>
      </c>
      <c r="F277" s="5">
        <f t="shared" si="69"/>
        <v>59.801347848549888</v>
      </c>
      <c r="G277" s="5">
        <f t="shared" si="66"/>
        <v>59.801347848549888</v>
      </c>
      <c r="H277" s="5">
        <f t="shared" si="67"/>
        <v>60.175860564256809</v>
      </c>
      <c r="I277">
        <v>0</v>
      </c>
      <c r="J277" s="5">
        <f t="shared" si="61"/>
        <v>0.37451271570692057</v>
      </c>
      <c r="K277">
        <f t="shared" si="58"/>
        <v>270</v>
      </c>
      <c r="L277">
        <f t="shared" si="62"/>
        <v>0</v>
      </c>
      <c r="M277">
        <f t="shared" si="63"/>
        <v>1</v>
      </c>
      <c r="N277">
        <f t="shared" si="64"/>
        <v>1</v>
      </c>
      <c r="O277">
        <f t="shared" si="65"/>
        <v>0</v>
      </c>
      <c r="P277">
        <f t="shared" si="68"/>
        <v>0</v>
      </c>
    </row>
    <row r="278" spans="1:16" x14ac:dyDescent="0.25">
      <c r="A278">
        <v>271</v>
      </c>
      <c r="B278">
        <v>0.29816583758049259</v>
      </c>
      <c r="C278">
        <v>0.75627918332468647</v>
      </c>
      <c r="D278" s="5">
        <f t="shared" si="59"/>
        <v>0.26891232118190117</v>
      </c>
      <c r="E278" s="5">
        <f t="shared" si="60"/>
        <v>0.32478125735418029</v>
      </c>
      <c r="F278" s="5">
        <f t="shared" si="69"/>
        <v>60.070260169731789</v>
      </c>
      <c r="G278" s="5" t="str">
        <f t="shared" si="66"/>
        <v>отказ</v>
      </c>
      <c r="H278" s="5">
        <f t="shared" si="67"/>
        <v>60.175860564256809</v>
      </c>
      <c r="I278">
        <v>0</v>
      </c>
      <c r="J278" s="5">
        <f t="shared" si="61"/>
        <v>0</v>
      </c>
      <c r="K278">
        <f t="shared" si="58"/>
        <v>270</v>
      </c>
      <c r="L278">
        <f t="shared" si="62"/>
        <v>1</v>
      </c>
      <c r="M278">
        <f t="shared" si="63"/>
        <v>1</v>
      </c>
      <c r="N278">
        <f t="shared" si="64"/>
        <v>0</v>
      </c>
      <c r="O278">
        <f t="shared" si="65"/>
        <v>1</v>
      </c>
      <c r="P278">
        <f t="shared" si="68"/>
        <v>1</v>
      </c>
    </row>
    <row r="279" spans="1:16" x14ac:dyDescent="0.25">
      <c r="A279">
        <v>272</v>
      </c>
      <c r="B279">
        <v>0.33152256843775751</v>
      </c>
      <c r="C279">
        <v>0.84636982329783017</v>
      </c>
      <c r="D279" s="5">
        <f t="shared" si="59"/>
        <v>0.24534653153814068</v>
      </c>
      <c r="E279" s="5">
        <f t="shared" si="60"/>
        <v>0.27870630584157952</v>
      </c>
      <c r="F279" s="5">
        <f t="shared" si="69"/>
        <v>60.315606701269928</v>
      </c>
      <c r="G279" s="5">
        <f t="shared" si="66"/>
        <v>60.315606701269928</v>
      </c>
      <c r="H279" s="5">
        <f t="shared" si="67"/>
        <v>60.594313007111509</v>
      </c>
      <c r="I279">
        <v>0</v>
      </c>
      <c r="J279" s="5">
        <f t="shared" si="61"/>
        <v>0.27870630584158107</v>
      </c>
      <c r="K279">
        <f t="shared" si="58"/>
        <v>272</v>
      </c>
      <c r="L279">
        <f t="shared" si="62"/>
        <v>0</v>
      </c>
      <c r="M279">
        <f t="shared" si="63"/>
        <v>1</v>
      </c>
      <c r="N279">
        <f t="shared" si="64"/>
        <v>1</v>
      </c>
      <c r="O279">
        <f t="shared" si="65"/>
        <v>0</v>
      </c>
      <c r="P279">
        <f t="shared" si="68"/>
        <v>0</v>
      </c>
    </row>
    <row r="280" spans="1:16" x14ac:dyDescent="0.25">
      <c r="A280">
        <v>273</v>
      </c>
      <c r="B280">
        <v>0.8120670186468093</v>
      </c>
      <c r="C280">
        <v>0.18863490707113864</v>
      </c>
      <c r="D280" s="5">
        <f t="shared" si="59"/>
        <v>4.6260534877108017E-2</v>
      </c>
      <c r="E280" s="5">
        <f t="shared" si="60"/>
        <v>0.37984890301633012</v>
      </c>
      <c r="F280" s="5">
        <f t="shared" si="69"/>
        <v>60.361867236147035</v>
      </c>
      <c r="G280" s="5" t="str">
        <f t="shared" si="66"/>
        <v>отказ</v>
      </c>
      <c r="H280" s="5">
        <f t="shared" si="67"/>
        <v>60.594313007111509</v>
      </c>
      <c r="I280">
        <v>0</v>
      </c>
      <c r="J280" s="5">
        <f t="shared" si="61"/>
        <v>0</v>
      </c>
      <c r="K280">
        <f t="shared" si="58"/>
        <v>272</v>
      </c>
      <c r="L280">
        <f t="shared" si="62"/>
        <v>1</v>
      </c>
      <c r="M280">
        <f t="shared" si="63"/>
        <v>1</v>
      </c>
      <c r="N280">
        <f t="shared" si="64"/>
        <v>0</v>
      </c>
      <c r="O280">
        <f t="shared" si="65"/>
        <v>1</v>
      </c>
      <c r="P280">
        <f t="shared" si="68"/>
        <v>1</v>
      </c>
    </row>
    <row r="281" spans="1:16" x14ac:dyDescent="0.25">
      <c r="A281">
        <v>274</v>
      </c>
      <c r="B281">
        <v>0.32511368144779806</v>
      </c>
      <c r="C281">
        <v>0.35474715414899138</v>
      </c>
      <c r="D281" s="5">
        <f t="shared" si="59"/>
        <v>0.24968452638759697</v>
      </c>
      <c r="E281" s="5">
        <f t="shared" si="60"/>
        <v>0.45695452340864995</v>
      </c>
      <c r="F281" s="5">
        <f t="shared" si="69"/>
        <v>60.611551762534631</v>
      </c>
      <c r="G281" s="5">
        <f t="shared" si="66"/>
        <v>60.611551762534631</v>
      </c>
      <c r="H281" s="5">
        <f t="shared" si="67"/>
        <v>61.068506285943279</v>
      </c>
      <c r="I281">
        <v>0</v>
      </c>
      <c r="J281" s="5">
        <f t="shared" si="61"/>
        <v>0.45695452340864762</v>
      </c>
      <c r="K281">
        <f t="shared" si="58"/>
        <v>274</v>
      </c>
      <c r="L281">
        <f t="shared" si="62"/>
        <v>0</v>
      </c>
      <c r="M281">
        <f t="shared" si="63"/>
        <v>1</v>
      </c>
      <c r="N281">
        <f t="shared" si="64"/>
        <v>1</v>
      </c>
      <c r="O281">
        <f t="shared" si="65"/>
        <v>0</v>
      </c>
      <c r="P281">
        <f t="shared" si="68"/>
        <v>0</v>
      </c>
    </row>
    <row r="282" spans="1:16" x14ac:dyDescent="0.25">
      <c r="A282">
        <v>275</v>
      </c>
      <c r="B282">
        <v>0.7354960783715323</v>
      </c>
      <c r="C282">
        <v>0.32459486678670613</v>
      </c>
      <c r="D282" s="5">
        <f t="shared" si="59"/>
        <v>6.8268904639252781E-2</v>
      </c>
      <c r="E282" s="5">
        <f t="shared" si="60"/>
        <v>0.29330439223774751</v>
      </c>
      <c r="F282" s="5">
        <f t="shared" si="69"/>
        <v>60.679820667173885</v>
      </c>
      <c r="G282" s="5" t="str">
        <f t="shared" si="66"/>
        <v>отказ</v>
      </c>
      <c r="H282" s="5">
        <f t="shared" si="67"/>
        <v>61.068506285943279</v>
      </c>
      <c r="I282">
        <v>0</v>
      </c>
      <c r="J282" s="5">
        <f t="shared" si="61"/>
        <v>0</v>
      </c>
      <c r="K282">
        <f t="shared" si="58"/>
        <v>274</v>
      </c>
      <c r="L282">
        <f t="shared" si="62"/>
        <v>1</v>
      </c>
      <c r="M282">
        <f t="shared" si="63"/>
        <v>1</v>
      </c>
      <c r="N282">
        <f t="shared" si="64"/>
        <v>0</v>
      </c>
      <c r="O282">
        <f t="shared" si="65"/>
        <v>1</v>
      </c>
      <c r="P282">
        <f t="shared" si="68"/>
        <v>1</v>
      </c>
    </row>
    <row r="283" spans="1:16" x14ac:dyDescent="0.25">
      <c r="A283">
        <v>276</v>
      </c>
      <c r="B283">
        <v>0.44282357249671928</v>
      </c>
      <c r="C283">
        <v>0.69273964659566023</v>
      </c>
      <c r="D283" s="5">
        <f t="shared" si="59"/>
        <v>0.18101863210603339</v>
      </c>
      <c r="E283" s="5">
        <f t="shared" si="60"/>
        <v>0.25443884024996977</v>
      </c>
      <c r="F283" s="5">
        <f t="shared" si="69"/>
        <v>60.860839299279917</v>
      </c>
      <c r="G283" s="5" t="str">
        <f t="shared" si="66"/>
        <v>отказ</v>
      </c>
      <c r="H283" s="5">
        <f t="shared" si="67"/>
        <v>61.068506285943279</v>
      </c>
      <c r="I283">
        <v>0</v>
      </c>
      <c r="J283" s="5">
        <f t="shared" si="61"/>
        <v>0</v>
      </c>
      <c r="K283">
        <f t="shared" si="58"/>
        <v>274</v>
      </c>
      <c r="L283">
        <f t="shared" si="62"/>
        <v>1</v>
      </c>
      <c r="M283">
        <f t="shared" si="63"/>
        <v>1</v>
      </c>
      <c r="N283">
        <f t="shared" si="64"/>
        <v>0</v>
      </c>
      <c r="O283">
        <f t="shared" si="65"/>
        <v>1</v>
      </c>
      <c r="P283">
        <f t="shared" si="68"/>
        <v>1</v>
      </c>
    </row>
    <row r="284" spans="1:16" x14ac:dyDescent="0.25">
      <c r="A284">
        <v>277</v>
      </c>
      <c r="B284">
        <v>0.84548478652302617</v>
      </c>
      <c r="C284">
        <v>3.0701620532853177E-2</v>
      </c>
      <c r="D284" s="5">
        <f t="shared" si="59"/>
        <v>3.7298912060694675E-2</v>
      </c>
      <c r="E284" s="5">
        <f t="shared" si="60"/>
        <v>0.73398687999983458</v>
      </c>
      <c r="F284" s="5">
        <f t="shared" si="69"/>
        <v>60.898138211340608</v>
      </c>
      <c r="G284" s="5" t="str">
        <f t="shared" si="66"/>
        <v>отказ</v>
      </c>
      <c r="H284" s="5">
        <f t="shared" si="67"/>
        <v>61.068506285943279</v>
      </c>
      <c r="I284">
        <v>0</v>
      </c>
      <c r="J284" s="5">
        <f t="shared" si="61"/>
        <v>0</v>
      </c>
      <c r="K284">
        <f t="shared" si="58"/>
        <v>274</v>
      </c>
      <c r="L284">
        <f t="shared" si="62"/>
        <v>1</v>
      </c>
      <c r="M284">
        <f t="shared" si="63"/>
        <v>1</v>
      </c>
      <c r="N284">
        <f t="shared" si="64"/>
        <v>0</v>
      </c>
      <c r="O284">
        <f t="shared" si="65"/>
        <v>1</v>
      </c>
      <c r="P284">
        <f t="shared" si="68"/>
        <v>1</v>
      </c>
    </row>
    <row r="285" spans="1:16" x14ac:dyDescent="0.25">
      <c r="A285">
        <v>278</v>
      </c>
      <c r="B285">
        <v>0.99145481734672081</v>
      </c>
      <c r="C285">
        <v>0.71962645344401377</v>
      </c>
      <c r="D285" s="5">
        <f t="shared" si="59"/>
        <v>1.9070893464210534E-3</v>
      </c>
      <c r="E285" s="5">
        <f t="shared" si="60"/>
        <v>6.7711692599225451E-2</v>
      </c>
      <c r="F285" s="5">
        <f t="shared" si="69"/>
        <v>60.900045300687033</v>
      </c>
      <c r="G285" s="5" t="str">
        <f t="shared" si="66"/>
        <v>отказ</v>
      </c>
      <c r="H285" s="5">
        <f t="shared" si="67"/>
        <v>61.068506285943279</v>
      </c>
      <c r="I285">
        <v>0</v>
      </c>
      <c r="J285" s="5">
        <f t="shared" si="61"/>
        <v>0</v>
      </c>
      <c r="K285">
        <f t="shared" si="58"/>
        <v>274</v>
      </c>
      <c r="L285">
        <f t="shared" si="62"/>
        <v>1</v>
      </c>
      <c r="M285">
        <f t="shared" si="63"/>
        <v>1</v>
      </c>
      <c r="N285">
        <f t="shared" si="64"/>
        <v>0</v>
      </c>
      <c r="O285">
        <f t="shared" si="65"/>
        <v>1</v>
      </c>
      <c r="P285">
        <f t="shared" si="68"/>
        <v>1</v>
      </c>
    </row>
    <row r="286" spans="1:16" x14ac:dyDescent="0.25">
      <c r="A286">
        <v>279</v>
      </c>
      <c r="B286">
        <v>0.72496719260231335</v>
      </c>
      <c r="C286">
        <v>0.57640308847315902</v>
      </c>
      <c r="D286" s="5">
        <f t="shared" si="59"/>
        <v>7.1473083718747138E-2</v>
      </c>
      <c r="E286" s="5">
        <f t="shared" si="60"/>
        <v>0.18166269505065469</v>
      </c>
      <c r="F286" s="5">
        <f t="shared" si="69"/>
        <v>60.971518384405783</v>
      </c>
      <c r="G286" s="5" t="str">
        <f t="shared" si="66"/>
        <v>отказ</v>
      </c>
      <c r="H286" s="5">
        <f t="shared" si="67"/>
        <v>61.068506285943279</v>
      </c>
      <c r="I286">
        <v>0</v>
      </c>
      <c r="J286" s="5">
        <f t="shared" si="61"/>
        <v>0</v>
      </c>
      <c r="K286">
        <f t="shared" si="58"/>
        <v>274</v>
      </c>
      <c r="L286">
        <f t="shared" si="62"/>
        <v>1</v>
      </c>
      <c r="M286">
        <f t="shared" si="63"/>
        <v>1</v>
      </c>
      <c r="N286">
        <f t="shared" si="64"/>
        <v>0</v>
      </c>
      <c r="O286">
        <f t="shared" si="65"/>
        <v>1</v>
      </c>
      <c r="P286">
        <f t="shared" si="68"/>
        <v>1</v>
      </c>
    </row>
    <row r="287" spans="1:16" x14ac:dyDescent="0.25">
      <c r="A287">
        <v>280</v>
      </c>
      <c r="B287">
        <v>0.60872219000824002</v>
      </c>
      <c r="C287">
        <v>0.68498794518875694</v>
      </c>
      <c r="D287" s="5">
        <f t="shared" si="59"/>
        <v>0.11030961986523791</v>
      </c>
      <c r="E287" s="5">
        <f t="shared" si="60"/>
        <v>0.18598042769310819</v>
      </c>
      <c r="F287" s="5">
        <f t="shared" si="69"/>
        <v>61.081828004271024</v>
      </c>
      <c r="G287" s="5">
        <f t="shared" si="66"/>
        <v>61.081828004271024</v>
      </c>
      <c r="H287" s="5">
        <f t="shared" si="67"/>
        <v>61.267808431964134</v>
      </c>
      <c r="I287">
        <v>0</v>
      </c>
      <c r="J287" s="5">
        <f t="shared" si="61"/>
        <v>0.18598042769311007</v>
      </c>
      <c r="K287">
        <f t="shared" si="58"/>
        <v>280</v>
      </c>
      <c r="L287">
        <f t="shared" si="62"/>
        <v>0</v>
      </c>
      <c r="M287">
        <f t="shared" si="63"/>
        <v>1</v>
      </c>
      <c r="N287">
        <f t="shared" si="64"/>
        <v>1</v>
      </c>
      <c r="O287">
        <f t="shared" si="65"/>
        <v>0</v>
      </c>
      <c r="P287">
        <f t="shared" si="68"/>
        <v>0</v>
      </c>
    </row>
    <row r="288" spans="1:16" x14ac:dyDescent="0.25">
      <c r="A288">
        <v>281</v>
      </c>
      <c r="B288">
        <v>0.63728751487777335</v>
      </c>
      <c r="C288">
        <v>0.63490707113864564</v>
      </c>
      <c r="D288" s="5">
        <f t="shared" si="59"/>
        <v>0.10011874833451739</v>
      </c>
      <c r="E288" s="5">
        <f t="shared" si="60"/>
        <v>0.19097407542700154</v>
      </c>
      <c r="F288" s="5">
        <f t="shared" si="69"/>
        <v>61.18194675260554</v>
      </c>
      <c r="G288" s="5" t="str">
        <f t="shared" si="66"/>
        <v>отказ</v>
      </c>
      <c r="H288" s="5">
        <f t="shared" si="67"/>
        <v>61.267808431964134</v>
      </c>
      <c r="I288">
        <v>0</v>
      </c>
      <c r="J288" s="5">
        <f t="shared" si="61"/>
        <v>0</v>
      </c>
      <c r="K288">
        <f t="shared" si="58"/>
        <v>280</v>
      </c>
      <c r="L288">
        <f t="shared" si="62"/>
        <v>1</v>
      </c>
      <c r="M288">
        <f t="shared" si="63"/>
        <v>1</v>
      </c>
      <c r="N288">
        <f t="shared" si="64"/>
        <v>0</v>
      </c>
      <c r="O288">
        <f t="shared" si="65"/>
        <v>1</v>
      </c>
      <c r="P288">
        <f t="shared" si="68"/>
        <v>1</v>
      </c>
    </row>
    <row r="289" spans="1:16" x14ac:dyDescent="0.25">
      <c r="A289">
        <v>282</v>
      </c>
      <c r="B289">
        <v>0.3847468489638966</v>
      </c>
      <c r="C289">
        <v>0.48869289223914303</v>
      </c>
      <c r="D289" s="5">
        <f t="shared" si="59"/>
        <v>0.21225993247202546</v>
      </c>
      <c r="E289" s="5">
        <f t="shared" si="60"/>
        <v>0.3554641362786069</v>
      </c>
      <c r="F289" s="5">
        <f t="shared" si="69"/>
        <v>61.394206685077563</v>
      </c>
      <c r="G289" s="5">
        <f t="shared" si="66"/>
        <v>61.394206685077563</v>
      </c>
      <c r="H289" s="5">
        <f t="shared" si="67"/>
        <v>61.749670821356169</v>
      </c>
      <c r="I289">
        <v>0</v>
      </c>
      <c r="J289" s="5">
        <f t="shared" si="61"/>
        <v>0.35546413627860574</v>
      </c>
      <c r="K289">
        <f t="shared" si="58"/>
        <v>282</v>
      </c>
      <c r="L289">
        <f t="shared" si="62"/>
        <v>0</v>
      </c>
      <c r="M289">
        <f t="shared" si="63"/>
        <v>1</v>
      </c>
      <c r="N289">
        <f t="shared" si="64"/>
        <v>1</v>
      </c>
      <c r="O289">
        <f t="shared" si="65"/>
        <v>0</v>
      </c>
      <c r="P289">
        <f t="shared" si="68"/>
        <v>0</v>
      </c>
    </row>
    <row r="290" spans="1:16" x14ac:dyDescent="0.25">
      <c r="A290">
        <v>283</v>
      </c>
      <c r="B290">
        <v>0.87170018616290779</v>
      </c>
      <c r="C290">
        <v>0.87224951933347572</v>
      </c>
      <c r="D290" s="5">
        <f t="shared" si="59"/>
        <v>3.0513274978129518E-2</v>
      </c>
      <c r="E290" s="5">
        <f t="shared" si="60"/>
        <v>5.7849224974228487E-2</v>
      </c>
      <c r="F290" s="5">
        <f t="shared" si="69"/>
        <v>61.42471996005569</v>
      </c>
      <c r="G290" s="5" t="str">
        <f t="shared" si="66"/>
        <v>отказ</v>
      </c>
      <c r="H290" s="5">
        <f t="shared" si="67"/>
        <v>61.749670821356169</v>
      </c>
      <c r="I290">
        <v>0</v>
      </c>
      <c r="J290" s="5">
        <f t="shared" si="61"/>
        <v>0</v>
      </c>
      <c r="K290">
        <f t="shared" si="58"/>
        <v>282</v>
      </c>
      <c r="L290">
        <f t="shared" si="62"/>
        <v>1</v>
      </c>
      <c r="M290">
        <f t="shared" si="63"/>
        <v>1</v>
      </c>
      <c r="N290">
        <f t="shared" si="64"/>
        <v>0</v>
      </c>
      <c r="O290">
        <f t="shared" si="65"/>
        <v>1</v>
      </c>
      <c r="P290">
        <f t="shared" si="68"/>
        <v>1</v>
      </c>
    </row>
    <row r="291" spans="1:16" x14ac:dyDescent="0.25">
      <c r="A291">
        <v>284</v>
      </c>
      <c r="B291">
        <v>0.22034363841669974</v>
      </c>
      <c r="C291">
        <v>0.23169652394177068</v>
      </c>
      <c r="D291" s="5">
        <f t="shared" si="59"/>
        <v>0.33612599077078043</v>
      </c>
      <c r="E291" s="5">
        <f t="shared" si="60"/>
        <v>0.62859136078390443</v>
      </c>
      <c r="F291" s="5">
        <f t="shared" si="69"/>
        <v>61.760845950826472</v>
      </c>
      <c r="G291" s="5">
        <f t="shared" si="66"/>
        <v>61.760845950826472</v>
      </c>
      <c r="H291" s="5">
        <f t="shared" si="67"/>
        <v>62.389437311610379</v>
      </c>
      <c r="I291">
        <v>0</v>
      </c>
      <c r="J291" s="5">
        <f t="shared" si="61"/>
        <v>0.62859136078390776</v>
      </c>
      <c r="K291">
        <f t="shared" si="58"/>
        <v>284</v>
      </c>
      <c r="L291">
        <f t="shared" si="62"/>
        <v>0</v>
      </c>
      <c r="M291">
        <f t="shared" si="63"/>
        <v>1</v>
      </c>
      <c r="N291">
        <f t="shared" si="64"/>
        <v>1</v>
      </c>
      <c r="O291">
        <f t="shared" si="65"/>
        <v>0</v>
      </c>
      <c r="P291">
        <f t="shared" si="68"/>
        <v>0</v>
      </c>
    </row>
    <row r="292" spans="1:16" x14ac:dyDescent="0.25">
      <c r="A292">
        <v>285</v>
      </c>
      <c r="B292">
        <v>0.21546067690054019</v>
      </c>
      <c r="C292">
        <v>0.1554307687612537</v>
      </c>
      <c r="D292" s="5">
        <f t="shared" si="59"/>
        <v>0.34110596885957695</v>
      </c>
      <c r="E292" s="5">
        <f t="shared" si="60"/>
        <v>0.71341694155373281</v>
      </c>
      <c r="F292" s="5">
        <f t="shared" si="69"/>
        <v>62.101951919686051</v>
      </c>
      <c r="G292" s="5" t="str">
        <f t="shared" si="66"/>
        <v>отказ</v>
      </c>
      <c r="H292" s="5">
        <f t="shared" si="67"/>
        <v>62.389437311610379</v>
      </c>
      <c r="I292">
        <v>0</v>
      </c>
      <c r="J292" s="5">
        <f t="shared" si="61"/>
        <v>0</v>
      </c>
      <c r="K292">
        <f t="shared" si="58"/>
        <v>284</v>
      </c>
      <c r="L292">
        <f t="shared" si="62"/>
        <v>1</v>
      </c>
      <c r="M292">
        <f t="shared" si="63"/>
        <v>1</v>
      </c>
      <c r="N292">
        <f t="shared" si="64"/>
        <v>0</v>
      </c>
      <c r="O292">
        <f t="shared" si="65"/>
        <v>1</v>
      </c>
      <c r="P292">
        <f t="shared" si="68"/>
        <v>1</v>
      </c>
    </row>
    <row r="293" spans="1:16" x14ac:dyDescent="0.25">
      <c r="A293">
        <v>286</v>
      </c>
      <c r="B293">
        <v>0.3273720511490219</v>
      </c>
      <c r="C293">
        <v>0.33939634388256479</v>
      </c>
      <c r="D293" s="5">
        <f t="shared" si="59"/>
        <v>0.2481462186128788</v>
      </c>
      <c r="E293" s="5">
        <f t="shared" si="60"/>
        <v>0.46426355832018718</v>
      </c>
      <c r="F293" s="5">
        <f t="shared" si="69"/>
        <v>62.350098138298932</v>
      </c>
      <c r="G293" s="5" t="str">
        <f t="shared" si="66"/>
        <v>отказ</v>
      </c>
      <c r="H293" s="5">
        <f t="shared" si="67"/>
        <v>62.389437311610379</v>
      </c>
      <c r="I293">
        <v>0</v>
      </c>
      <c r="J293" s="5">
        <f t="shared" si="61"/>
        <v>0</v>
      </c>
      <c r="K293">
        <f t="shared" si="58"/>
        <v>284</v>
      </c>
      <c r="L293">
        <f t="shared" si="62"/>
        <v>1</v>
      </c>
      <c r="M293">
        <f t="shared" si="63"/>
        <v>1</v>
      </c>
      <c r="N293">
        <f t="shared" si="64"/>
        <v>0</v>
      </c>
      <c r="O293">
        <f t="shared" si="65"/>
        <v>1</v>
      </c>
      <c r="P293">
        <f t="shared" si="68"/>
        <v>1</v>
      </c>
    </row>
    <row r="294" spans="1:16" x14ac:dyDescent="0.25">
      <c r="A294">
        <v>287</v>
      </c>
      <c r="B294">
        <v>0.70958586382641076</v>
      </c>
      <c r="C294">
        <v>0.91106906338694416</v>
      </c>
      <c r="D294" s="5">
        <f t="shared" si="59"/>
        <v>7.6238615447139821E-2</v>
      </c>
      <c r="E294" s="5">
        <f t="shared" si="60"/>
        <v>9.4865930261562245E-2</v>
      </c>
      <c r="F294" s="5">
        <f t="shared" si="69"/>
        <v>62.426336753746071</v>
      </c>
      <c r="G294" s="5">
        <f t="shared" si="66"/>
        <v>62.426336753746071</v>
      </c>
      <c r="H294" s="5">
        <f t="shared" si="67"/>
        <v>62.521202684007633</v>
      </c>
      <c r="I294">
        <v>0</v>
      </c>
      <c r="J294" s="5">
        <f t="shared" si="61"/>
        <v>9.4865930261562426E-2</v>
      </c>
      <c r="K294">
        <f t="shared" si="58"/>
        <v>287</v>
      </c>
      <c r="L294">
        <f t="shared" si="62"/>
        <v>0</v>
      </c>
      <c r="M294">
        <f t="shared" si="63"/>
        <v>1</v>
      </c>
      <c r="N294">
        <f t="shared" si="64"/>
        <v>1</v>
      </c>
      <c r="O294">
        <f t="shared" si="65"/>
        <v>0</v>
      </c>
      <c r="P294">
        <f t="shared" si="68"/>
        <v>0</v>
      </c>
    </row>
    <row r="295" spans="1:16" x14ac:dyDescent="0.25">
      <c r="A295">
        <v>288</v>
      </c>
      <c r="B295">
        <v>0.27835932493057042</v>
      </c>
      <c r="C295">
        <v>3.80565813165685E-2</v>
      </c>
      <c r="D295" s="5">
        <f t="shared" si="59"/>
        <v>0.28418721426116123</v>
      </c>
      <c r="E295" s="5">
        <f t="shared" si="60"/>
        <v>0.93792346319623077</v>
      </c>
      <c r="F295" s="5">
        <f t="shared" si="69"/>
        <v>62.71052396800723</v>
      </c>
      <c r="G295" s="5">
        <f t="shared" si="66"/>
        <v>62.71052396800723</v>
      </c>
      <c r="H295" s="5">
        <f t="shared" si="67"/>
        <v>63.648447431203458</v>
      </c>
      <c r="I295">
        <v>0</v>
      </c>
      <c r="J295" s="5">
        <f t="shared" si="61"/>
        <v>0.93792346319622766</v>
      </c>
      <c r="K295">
        <f t="shared" si="58"/>
        <v>288</v>
      </c>
      <c r="L295">
        <f t="shared" si="62"/>
        <v>0</v>
      </c>
      <c r="M295">
        <f t="shared" si="63"/>
        <v>1</v>
      </c>
      <c r="N295">
        <f t="shared" si="64"/>
        <v>1</v>
      </c>
      <c r="O295">
        <f t="shared" si="65"/>
        <v>0</v>
      </c>
      <c r="P295">
        <f t="shared" si="68"/>
        <v>0</v>
      </c>
    </row>
    <row r="296" spans="1:16" x14ac:dyDescent="0.25">
      <c r="A296">
        <v>289</v>
      </c>
      <c r="B296">
        <v>0.34348582415234841</v>
      </c>
      <c r="C296">
        <v>0.66524246955778676</v>
      </c>
      <c r="D296" s="5">
        <f t="shared" si="59"/>
        <v>0.23746876378101137</v>
      </c>
      <c r="E296" s="5">
        <f t="shared" si="60"/>
        <v>0.31898950156223677</v>
      </c>
      <c r="F296" s="5">
        <f t="shared" si="69"/>
        <v>62.94799273178824</v>
      </c>
      <c r="G296" s="5" t="str">
        <f t="shared" si="66"/>
        <v>отказ</v>
      </c>
      <c r="H296" s="5">
        <f t="shared" si="67"/>
        <v>63.648447431203458</v>
      </c>
      <c r="I296">
        <v>0</v>
      </c>
      <c r="J296" s="5">
        <f t="shared" si="61"/>
        <v>0</v>
      </c>
      <c r="K296">
        <f t="shared" si="58"/>
        <v>288</v>
      </c>
      <c r="L296">
        <f t="shared" si="62"/>
        <v>1</v>
      </c>
      <c r="M296">
        <f t="shared" si="63"/>
        <v>1</v>
      </c>
      <c r="N296">
        <f t="shared" si="64"/>
        <v>0</v>
      </c>
      <c r="O296">
        <f t="shared" si="65"/>
        <v>1</v>
      </c>
      <c r="P296">
        <f t="shared" si="68"/>
        <v>1</v>
      </c>
    </row>
    <row r="297" spans="1:16" x14ac:dyDescent="0.25">
      <c r="A297">
        <v>290</v>
      </c>
      <c r="B297">
        <v>0.51091036713766902</v>
      </c>
      <c r="C297">
        <v>0.46647541734061709</v>
      </c>
      <c r="D297" s="5">
        <f t="shared" si="59"/>
        <v>0.149235802431022</v>
      </c>
      <c r="E297" s="5">
        <f t="shared" si="60"/>
        <v>0.30174579363711179</v>
      </c>
      <c r="F297" s="5">
        <f t="shared" si="69"/>
        <v>63.097228534219262</v>
      </c>
      <c r="G297" s="5" t="str">
        <f t="shared" si="66"/>
        <v>отказ</v>
      </c>
      <c r="H297" s="5">
        <f t="shared" si="67"/>
        <v>63.648447431203458</v>
      </c>
      <c r="I297">
        <v>0</v>
      </c>
      <c r="J297" s="5">
        <f t="shared" si="61"/>
        <v>0</v>
      </c>
      <c r="K297">
        <f t="shared" si="58"/>
        <v>288</v>
      </c>
      <c r="L297">
        <f t="shared" si="62"/>
        <v>1</v>
      </c>
      <c r="M297">
        <f t="shared" si="63"/>
        <v>1</v>
      </c>
      <c r="N297">
        <f t="shared" si="64"/>
        <v>0</v>
      </c>
      <c r="O297">
        <f t="shared" si="65"/>
        <v>1</v>
      </c>
      <c r="P297">
        <f t="shared" si="68"/>
        <v>1</v>
      </c>
    </row>
    <row r="298" spans="1:16" x14ac:dyDescent="0.25">
      <c r="A298">
        <v>291</v>
      </c>
      <c r="B298">
        <v>0.84594256416516622</v>
      </c>
      <c r="C298">
        <v>0.2967925046540727</v>
      </c>
      <c r="D298" s="5">
        <f t="shared" si="59"/>
        <v>3.7178625052964237E-2</v>
      </c>
      <c r="E298" s="5">
        <f t="shared" si="60"/>
        <v>0.28012302942671163</v>
      </c>
      <c r="F298" s="5">
        <f t="shared" si="69"/>
        <v>63.134407159272229</v>
      </c>
      <c r="G298" s="5" t="str">
        <f t="shared" si="66"/>
        <v>отказ</v>
      </c>
      <c r="H298" s="5">
        <f t="shared" si="67"/>
        <v>63.648447431203458</v>
      </c>
      <c r="I298">
        <v>0</v>
      </c>
      <c r="J298" s="5">
        <f t="shared" si="61"/>
        <v>0</v>
      </c>
      <c r="K298">
        <f t="shared" si="58"/>
        <v>288</v>
      </c>
      <c r="L298">
        <f t="shared" si="62"/>
        <v>1</v>
      </c>
      <c r="M298">
        <f t="shared" si="63"/>
        <v>1</v>
      </c>
      <c r="N298">
        <f t="shared" si="64"/>
        <v>0</v>
      </c>
      <c r="O298">
        <f t="shared" si="65"/>
        <v>1</v>
      </c>
      <c r="P298">
        <f t="shared" si="68"/>
        <v>1</v>
      </c>
    </row>
    <row r="299" spans="1:16" x14ac:dyDescent="0.25">
      <c r="A299">
        <v>292</v>
      </c>
      <c r="B299">
        <v>0.69365520187994023</v>
      </c>
      <c r="C299">
        <v>0.20334482863856929</v>
      </c>
      <c r="D299" s="5">
        <f t="shared" si="59"/>
        <v>8.1284504266049898E-2</v>
      </c>
      <c r="E299" s="5">
        <f t="shared" si="60"/>
        <v>0.39985491982461924</v>
      </c>
      <c r="F299" s="5">
        <f t="shared" si="69"/>
        <v>63.21569166353828</v>
      </c>
      <c r="G299" s="5" t="str">
        <f t="shared" si="66"/>
        <v>отказ</v>
      </c>
      <c r="H299" s="5">
        <f t="shared" si="67"/>
        <v>63.648447431203458</v>
      </c>
      <c r="I299">
        <v>0</v>
      </c>
      <c r="J299" s="5">
        <f t="shared" si="61"/>
        <v>0</v>
      </c>
      <c r="K299">
        <f t="shared" si="58"/>
        <v>288</v>
      </c>
      <c r="L299">
        <f t="shared" si="62"/>
        <v>1</v>
      </c>
      <c r="M299">
        <f t="shared" si="63"/>
        <v>1</v>
      </c>
      <c r="N299">
        <f t="shared" si="64"/>
        <v>0</v>
      </c>
      <c r="O299">
        <f t="shared" si="65"/>
        <v>1</v>
      </c>
      <c r="P299">
        <f t="shared" si="68"/>
        <v>1</v>
      </c>
    </row>
    <row r="300" spans="1:16" x14ac:dyDescent="0.25">
      <c r="A300">
        <v>293</v>
      </c>
      <c r="B300">
        <v>0.22736289559617909</v>
      </c>
      <c r="C300">
        <v>3.4546952726828825E-2</v>
      </c>
      <c r="D300" s="5">
        <f t="shared" si="59"/>
        <v>0.32915730644039526</v>
      </c>
      <c r="E300" s="5">
        <f t="shared" si="60"/>
        <v>1.0022444927588463</v>
      </c>
      <c r="F300" s="5">
        <f t="shared" si="69"/>
        <v>63.544848969978673</v>
      </c>
      <c r="G300" s="5" t="str">
        <f t="shared" si="66"/>
        <v>отказ</v>
      </c>
      <c r="H300" s="5">
        <f t="shared" si="67"/>
        <v>63.648447431203458</v>
      </c>
      <c r="I300">
        <v>0</v>
      </c>
      <c r="J300" s="5">
        <f t="shared" si="61"/>
        <v>0</v>
      </c>
      <c r="K300">
        <f t="shared" si="58"/>
        <v>288</v>
      </c>
      <c r="L300">
        <f t="shared" si="62"/>
        <v>1</v>
      </c>
      <c r="M300">
        <f t="shared" si="63"/>
        <v>1</v>
      </c>
      <c r="N300">
        <f t="shared" si="64"/>
        <v>0</v>
      </c>
      <c r="O300">
        <f t="shared" si="65"/>
        <v>1</v>
      </c>
      <c r="P300">
        <f t="shared" si="68"/>
        <v>1</v>
      </c>
    </row>
    <row r="301" spans="1:16" x14ac:dyDescent="0.25">
      <c r="A301">
        <v>294</v>
      </c>
      <c r="B301">
        <v>0.85955381939146092</v>
      </c>
      <c r="C301">
        <v>0.49201940977202674</v>
      </c>
      <c r="D301" s="5">
        <f t="shared" si="59"/>
        <v>3.3631519783682118E-2</v>
      </c>
      <c r="E301" s="5">
        <f t="shared" si="60"/>
        <v>0.17547894228604966</v>
      </c>
      <c r="F301" s="5">
        <f t="shared" si="69"/>
        <v>63.578480489762356</v>
      </c>
      <c r="G301" s="5" t="str">
        <f t="shared" si="66"/>
        <v>отказ</v>
      </c>
      <c r="H301" s="5">
        <f t="shared" si="67"/>
        <v>63.648447431203458</v>
      </c>
      <c r="I301">
        <v>0</v>
      </c>
      <c r="J301" s="5">
        <f t="shared" si="61"/>
        <v>0</v>
      </c>
      <c r="K301">
        <f t="shared" si="58"/>
        <v>288</v>
      </c>
      <c r="L301">
        <f t="shared" si="62"/>
        <v>1</v>
      </c>
      <c r="M301">
        <f t="shared" si="63"/>
        <v>1</v>
      </c>
      <c r="N301">
        <f t="shared" si="64"/>
        <v>0</v>
      </c>
      <c r="O301">
        <f t="shared" si="65"/>
        <v>1</v>
      </c>
      <c r="P301">
        <f t="shared" si="68"/>
        <v>1</v>
      </c>
    </row>
    <row r="302" spans="1:16" x14ac:dyDescent="0.25">
      <c r="A302">
        <v>295</v>
      </c>
      <c r="B302">
        <v>0.23090304269539474</v>
      </c>
      <c r="C302">
        <v>0.72972808008056889</v>
      </c>
      <c r="D302" s="5">
        <f t="shared" si="59"/>
        <v>0.32572386336942427</v>
      </c>
      <c r="E302" s="5">
        <f t="shared" si="60"/>
        <v>0.38874052482398069</v>
      </c>
      <c r="F302" s="5">
        <f t="shared" si="69"/>
        <v>63.904204353131782</v>
      </c>
      <c r="G302" s="5">
        <f t="shared" si="66"/>
        <v>63.904204353131782</v>
      </c>
      <c r="H302" s="5">
        <f t="shared" si="67"/>
        <v>64.292944877955762</v>
      </c>
      <c r="I302">
        <v>0</v>
      </c>
      <c r="J302" s="5">
        <f t="shared" si="61"/>
        <v>0.38874052482398014</v>
      </c>
      <c r="K302">
        <f t="shared" si="58"/>
        <v>295</v>
      </c>
      <c r="L302">
        <f t="shared" si="62"/>
        <v>0</v>
      </c>
      <c r="M302">
        <f t="shared" si="63"/>
        <v>1</v>
      </c>
      <c r="N302">
        <f t="shared" si="64"/>
        <v>1</v>
      </c>
      <c r="O302">
        <f t="shared" si="65"/>
        <v>0</v>
      </c>
      <c r="P302">
        <f t="shared" si="68"/>
        <v>0</v>
      </c>
    </row>
    <row r="303" spans="1:16" x14ac:dyDescent="0.25">
      <c r="A303">
        <v>296</v>
      </c>
      <c r="B303">
        <v>0.71321756645405443</v>
      </c>
      <c r="C303">
        <v>0.94372386852626122</v>
      </c>
      <c r="D303" s="5">
        <f t="shared" si="59"/>
        <v>7.5104169516106711E-2</v>
      </c>
      <c r="E303" s="5">
        <f t="shared" si="60"/>
        <v>8.6688503072315806E-2</v>
      </c>
      <c r="F303" s="5">
        <f t="shared" si="69"/>
        <v>63.979308522647891</v>
      </c>
      <c r="G303" s="5" t="str">
        <f t="shared" si="66"/>
        <v>отказ</v>
      </c>
      <c r="H303" s="5">
        <f t="shared" si="67"/>
        <v>64.292944877955762</v>
      </c>
      <c r="I303">
        <v>0</v>
      </c>
      <c r="J303" s="5">
        <f t="shared" si="61"/>
        <v>0</v>
      </c>
      <c r="K303">
        <f t="shared" si="58"/>
        <v>295</v>
      </c>
      <c r="L303">
        <f t="shared" si="62"/>
        <v>1</v>
      </c>
      <c r="M303">
        <f t="shared" si="63"/>
        <v>1</v>
      </c>
      <c r="N303">
        <f t="shared" si="64"/>
        <v>0</v>
      </c>
      <c r="O303">
        <f t="shared" si="65"/>
        <v>1</v>
      </c>
      <c r="P303">
        <f t="shared" si="68"/>
        <v>1</v>
      </c>
    </row>
    <row r="304" spans="1:16" x14ac:dyDescent="0.25">
      <c r="A304">
        <v>297</v>
      </c>
      <c r="B304">
        <v>0.34757530442213203</v>
      </c>
      <c r="C304">
        <v>0.43522446363719597</v>
      </c>
      <c r="D304" s="5">
        <f t="shared" si="59"/>
        <v>0.23483865201800727</v>
      </c>
      <c r="E304" s="5">
        <f t="shared" si="60"/>
        <v>0.40121732654173065</v>
      </c>
      <c r="F304" s="5">
        <f t="shared" si="69"/>
        <v>64.214147174665897</v>
      </c>
      <c r="G304" s="5" t="str">
        <f t="shared" si="66"/>
        <v>отказ</v>
      </c>
      <c r="H304" s="5">
        <f t="shared" si="67"/>
        <v>64.292944877955762</v>
      </c>
      <c r="I304">
        <v>0</v>
      </c>
      <c r="J304" s="5">
        <f t="shared" si="61"/>
        <v>0</v>
      </c>
      <c r="K304">
        <f t="shared" si="58"/>
        <v>295</v>
      </c>
      <c r="L304">
        <f t="shared" si="62"/>
        <v>1</v>
      </c>
      <c r="M304">
        <f t="shared" si="63"/>
        <v>1</v>
      </c>
      <c r="N304">
        <f t="shared" si="64"/>
        <v>0</v>
      </c>
      <c r="O304">
        <f t="shared" si="65"/>
        <v>1</v>
      </c>
      <c r="P304">
        <f t="shared" si="68"/>
        <v>1</v>
      </c>
    </row>
    <row r="305" spans="1:16" x14ac:dyDescent="0.25">
      <c r="A305">
        <v>298</v>
      </c>
      <c r="B305">
        <v>1.8219550157170323E-2</v>
      </c>
      <c r="C305">
        <v>5.7985168004394665E-4</v>
      </c>
      <c r="D305" s="5">
        <f t="shared" si="59"/>
        <v>0.8900577948806182</v>
      </c>
      <c r="E305" s="5">
        <f t="shared" si="60"/>
        <v>2.3806054371184069</v>
      </c>
      <c r="F305" s="5">
        <f t="shared" si="69"/>
        <v>65.104204969546515</v>
      </c>
      <c r="G305" s="5">
        <f t="shared" si="66"/>
        <v>65.104204969546515</v>
      </c>
      <c r="H305" s="5">
        <f t="shared" si="67"/>
        <v>67.48481040666492</v>
      </c>
      <c r="I305">
        <v>0</v>
      </c>
      <c r="J305" s="5">
        <f t="shared" si="61"/>
        <v>2.3806054371184047</v>
      </c>
      <c r="K305">
        <f t="shared" si="58"/>
        <v>298</v>
      </c>
      <c r="L305">
        <f t="shared" si="62"/>
        <v>0</v>
      </c>
      <c r="M305">
        <f t="shared" si="63"/>
        <v>1</v>
      </c>
      <c r="N305">
        <f t="shared" si="64"/>
        <v>1</v>
      </c>
      <c r="O305">
        <f t="shared" si="65"/>
        <v>0</v>
      </c>
      <c r="P305">
        <f t="shared" si="68"/>
        <v>0</v>
      </c>
    </row>
    <row r="306" spans="1:16" x14ac:dyDescent="0.25">
      <c r="A306">
        <v>299</v>
      </c>
      <c r="B306">
        <v>0.55217139194921716</v>
      </c>
      <c r="C306">
        <v>0.82277901547288435</v>
      </c>
      <c r="D306" s="5">
        <f t="shared" si="59"/>
        <v>0.13197706405250831</v>
      </c>
      <c r="E306" s="5">
        <f t="shared" si="60"/>
        <v>0.17099058911833642</v>
      </c>
      <c r="F306" s="5">
        <f t="shared" si="69"/>
        <v>65.236182033599022</v>
      </c>
      <c r="G306" s="5" t="str">
        <f t="shared" si="66"/>
        <v>отказ</v>
      </c>
      <c r="H306" s="5">
        <f t="shared" si="67"/>
        <v>67.48481040666492</v>
      </c>
      <c r="I306">
        <v>0</v>
      </c>
      <c r="J306" s="5">
        <f t="shared" si="61"/>
        <v>0</v>
      </c>
      <c r="K306">
        <f t="shared" si="58"/>
        <v>298</v>
      </c>
      <c r="L306">
        <f t="shared" si="62"/>
        <v>1</v>
      </c>
      <c r="M306">
        <f t="shared" si="63"/>
        <v>1</v>
      </c>
      <c r="N306">
        <f t="shared" si="64"/>
        <v>0</v>
      </c>
      <c r="O306">
        <f t="shared" si="65"/>
        <v>1</v>
      </c>
      <c r="P306">
        <f t="shared" si="68"/>
        <v>1</v>
      </c>
    </row>
    <row r="307" spans="1:16" x14ac:dyDescent="0.25">
      <c r="A307">
        <v>300</v>
      </c>
      <c r="B307">
        <v>0.47080904568620868</v>
      </c>
      <c r="C307">
        <v>0.93975646229438159</v>
      </c>
      <c r="D307" s="5">
        <f t="shared" si="59"/>
        <v>0.16740059785409878</v>
      </c>
      <c r="E307" s="5">
        <f t="shared" si="60"/>
        <v>0.17982750184436894</v>
      </c>
      <c r="F307" s="5">
        <f t="shared" si="69"/>
        <v>65.403582631453119</v>
      </c>
      <c r="G307" s="5" t="str">
        <f t="shared" si="66"/>
        <v>отказ</v>
      </c>
      <c r="H307" s="5">
        <f t="shared" si="67"/>
        <v>67.48481040666492</v>
      </c>
      <c r="I307">
        <v>0</v>
      </c>
      <c r="J307" s="5">
        <f t="shared" si="61"/>
        <v>0</v>
      </c>
      <c r="K307">
        <f t="shared" si="58"/>
        <v>298</v>
      </c>
      <c r="L307">
        <f t="shared" si="62"/>
        <v>1</v>
      </c>
      <c r="M307">
        <f t="shared" si="63"/>
        <v>1</v>
      </c>
      <c r="N307">
        <f t="shared" si="64"/>
        <v>0</v>
      </c>
      <c r="O307">
        <f t="shared" si="65"/>
        <v>1</v>
      </c>
      <c r="P307">
        <f t="shared" si="68"/>
        <v>1</v>
      </c>
    </row>
    <row r="308" spans="1:16" x14ac:dyDescent="0.25">
      <c r="A308">
        <v>301</v>
      </c>
      <c r="B308">
        <v>0.4162419507431257</v>
      </c>
      <c r="C308">
        <v>0.46916104617450483</v>
      </c>
      <c r="D308" s="5">
        <f t="shared" si="59"/>
        <v>0.19477523898411306</v>
      </c>
      <c r="E308" s="5">
        <f t="shared" si="60"/>
        <v>0.34613707647266995</v>
      </c>
      <c r="F308" s="5">
        <f t="shared" si="69"/>
        <v>65.598357870437226</v>
      </c>
      <c r="G308" s="5" t="str">
        <f t="shared" si="66"/>
        <v>отказ</v>
      </c>
      <c r="H308" s="5">
        <f t="shared" si="67"/>
        <v>67.48481040666492</v>
      </c>
      <c r="I308">
        <v>0</v>
      </c>
      <c r="J308" s="5">
        <f t="shared" si="61"/>
        <v>0</v>
      </c>
      <c r="K308">
        <f t="shared" si="58"/>
        <v>298</v>
      </c>
      <c r="L308">
        <f t="shared" si="62"/>
        <v>1</v>
      </c>
      <c r="M308">
        <f t="shared" si="63"/>
        <v>1</v>
      </c>
      <c r="N308">
        <f t="shared" si="64"/>
        <v>0</v>
      </c>
      <c r="O308">
        <f t="shared" si="65"/>
        <v>1</v>
      </c>
      <c r="P308">
        <f t="shared" si="68"/>
        <v>1</v>
      </c>
    </row>
    <row r="309" spans="1:16" x14ac:dyDescent="0.25">
      <c r="A309">
        <v>302</v>
      </c>
      <c r="B309">
        <v>0.96606341746269109</v>
      </c>
      <c r="C309">
        <v>0.69948423718985564</v>
      </c>
      <c r="D309" s="5">
        <f t="shared" si="59"/>
        <v>7.6723994171460025E-3</v>
      </c>
      <c r="E309" s="5">
        <f t="shared" si="60"/>
        <v>7.9154803322487616E-2</v>
      </c>
      <c r="F309" s="5">
        <f t="shared" si="69"/>
        <v>65.606030269854372</v>
      </c>
      <c r="G309" s="5" t="str">
        <f t="shared" si="66"/>
        <v>отказ</v>
      </c>
      <c r="H309" s="5">
        <f t="shared" si="67"/>
        <v>67.48481040666492</v>
      </c>
      <c r="I309">
        <v>0</v>
      </c>
      <c r="J309" s="5">
        <f t="shared" si="61"/>
        <v>0</v>
      </c>
      <c r="K309">
        <f t="shared" si="58"/>
        <v>298</v>
      </c>
      <c r="L309">
        <f t="shared" si="62"/>
        <v>1</v>
      </c>
      <c r="M309">
        <f t="shared" si="63"/>
        <v>1</v>
      </c>
      <c r="N309">
        <f t="shared" si="64"/>
        <v>0</v>
      </c>
      <c r="O309">
        <f t="shared" si="65"/>
        <v>1</v>
      </c>
      <c r="P309">
        <f t="shared" si="68"/>
        <v>1</v>
      </c>
    </row>
    <row r="310" spans="1:16" x14ac:dyDescent="0.25">
      <c r="A310">
        <v>303</v>
      </c>
      <c r="B310">
        <v>0.7542649616992706</v>
      </c>
      <c r="C310">
        <v>0.54295480208746605</v>
      </c>
      <c r="D310" s="5">
        <f t="shared" si="59"/>
        <v>6.2669236580960949E-2</v>
      </c>
      <c r="E310" s="5">
        <f t="shared" si="60"/>
        <v>0.18481507656508261</v>
      </c>
      <c r="F310" s="5">
        <f t="shared" si="69"/>
        <v>65.668699506435331</v>
      </c>
      <c r="G310" s="5" t="str">
        <f t="shared" si="66"/>
        <v>отказ</v>
      </c>
      <c r="H310" s="5">
        <f t="shared" si="67"/>
        <v>67.48481040666492</v>
      </c>
      <c r="I310">
        <v>0</v>
      </c>
      <c r="J310" s="5">
        <f t="shared" si="61"/>
        <v>0</v>
      </c>
      <c r="K310">
        <f t="shared" si="58"/>
        <v>298</v>
      </c>
      <c r="L310">
        <f t="shared" si="62"/>
        <v>1</v>
      </c>
      <c r="M310">
        <f t="shared" si="63"/>
        <v>1</v>
      </c>
      <c r="N310">
        <f t="shared" si="64"/>
        <v>0</v>
      </c>
      <c r="O310">
        <f t="shared" si="65"/>
        <v>1</v>
      </c>
      <c r="P310">
        <f t="shared" si="68"/>
        <v>1</v>
      </c>
    </row>
    <row r="311" spans="1:16" x14ac:dyDescent="0.25">
      <c r="A311">
        <v>304</v>
      </c>
      <c r="B311">
        <v>0.66292306283761104</v>
      </c>
      <c r="C311">
        <v>0.30915250099185154</v>
      </c>
      <c r="D311" s="5">
        <f t="shared" si="59"/>
        <v>9.1354742114533885E-2</v>
      </c>
      <c r="E311" s="5">
        <f t="shared" si="60"/>
        <v>0.32613886073706483</v>
      </c>
      <c r="F311" s="5">
        <f t="shared" si="69"/>
        <v>65.760054248549864</v>
      </c>
      <c r="G311" s="5" t="str">
        <f t="shared" si="66"/>
        <v>отказ</v>
      </c>
      <c r="H311" s="5">
        <f t="shared" si="67"/>
        <v>67.48481040666492</v>
      </c>
      <c r="I311">
        <v>0</v>
      </c>
      <c r="J311" s="5">
        <f t="shared" si="61"/>
        <v>0</v>
      </c>
      <c r="K311">
        <f t="shared" si="58"/>
        <v>298</v>
      </c>
      <c r="L311">
        <f t="shared" si="62"/>
        <v>1</v>
      </c>
      <c r="M311">
        <f t="shared" si="63"/>
        <v>1</v>
      </c>
      <c r="N311">
        <f t="shared" si="64"/>
        <v>0</v>
      </c>
      <c r="O311">
        <f t="shared" si="65"/>
        <v>1</v>
      </c>
      <c r="P311">
        <f t="shared" si="68"/>
        <v>1</v>
      </c>
    </row>
    <row r="312" spans="1:16" x14ac:dyDescent="0.25">
      <c r="A312">
        <v>305</v>
      </c>
      <c r="B312">
        <v>0.45902890102847377</v>
      </c>
      <c r="C312">
        <v>0.92266609698782309</v>
      </c>
      <c r="D312" s="5">
        <f t="shared" si="59"/>
        <v>0.17303157904448235</v>
      </c>
      <c r="E312" s="5">
        <f t="shared" si="60"/>
        <v>0.18912915271235625</v>
      </c>
      <c r="F312" s="5">
        <f t="shared" si="69"/>
        <v>65.93308582759434</v>
      </c>
      <c r="G312" s="5" t="str">
        <f t="shared" si="66"/>
        <v>отказ</v>
      </c>
      <c r="H312" s="5">
        <f t="shared" si="67"/>
        <v>67.48481040666492</v>
      </c>
      <c r="I312">
        <v>0</v>
      </c>
      <c r="J312" s="5">
        <f t="shared" si="61"/>
        <v>0</v>
      </c>
      <c r="K312">
        <f t="shared" si="58"/>
        <v>298</v>
      </c>
      <c r="L312">
        <f t="shared" si="62"/>
        <v>1</v>
      </c>
      <c r="M312">
        <f t="shared" si="63"/>
        <v>1</v>
      </c>
      <c r="N312">
        <f t="shared" si="64"/>
        <v>0</v>
      </c>
      <c r="O312">
        <f t="shared" si="65"/>
        <v>1</v>
      </c>
      <c r="P312">
        <f t="shared" si="68"/>
        <v>1</v>
      </c>
    </row>
    <row r="313" spans="1:16" x14ac:dyDescent="0.25">
      <c r="A313">
        <v>306</v>
      </c>
      <c r="B313">
        <v>0.75447859126560257</v>
      </c>
      <c r="C313">
        <v>0.20380260628070926</v>
      </c>
      <c r="D313" s="5">
        <f t="shared" si="59"/>
        <v>6.2606305757247876E-2</v>
      </c>
      <c r="E313" s="5">
        <f t="shared" si="60"/>
        <v>0.38072697972760472</v>
      </c>
      <c r="F313" s="5">
        <f t="shared" si="69"/>
        <v>65.995692133351582</v>
      </c>
      <c r="G313" s="5" t="str">
        <f t="shared" si="66"/>
        <v>отказ</v>
      </c>
      <c r="H313" s="5">
        <f t="shared" si="67"/>
        <v>67.48481040666492</v>
      </c>
      <c r="I313">
        <v>0</v>
      </c>
      <c r="J313" s="5">
        <f t="shared" si="61"/>
        <v>0</v>
      </c>
      <c r="K313">
        <f t="shared" si="58"/>
        <v>298</v>
      </c>
      <c r="L313">
        <f t="shared" si="62"/>
        <v>1</v>
      </c>
      <c r="M313">
        <f t="shared" si="63"/>
        <v>1</v>
      </c>
      <c r="N313">
        <f t="shared" si="64"/>
        <v>0</v>
      </c>
      <c r="O313">
        <f t="shared" si="65"/>
        <v>1</v>
      </c>
      <c r="P313">
        <f t="shared" si="68"/>
        <v>1</v>
      </c>
    </row>
    <row r="314" spans="1:16" x14ac:dyDescent="0.25">
      <c r="A314">
        <v>307</v>
      </c>
      <c r="B314">
        <v>0.68321787163914915</v>
      </c>
      <c r="C314">
        <v>0.27796258430738241</v>
      </c>
      <c r="D314" s="5">
        <f t="shared" si="59"/>
        <v>8.4653661806111627E-2</v>
      </c>
      <c r="E314" s="5">
        <f t="shared" si="60"/>
        <v>0.34070741444046238</v>
      </c>
      <c r="F314" s="5">
        <f t="shared" si="69"/>
        <v>66.080345795157697</v>
      </c>
      <c r="G314" s="5" t="str">
        <f t="shared" si="66"/>
        <v>отказ</v>
      </c>
      <c r="H314" s="5">
        <f t="shared" si="67"/>
        <v>67.48481040666492</v>
      </c>
      <c r="I314">
        <v>0</v>
      </c>
      <c r="J314" s="5">
        <f t="shared" si="61"/>
        <v>0</v>
      </c>
      <c r="K314">
        <f t="shared" si="58"/>
        <v>298</v>
      </c>
      <c r="L314">
        <f t="shared" si="62"/>
        <v>1</v>
      </c>
      <c r="M314">
        <f t="shared" si="63"/>
        <v>1</v>
      </c>
      <c r="N314">
        <f t="shared" si="64"/>
        <v>0</v>
      </c>
      <c r="O314">
        <f t="shared" si="65"/>
        <v>1</v>
      </c>
      <c r="P314">
        <f t="shared" si="68"/>
        <v>1</v>
      </c>
    </row>
    <row r="315" spans="1:16" x14ac:dyDescent="0.25">
      <c r="A315">
        <v>308</v>
      </c>
      <c r="B315">
        <v>0.34931485946226387</v>
      </c>
      <c r="C315">
        <v>0.20453505050813317</v>
      </c>
      <c r="D315" s="5">
        <f t="shared" si="59"/>
        <v>0.23372924164140807</v>
      </c>
      <c r="E315" s="5">
        <f t="shared" si="60"/>
        <v>0.5511324260530337</v>
      </c>
      <c r="F315" s="5">
        <f t="shared" si="69"/>
        <v>66.31407503679911</v>
      </c>
      <c r="G315" s="5" t="str">
        <f t="shared" si="66"/>
        <v>отказ</v>
      </c>
      <c r="H315" s="5">
        <f t="shared" si="67"/>
        <v>67.48481040666492</v>
      </c>
      <c r="I315">
        <v>0</v>
      </c>
      <c r="J315" s="5">
        <f t="shared" si="61"/>
        <v>0</v>
      </c>
      <c r="K315">
        <f t="shared" si="58"/>
        <v>298</v>
      </c>
      <c r="L315">
        <f t="shared" si="62"/>
        <v>1</v>
      </c>
      <c r="M315">
        <f t="shared" si="63"/>
        <v>1</v>
      </c>
      <c r="N315">
        <f t="shared" si="64"/>
        <v>0</v>
      </c>
      <c r="O315">
        <f t="shared" si="65"/>
        <v>1</v>
      </c>
      <c r="P315">
        <f t="shared" si="68"/>
        <v>1</v>
      </c>
    </row>
    <row r="316" spans="1:16" x14ac:dyDescent="0.25">
      <c r="A316">
        <v>309</v>
      </c>
      <c r="B316">
        <v>2.2247993408001952E-2</v>
      </c>
      <c r="C316">
        <v>0.14502395702993867</v>
      </c>
      <c r="D316" s="5">
        <f t="shared" si="59"/>
        <v>0.84566743518816123</v>
      </c>
      <c r="E316" s="5">
        <f t="shared" si="60"/>
        <v>1.2318387010507417</v>
      </c>
      <c r="F316" s="5">
        <f t="shared" si="69"/>
        <v>67.159742471987272</v>
      </c>
      <c r="G316" s="5" t="str">
        <f t="shared" si="66"/>
        <v>отказ</v>
      </c>
      <c r="H316" s="5">
        <f t="shared" si="67"/>
        <v>67.48481040666492</v>
      </c>
      <c r="I316">
        <v>0</v>
      </c>
      <c r="J316" s="5">
        <f t="shared" si="61"/>
        <v>0</v>
      </c>
      <c r="K316">
        <f t="shared" si="58"/>
        <v>298</v>
      </c>
      <c r="L316">
        <f t="shared" si="62"/>
        <v>1</v>
      </c>
      <c r="M316">
        <f t="shared" si="63"/>
        <v>1</v>
      </c>
      <c r="N316">
        <f t="shared" si="64"/>
        <v>0</v>
      </c>
      <c r="O316">
        <f t="shared" si="65"/>
        <v>1</v>
      </c>
      <c r="P316">
        <f t="shared" si="68"/>
        <v>1</v>
      </c>
    </row>
    <row r="317" spans="1:16" x14ac:dyDescent="0.25">
      <c r="A317">
        <v>310</v>
      </c>
      <c r="B317">
        <v>0.37064729758598591</v>
      </c>
      <c r="C317">
        <v>0.44666890469069492</v>
      </c>
      <c r="D317" s="5">
        <f t="shared" si="59"/>
        <v>0.22055652198202466</v>
      </c>
      <c r="E317" s="5">
        <f t="shared" si="60"/>
        <v>0.38174405482528195</v>
      </c>
      <c r="F317" s="5">
        <f t="shared" si="69"/>
        <v>67.380298993969291</v>
      </c>
      <c r="G317" s="5" t="str">
        <f t="shared" si="66"/>
        <v>отказ</v>
      </c>
      <c r="H317" s="5">
        <f t="shared" si="67"/>
        <v>67.48481040666492</v>
      </c>
      <c r="I317">
        <v>0</v>
      </c>
      <c r="J317" s="5">
        <f t="shared" si="61"/>
        <v>0</v>
      </c>
      <c r="K317">
        <f t="shared" si="58"/>
        <v>298</v>
      </c>
      <c r="L317">
        <f t="shared" si="62"/>
        <v>1</v>
      </c>
      <c r="M317">
        <f t="shared" si="63"/>
        <v>1</v>
      </c>
      <c r="N317">
        <f t="shared" si="64"/>
        <v>0</v>
      </c>
      <c r="O317">
        <f t="shared" si="65"/>
        <v>1</v>
      </c>
      <c r="P317">
        <f t="shared" si="68"/>
        <v>1</v>
      </c>
    </row>
    <row r="318" spans="1:16" x14ac:dyDescent="0.25">
      <c r="A318">
        <v>311</v>
      </c>
      <c r="B318">
        <v>0.85613574633014922</v>
      </c>
      <c r="C318">
        <v>0.52729880672627949</v>
      </c>
      <c r="D318" s="5">
        <f t="shared" si="59"/>
        <v>3.4516962944850543E-2</v>
      </c>
      <c r="E318" s="5">
        <f t="shared" si="60"/>
        <v>0.16251454203216142</v>
      </c>
      <c r="F318" s="5">
        <f t="shared" si="69"/>
        <v>67.41481595691414</v>
      </c>
      <c r="G318" s="5" t="str">
        <f t="shared" si="66"/>
        <v>отказ</v>
      </c>
      <c r="H318" s="5">
        <f t="shared" si="67"/>
        <v>67.48481040666492</v>
      </c>
      <c r="I318">
        <v>0</v>
      </c>
      <c r="J318" s="5">
        <f t="shared" si="61"/>
        <v>0</v>
      </c>
      <c r="K318">
        <f t="shared" si="58"/>
        <v>298</v>
      </c>
      <c r="L318">
        <f t="shared" si="62"/>
        <v>1</v>
      </c>
      <c r="M318">
        <f t="shared" si="63"/>
        <v>1</v>
      </c>
      <c r="N318">
        <f t="shared" si="64"/>
        <v>0</v>
      </c>
      <c r="O318">
        <f t="shared" si="65"/>
        <v>1</v>
      </c>
      <c r="P318">
        <f t="shared" si="68"/>
        <v>1</v>
      </c>
    </row>
    <row r="319" spans="1:16" x14ac:dyDescent="0.25">
      <c r="A319">
        <v>312</v>
      </c>
      <c r="B319">
        <v>0.87911618396557512</v>
      </c>
      <c r="C319">
        <v>3.5828730124820705E-2</v>
      </c>
      <c r="D319" s="5">
        <f t="shared" si="59"/>
        <v>2.8630713910308563E-2</v>
      </c>
      <c r="E319" s="5">
        <f t="shared" si="60"/>
        <v>0.69443175190377704</v>
      </c>
      <c r="F319" s="5">
        <f t="shared" si="69"/>
        <v>67.443446670824443</v>
      </c>
      <c r="G319" s="5" t="str">
        <f t="shared" si="66"/>
        <v>отказ</v>
      </c>
      <c r="H319" s="5">
        <f t="shared" si="67"/>
        <v>67.48481040666492</v>
      </c>
      <c r="I319">
        <v>0</v>
      </c>
      <c r="J319" s="5">
        <f t="shared" si="61"/>
        <v>0</v>
      </c>
      <c r="K319">
        <f t="shared" si="58"/>
        <v>298</v>
      </c>
      <c r="L319">
        <f t="shared" si="62"/>
        <v>1</v>
      </c>
      <c r="M319">
        <f t="shared" si="63"/>
        <v>1</v>
      </c>
      <c r="N319">
        <f t="shared" si="64"/>
        <v>0</v>
      </c>
      <c r="O319">
        <f t="shared" si="65"/>
        <v>1</v>
      </c>
      <c r="P319">
        <f t="shared" si="68"/>
        <v>1</v>
      </c>
    </row>
    <row r="320" spans="1:16" x14ac:dyDescent="0.25">
      <c r="A320">
        <v>313</v>
      </c>
      <c r="B320">
        <v>0.50492873928037352</v>
      </c>
      <c r="C320">
        <v>5.2644428846095159E-2</v>
      </c>
      <c r="D320" s="5">
        <f t="shared" si="59"/>
        <v>0.15185288222214921</v>
      </c>
      <c r="E320" s="5">
        <f t="shared" si="60"/>
        <v>0.74069185440013396</v>
      </c>
      <c r="F320" s="5">
        <f t="shared" si="69"/>
        <v>67.595299553046587</v>
      </c>
      <c r="G320" s="5">
        <f t="shared" si="66"/>
        <v>67.595299553046587</v>
      </c>
      <c r="H320" s="5">
        <f t="shared" si="67"/>
        <v>68.335991407446727</v>
      </c>
      <c r="I320">
        <v>0</v>
      </c>
      <c r="J320" s="5">
        <f t="shared" si="61"/>
        <v>0.74069185440013996</v>
      </c>
      <c r="K320">
        <f t="shared" si="58"/>
        <v>313</v>
      </c>
      <c r="L320">
        <f t="shared" si="62"/>
        <v>0</v>
      </c>
      <c r="M320">
        <f t="shared" si="63"/>
        <v>1</v>
      </c>
      <c r="N320">
        <f t="shared" si="64"/>
        <v>1</v>
      </c>
      <c r="O320">
        <f t="shared" si="65"/>
        <v>0</v>
      </c>
      <c r="P320">
        <f t="shared" si="68"/>
        <v>0</v>
      </c>
    </row>
    <row r="321" spans="1:16" x14ac:dyDescent="0.25">
      <c r="A321">
        <v>314</v>
      </c>
      <c r="B321">
        <v>0.72569963682973726</v>
      </c>
      <c r="C321">
        <v>0.71434675130466629</v>
      </c>
      <c r="D321" s="5">
        <f t="shared" si="59"/>
        <v>7.1248682919885911E-2</v>
      </c>
      <c r="E321" s="5">
        <f t="shared" si="60"/>
        <v>0.13852604060898183</v>
      </c>
      <c r="F321" s="5">
        <f t="shared" si="69"/>
        <v>67.666548235966474</v>
      </c>
      <c r="G321" s="5" t="str">
        <f t="shared" si="66"/>
        <v>отказ</v>
      </c>
      <c r="H321" s="5">
        <f t="shared" si="67"/>
        <v>68.335991407446727</v>
      </c>
      <c r="I321">
        <v>0</v>
      </c>
      <c r="J321" s="5">
        <f t="shared" si="61"/>
        <v>0</v>
      </c>
      <c r="K321">
        <f t="shared" si="58"/>
        <v>313</v>
      </c>
      <c r="L321">
        <f t="shared" si="62"/>
        <v>1</v>
      </c>
      <c r="M321">
        <f t="shared" si="63"/>
        <v>1</v>
      </c>
      <c r="N321">
        <f t="shared" si="64"/>
        <v>0</v>
      </c>
      <c r="O321">
        <f t="shared" si="65"/>
        <v>1</v>
      </c>
      <c r="P321">
        <f t="shared" si="68"/>
        <v>1</v>
      </c>
    </row>
    <row r="322" spans="1:16" x14ac:dyDescent="0.25">
      <c r="A322">
        <v>315</v>
      </c>
      <c r="B322">
        <v>0.35563219092379528</v>
      </c>
      <c r="C322">
        <v>0.21884823145237586</v>
      </c>
      <c r="D322" s="5">
        <f t="shared" si="59"/>
        <v>0.22974627861824903</v>
      </c>
      <c r="E322" s="5">
        <f t="shared" si="60"/>
        <v>0.53362163791281092</v>
      </c>
      <c r="F322" s="5">
        <f t="shared" si="69"/>
        <v>67.896294514584724</v>
      </c>
      <c r="G322" s="5" t="str">
        <f t="shared" si="66"/>
        <v>отказ</v>
      </c>
      <c r="H322" s="5">
        <f t="shared" si="67"/>
        <v>68.335991407446727</v>
      </c>
      <c r="I322">
        <v>0</v>
      </c>
      <c r="J322" s="5">
        <f t="shared" si="61"/>
        <v>0</v>
      </c>
      <c r="K322">
        <f t="shared" si="58"/>
        <v>313</v>
      </c>
      <c r="L322">
        <f t="shared" si="62"/>
        <v>1</v>
      </c>
      <c r="M322">
        <f t="shared" si="63"/>
        <v>1</v>
      </c>
      <c r="N322">
        <f t="shared" si="64"/>
        <v>0</v>
      </c>
      <c r="O322">
        <f t="shared" si="65"/>
        <v>1</v>
      </c>
      <c r="P322">
        <f t="shared" si="68"/>
        <v>1</v>
      </c>
    </row>
    <row r="323" spans="1:16" x14ac:dyDescent="0.25">
      <c r="A323">
        <v>316</v>
      </c>
      <c r="B323">
        <v>0.94119083223975342</v>
      </c>
      <c r="C323">
        <v>0.31812494277779474</v>
      </c>
      <c r="D323" s="5">
        <f t="shared" si="59"/>
        <v>1.3468747261804019E-2</v>
      </c>
      <c r="E323" s="5">
        <f t="shared" si="60"/>
        <v>0.24253096157194459</v>
      </c>
      <c r="F323" s="5">
        <f t="shared" si="69"/>
        <v>67.909763261846521</v>
      </c>
      <c r="G323" s="5" t="str">
        <f t="shared" si="66"/>
        <v>отказ</v>
      </c>
      <c r="H323" s="5">
        <f t="shared" si="67"/>
        <v>68.335991407446727</v>
      </c>
      <c r="I323">
        <v>0</v>
      </c>
      <c r="J323" s="5">
        <f t="shared" si="61"/>
        <v>0</v>
      </c>
      <c r="K323">
        <f t="shared" si="58"/>
        <v>313</v>
      </c>
      <c r="L323">
        <f t="shared" si="62"/>
        <v>1</v>
      </c>
      <c r="M323">
        <f t="shared" si="63"/>
        <v>1</v>
      </c>
      <c r="N323">
        <f t="shared" si="64"/>
        <v>0</v>
      </c>
      <c r="O323">
        <f t="shared" si="65"/>
        <v>1</v>
      </c>
      <c r="P323">
        <f t="shared" si="68"/>
        <v>1</v>
      </c>
    </row>
    <row r="324" spans="1:16" x14ac:dyDescent="0.25">
      <c r="A324">
        <v>317</v>
      </c>
      <c r="B324">
        <v>0.6156498916592914</v>
      </c>
      <c r="C324">
        <v>0.75780510879848628</v>
      </c>
      <c r="D324" s="5">
        <f t="shared" si="59"/>
        <v>0.10779485216022959</v>
      </c>
      <c r="E324" s="5">
        <f t="shared" si="60"/>
        <v>0.16326065992060529</v>
      </c>
      <c r="F324" s="5">
        <f t="shared" si="69"/>
        <v>68.017558114006746</v>
      </c>
      <c r="G324" s="5" t="str">
        <f t="shared" si="66"/>
        <v>отказ</v>
      </c>
      <c r="H324" s="5">
        <f t="shared" si="67"/>
        <v>68.335991407446727</v>
      </c>
      <c r="I324">
        <v>0</v>
      </c>
      <c r="J324" s="5">
        <f t="shared" si="61"/>
        <v>0</v>
      </c>
      <c r="K324">
        <f t="shared" si="58"/>
        <v>313</v>
      </c>
      <c r="L324">
        <f t="shared" si="62"/>
        <v>1</v>
      </c>
      <c r="M324">
        <f t="shared" si="63"/>
        <v>1</v>
      </c>
      <c r="N324">
        <f t="shared" si="64"/>
        <v>0</v>
      </c>
      <c r="O324">
        <f t="shared" si="65"/>
        <v>1</v>
      </c>
      <c r="P324">
        <f t="shared" si="68"/>
        <v>1</v>
      </c>
    </row>
    <row r="325" spans="1:16" x14ac:dyDescent="0.25">
      <c r="A325">
        <v>318</v>
      </c>
      <c r="B325">
        <v>0.7678762169255654</v>
      </c>
      <c r="C325">
        <v>0.30637531662953582</v>
      </c>
      <c r="D325" s="5">
        <f t="shared" si="59"/>
        <v>5.8694829933969475E-2</v>
      </c>
      <c r="E325" s="5">
        <f t="shared" si="60"/>
        <v>0.29528371066674092</v>
      </c>
      <c r="F325" s="5">
        <f t="shared" si="69"/>
        <v>68.076252943940716</v>
      </c>
      <c r="G325" s="5" t="str">
        <f t="shared" si="66"/>
        <v>отказ</v>
      </c>
      <c r="H325" s="5">
        <f t="shared" si="67"/>
        <v>68.335991407446727</v>
      </c>
      <c r="I325">
        <v>0</v>
      </c>
      <c r="J325" s="5">
        <f t="shared" si="61"/>
        <v>0</v>
      </c>
      <c r="K325">
        <f t="shared" si="58"/>
        <v>313</v>
      </c>
      <c r="L325">
        <f t="shared" si="62"/>
        <v>1</v>
      </c>
      <c r="M325">
        <f t="shared" si="63"/>
        <v>1</v>
      </c>
      <c r="N325">
        <f t="shared" si="64"/>
        <v>0</v>
      </c>
      <c r="O325">
        <f t="shared" si="65"/>
        <v>1</v>
      </c>
      <c r="P325">
        <f t="shared" si="68"/>
        <v>1</v>
      </c>
    </row>
    <row r="326" spans="1:16" x14ac:dyDescent="0.25">
      <c r="A326">
        <v>319</v>
      </c>
      <c r="B326">
        <v>0.8494521927549058</v>
      </c>
      <c r="C326">
        <v>0.65031891842402412</v>
      </c>
      <c r="D326" s="5">
        <f t="shared" si="59"/>
        <v>3.6258581416796727E-2</v>
      </c>
      <c r="E326" s="5">
        <f t="shared" si="60"/>
        <v>0.12231705995468958</v>
      </c>
      <c r="F326" s="5">
        <f t="shared" si="69"/>
        <v>68.112511525357519</v>
      </c>
      <c r="G326" s="5" t="str">
        <f t="shared" si="66"/>
        <v>отказ</v>
      </c>
      <c r="H326" s="5">
        <f t="shared" si="67"/>
        <v>68.335991407446727</v>
      </c>
      <c r="I326">
        <v>0</v>
      </c>
      <c r="J326" s="5">
        <f t="shared" si="61"/>
        <v>0</v>
      </c>
      <c r="K326">
        <f t="shared" si="58"/>
        <v>313</v>
      </c>
      <c r="L326">
        <f t="shared" si="62"/>
        <v>1</v>
      </c>
      <c r="M326">
        <f t="shared" si="63"/>
        <v>1</v>
      </c>
      <c r="N326">
        <f t="shared" si="64"/>
        <v>0</v>
      </c>
      <c r="O326">
        <f t="shared" si="65"/>
        <v>1</v>
      </c>
      <c r="P326">
        <f t="shared" si="68"/>
        <v>1</v>
      </c>
    </row>
    <row r="327" spans="1:16" x14ac:dyDescent="0.25">
      <c r="A327">
        <v>320</v>
      </c>
      <c r="B327">
        <v>0.74031800286873994</v>
      </c>
      <c r="C327">
        <v>0.14426099429303874</v>
      </c>
      <c r="D327" s="5">
        <f t="shared" si="59"/>
        <v>6.6816766997012875E-2</v>
      </c>
      <c r="E327" s="5">
        <f t="shared" si="60"/>
        <v>0.45404299890944239</v>
      </c>
      <c r="F327" s="5">
        <f t="shared" si="69"/>
        <v>68.179328292354526</v>
      </c>
      <c r="G327" s="5" t="str">
        <f t="shared" si="66"/>
        <v>отказ</v>
      </c>
      <c r="H327" s="5">
        <f t="shared" si="67"/>
        <v>68.335991407446727</v>
      </c>
      <c r="I327">
        <v>0</v>
      </c>
      <c r="J327" s="5">
        <f t="shared" si="61"/>
        <v>0</v>
      </c>
      <c r="K327">
        <f t="shared" si="58"/>
        <v>313</v>
      </c>
      <c r="L327">
        <f t="shared" si="62"/>
        <v>1</v>
      </c>
      <c r="M327">
        <f t="shared" si="63"/>
        <v>1</v>
      </c>
      <c r="N327">
        <f t="shared" si="64"/>
        <v>0</v>
      </c>
      <c r="O327">
        <f t="shared" si="65"/>
        <v>1</v>
      </c>
      <c r="P327">
        <f t="shared" si="68"/>
        <v>1</v>
      </c>
    </row>
    <row r="328" spans="1:16" x14ac:dyDescent="0.25">
      <c r="A328">
        <v>321</v>
      </c>
      <c r="B328">
        <v>0.9548631244850001</v>
      </c>
      <c r="C328">
        <v>0.82256538590655237</v>
      </c>
      <c r="D328" s="5">
        <f t="shared" si="59"/>
        <v>1.0263838648896418E-2</v>
      </c>
      <c r="E328" s="5">
        <f t="shared" si="60"/>
        <v>4.9329299240770813E-2</v>
      </c>
      <c r="F328" s="5">
        <f t="shared" si="69"/>
        <v>68.189592131003423</v>
      </c>
      <c r="G328" s="5" t="str">
        <f t="shared" si="66"/>
        <v>отказ</v>
      </c>
      <c r="H328" s="5">
        <f t="shared" si="67"/>
        <v>68.335991407446727</v>
      </c>
      <c r="I328">
        <v>0</v>
      </c>
      <c r="J328" s="5">
        <f t="shared" si="61"/>
        <v>0</v>
      </c>
      <c r="K328">
        <f t="shared" ref="K328:K391" si="70">_xlfn.RANK.EQ(H328,H$8:H$1007,1)</f>
        <v>313</v>
      </c>
      <c r="L328">
        <f t="shared" si="62"/>
        <v>1</v>
      </c>
      <c r="M328">
        <f t="shared" si="63"/>
        <v>1</v>
      </c>
      <c r="N328">
        <f t="shared" si="64"/>
        <v>0</v>
      </c>
      <c r="O328">
        <f t="shared" si="65"/>
        <v>1</v>
      </c>
      <c r="P328">
        <f t="shared" si="68"/>
        <v>1</v>
      </c>
    </row>
    <row r="329" spans="1:16" x14ac:dyDescent="0.25">
      <c r="A329">
        <v>322</v>
      </c>
      <c r="B329">
        <v>0.72106082338938571</v>
      </c>
      <c r="C329">
        <v>0.82082583086642047</v>
      </c>
      <c r="D329" s="5">
        <f t="shared" ref="D329:D392" si="71">-LN(B329)/B$3</f>
        <v>7.2673730109312967E-2</v>
      </c>
      <c r="E329" s="5">
        <f t="shared" ref="E329:E392" si="72">D329+(-LN(C329)/B$4)</f>
        <v>0.11216259705071038</v>
      </c>
      <c r="F329" s="5">
        <f t="shared" si="69"/>
        <v>68.262265861112738</v>
      </c>
      <c r="G329" s="5" t="str">
        <f t="shared" si="66"/>
        <v>отказ</v>
      </c>
      <c r="H329" s="5">
        <f t="shared" si="67"/>
        <v>68.335991407446727</v>
      </c>
      <c r="I329">
        <v>0</v>
      </c>
      <c r="J329" s="5">
        <f t="shared" ref="J329:J392" si="73">(H329-F329)*N329*(1-P329)</f>
        <v>0</v>
      </c>
      <c r="K329">
        <f t="shared" si="70"/>
        <v>313</v>
      </c>
      <c r="L329">
        <f t="shared" ref="L329:L392" si="74">IF(K329=A329,0,1)</f>
        <v>1</v>
      </c>
      <c r="M329">
        <f t="shared" ref="M329:M392" si="75">IF(F329&lt;B$2,1,0)</f>
        <v>1</v>
      </c>
      <c r="N329">
        <f t="shared" ref="N329:N392" si="76">IF(H329&lt;B$2,1,0)*(1-P329)</f>
        <v>0</v>
      </c>
      <c r="O329">
        <f t="shared" ref="O329:O392" si="77">IF(F329&lt;B$2,1,0)*P329</f>
        <v>1</v>
      </c>
      <c r="P329">
        <f t="shared" si="68"/>
        <v>1</v>
      </c>
    </row>
    <row r="330" spans="1:16" x14ac:dyDescent="0.25">
      <c r="A330">
        <v>323</v>
      </c>
      <c r="B330">
        <v>0.73488570818201238</v>
      </c>
      <c r="C330">
        <v>5.5391094698934905E-2</v>
      </c>
      <c r="D330" s="5">
        <f t="shared" si="71"/>
        <v>6.8453397985028128E-2</v>
      </c>
      <c r="E330" s="5">
        <f t="shared" si="72"/>
        <v>0.64712068671631462</v>
      </c>
      <c r="F330" s="5">
        <f t="shared" si="69"/>
        <v>68.330719259097762</v>
      </c>
      <c r="G330" s="5" t="str">
        <f t="shared" ref="G330:G393" si="78">IF(F330&gt;H329,F330,"отказ")</f>
        <v>отказ</v>
      </c>
      <c r="H330" s="5">
        <f t="shared" ref="H330:H393" si="79">IF(G330="отказ",H329,F330+E330)</f>
        <v>68.335991407446727</v>
      </c>
      <c r="I330">
        <v>0</v>
      </c>
      <c r="J330" s="5">
        <f t="shared" si="73"/>
        <v>0</v>
      </c>
      <c r="K330">
        <f t="shared" si="70"/>
        <v>313</v>
      </c>
      <c r="L330">
        <f t="shared" si="74"/>
        <v>1</v>
      </c>
      <c r="M330">
        <f t="shared" si="75"/>
        <v>1</v>
      </c>
      <c r="N330">
        <f t="shared" si="76"/>
        <v>0</v>
      </c>
      <c r="O330">
        <f t="shared" si="77"/>
        <v>1</v>
      </c>
      <c r="P330">
        <f t="shared" ref="P330:P393" si="80">IF(G330="отказ",1,0)</f>
        <v>1</v>
      </c>
    </row>
    <row r="331" spans="1:16" x14ac:dyDescent="0.25">
      <c r="A331">
        <v>324</v>
      </c>
      <c r="B331">
        <v>0.29776909695730458</v>
      </c>
      <c r="C331">
        <v>0.28247932370983003</v>
      </c>
      <c r="D331" s="5">
        <f t="shared" si="71"/>
        <v>0.26920820783276311</v>
      </c>
      <c r="E331" s="5">
        <f t="shared" si="72"/>
        <v>0.52203819212913738</v>
      </c>
      <c r="F331" s="5">
        <f t="shared" ref="F331:F394" si="81">+F330+D331</f>
        <v>68.599927466930524</v>
      </c>
      <c r="G331" s="5">
        <f t="shared" si="78"/>
        <v>68.599927466930524</v>
      </c>
      <c r="H331" s="5">
        <f t="shared" si="79"/>
        <v>69.121965659059654</v>
      </c>
      <c r="I331">
        <v>0</v>
      </c>
      <c r="J331" s="5">
        <f t="shared" si="73"/>
        <v>0.52203819212913061</v>
      </c>
      <c r="K331">
        <f t="shared" si="70"/>
        <v>324</v>
      </c>
      <c r="L331">
        <f t="shared" si="74"/>
        <v>0</v>
      </c>
      <c r="M331">
        <f t="shared" si="75"/>
        <v>1</v>
      </c>
      <c r="N331">
        <f t="shared" si="76"/>
        <v>1</v>
      </c>
      <c r="O331">
        <f t="shared" si="77"/>
        <v>0</v>
      </c>
      <c r="P331">
        <f t="shared" si="80"/>
        <v>0</v>
      </c>
    </row>
    <row r="332" spans="1:16" x14ac:dyDescent="0.25">
      <c r="A332">
        <v>325</v>
      </c>
      <c r="B332">
        <v>0.72167119357890563</v>
      </c>
      <c r="C332">
        <v>0.13776055177465132</v>
      </c>
      <c r="D332" s="5">
        <f t="shared" si="71"/>
        <v>7.2485700972383299E-2</v>
      </c>
      <c r="E332" s="5">
        <f t="shared" si="72"/>
        <v>0.4689333475679639</v>
      </c>
      <c r="F332" s="5">
        <f t="shared" si="81"/>
        <v>68.672413167902903</v>
      </c>
      <c r="G332" s="5" t="str">
        <f t="shared" si="78"/>
        <v>отказ</v>
      </c>
      <c r="H332" s="5">
        <f t="shared" si="79"/>
        <v>69.121965659059654</v>
      </c>
      <c r="I332">
        <v>0</v>
      </c>
      <c r="J332" s="5">
        <f t="shared" si="73"/>
        <v>0</v>
      </c>
      <c r="K332">
        <f t="shared" si="70"/>
        <v>324</v>
      </c>
      <c r="L332">
        <f t="shared" si="74"/>
        <v>1</v>
      </c>
      <c r="M332">
        <f t="shared" si="75"/>
        <v>1</v>
      </c>
      <c r="N332">
        <f t="shared" si="76"/>
        <v>0</v>
      </c>
      <c r="O332">
        <f t="shared" si="77"/>
        <v>1</v>
      </c>
      <c r="P332">
        <f t="shared" si="80"/>
        <v>1</v>
      </c>
    </row>
    <row r="333" spans="1:16" x14ac:dyDescent="0.25">
      <c r="A333">
        <v>326</v>
      </c>
      <c r="B333">
        <v>0.44788964506973478</v>
      </c>
      <c r="C333">
        <v>6.4271980956450092E-2</v>
      </c>
      <c r="D333" s="5">
        <f t="shared" si="71"/>
        <v>0.17849075664004696</v>
      </c>
      <c r="E333" s="5">
        <f t="shared" si="72"/>
        <v>0.72741705617233965</v>
      </c>
      <c r="F333" s="5">
        <f t="shared" si="81"/>
        <v>68.850903924542948</v>
      </c>
      <c r="G333" s="5" t="str">
        <f t="shared" si="78"/>
        <v>отказ</v>
      </c>
      <c r="H333" s="5">
        <f t="shared" si="79"/>
        <v>69.121965659059654</v>
      </c>
      <c r="I333">
        <v>0</v>
      </c>
      <c r="J333" s="5">
        <f t="shared" si="73"/>
        <v>0</v>
      </c>
      <c r="K333">
        <f t="shared" si="70"/>
        <v>324</v>
      </c>
      <c r="L333">
        <f t="shared" si="74"/>
        <v>1</v>
      </c>
      <c r="M333">
        <f t="shared" si="75"/>
        <v>1</v>
      </c>
      <c r="N333">
        <f t="shared" si="76"/>
        <v>0</v>
      </c>
      <c r="O333">
        <f t="shared" si="77"/>
        <v>1</v>
      </c>
      <c r="P333">
        <f t="shared" si="80"/>
        <v>1</v>
      </c>
    </row>
    <row r="334" spans="1:16" x14ac:dyDescent="0.25">
      <c r="A334">
        <v>327</v>
      </c>
      <c r="B334">
        <v>0.40842921231727042</v>
      </c>
      <c r="C334">
        <v>0.79555650502029485</v>
      </c>
      <c r="D334" s="5">
        <f t="shared" si="71"/>
        <v>0.19898592590200209</v>
      </c>
      <c r="E334" s="5">
        <f t="shared" si="72"/>
        <v>0.24472860648262468</v>
      </c>
      <c r="F334" s="5">
        <f t="shared" si="81"/>
        <v>69.049889850444956</v>
      </c>
      <c r="G334" s="5" t="str">
        <f t="shared" si="78"/>
        <v>отказ</v>
      </c>
      <c r="H334" s="5">
        <f t="shared" si="79"/>
        <v>69.121965659059654</v>
      </c>
      <c r="I334">
        <v>0</v>
      </c>
      <c r="J334" s="5">
        <f t="shared" si="73"/>
        <v>0</v>
      </c>
      <c r="K334">
        <f t="shared" si="70"/>
        <v>324</v>
      </c>
      <c r="L334">
        <f t="shared" si="74"/>
        <v>1</v>
      </c>
      <c r="M334">
        <f t="shared" si="75"/>
        <v>1</v>
      </c>
      <c r="N334">
        <f t="shared" si="76"/>
        <v>0</v>
      </c>
      <c r="O334">
        <f t="shared" si="77"/>
        <v>1</v>
      </c>
      <c r="P334">
        <f t="shared" si="80"/>
        <v>1</v>
      </c>
    </row>
    <row r="335" spans="1:16" x14ac:dyDescent="0.25">
      <c r="A335">
        <v>328</v>
      </c>
      <c r="B335">
        <v>0.87713248084963535</v>
      </c>
      <c r="C335">
        <v>0.89916684469130526</v>
      </c>
      <c r="D335" s="5">
        <f t="shared" si="71"/>
        <v>2.9132719248107983E-2</v>
      </c>
      <c r="E335" s="5">
        <f t="shared" si="72"/>
        <v>5.0390053754007978E-2</v>
      </c>
      <c r="F335" s="5">
        <f t="shared" si="81"/>
        <v>69.079022569693066</v>
      </c>
      <c r="G335" s="5" t="str">
        <f t="shared" si="78"/>
        <v>отказ</v>
      </c>
      <c r="H335" s="5">
        <f t="shared" si="79"/>
        <v>69.121965659059654</v>
      </c>
      <c r="I335">
        <v>0</v>
      </c>
      <c r="J335" s="5">
        <f t="shared" si="73"/>
        <v>0</v>
      </c>
      <c r="K335">
        <f t="shared" si="70"/>
        <v>324</v>
      </c>
      <c r="L335">
        <f t="shared" si="74"/>
        <v>1</v>
      </c>
      <c r="M335">
        <f t="shared" si="75"/>
        <v>1</v>
      </c>
      <c r="N335">
        <f t="shared" si="76"/>
        <v>0</v>
      </c>
      <c r="O335">
        <f t="shared" si="77"/>
        <v>1</v>
      </c>
      <c r="P335">
        <f t="shared" si="80"/>
        <v>1</v>
      </c>
    </row>
    <row r="336" spans="1:16" x14ac:dyDescent="0.25">
      <c r="A336">
        <v>329</v>
      </c>
      <c r="B336">
        <v>0.54603717154454179</v>
      </c>
      <c r="C336">
        <v>0.42695394756920074</v>
      </c>
      <c r="D336" s="5">
        <f t="shared" si="71"/>
        <v>0.13445960573392113</v>
      </c>
      <c r="E336" s="5">
        <f t="shared" si="72"/>
        <v>0.30467543027309252</v>
      </c>
      <c r="F336" s="5">
        <f t="shared" si="81"/>
        <v>69.213482175426989</v>
      </c>
      <c r="G336" s="5">
        <f t="shared" si="78"/>
        <v>69.213482175426989</v>
      </c>
      <c r="H336" s="5">
        <f t="shared" si="79"/>
        <v>69.518157605700083</v>
      </c>
      <c r="I336">
        <v>0</v>
      </c>
      <c r="J336" s="5">
        <f t="shared" si="73"/>
        <v>0.30467543027309318</v>
      </c>
      <c r="K336">
        <f t="shared" si="70"/>
        <v>329</v>
      </c>
      <c r="L336">
        <f t="shared" si="74"/>
        <v>0</v>
      </c>
      <c r="M336">
        <f t="shared" si="75"/>
        <v>1</v>
      </c>
      <c r="N336">
        <f t="shared" si="76"/>
        <v>1</v>
      </c>
      <c r="O336">
        <f t="shared" si="77"/>
        <v>0</v>
      </c>
      <c r="P336">
        <f t="shared" si="80"/>
        <v>0</v>
      </c>
    </row>
    <row r="337" spans="1:16" x14ac:dyDescent="0.25">
      <c r="A337">
        <v>330</v>
      </c>
      <c r="B337">
        <v>0.93804742576372568</v>
      </c>
      <c r="C337">
        <v>0.58723715933713794</v>
      </c>
      <c r="D337" s="5">
        <f t="shared" si="71"/>
        <v>1.4212171275189589E-2</v>
      </c>
      <c r="E337" s="5">
        <f t="shared" si="72"/>
        <v>0.12067747556202439</v>
      </c>
      <c r="F337" s="5">
        <f t="shared" si="81"/>
        <v>69.227694346702179</v>
      </c>
      <c r="G337" s="5" t="str">
        <f t="shared" si="78"/>
        <v>отказ</v>
      </c>
      <c r="H337" s="5">
        <f t="shared" si="79"/>
        <v>69.518157605700083</v>
      </c>
      <c r="I337">
        <v>0</v>
      </c>
      <c r="J337" s="5">
        <f t="shared" si="73"/>
        <v>0</v>
      </c>
      <c r="K337">
        <f t="shared" si="70"/>
        <v>329</v>
      </c>
      <c r="L337">
        <f t="shared" si="74"/>
        <v>1</v>
      </c>
      <c r="M337">
        <f t="shared" si="75"/>
        <v>1</v>
      </c>
      <c r="N337">
        <f t="shared" si="76"/>
        <v>0</v>
      </c>
      <c r="O337">
        <f t="shared" si="77"/>
        <v>1</v>
      </c>
      <c r="P337">
        <f t="shared" si="80"/>
        <v>1</v>
      </c>
    </row>
    <row r="338" spans="1:16" x14ac:dyDescent="0.25">
      <c r="A338">
        <v>331</v>
      </c>
      <c r="B338">
        <v>0.66020691549424726</v>
      </c>
      <c r="C338">
        <v>0.1760307626575518</v>
      </c>
      <c r="D338" s="5">
        <f t="shared" si="71"/>
        <v>9.2267107726781039E-2</v>
      </c>
      <c r="E338" s="5">
        <f t="shared" si="72"/>
        <v>0.43968641000490083</v>
      </c>
      <c r="F338" s="5">
        <f t="shared" si="81"/>
        <v>69.319961454428963</v>
      </c>
      <c r="G338" s="5" t="str">
        <f t="shared" si="78"/>
        <v>отказ</v>
      </c>
      <c r="H338" s="5">
        <f t="shared" si="79"/>
        <v>69.518157605700083</v>
      </c>
      <c r="I338">
        <v>0</v>
      </c>
      <c r="J338" s="5">
        <f t="shared" si="73"/>
        <v>0</v>
      </c>
      <c r="K338">
        <f t="shared" si="70"/>
        <v>329</v>
      </c>
      <c r="L338">
        <f t="shared" si="74"/>
        <v>1</v>
      </c>
      <c r="M338">
        <f t="shared" si="75"/>
        <v>1</v>
      </c>
      <c r="N338">
        <f t="shared" si="76"/>
        <v>0</v>
      </c>
      <c r="O338">
        <f t="shared" si="77"/>
        <v>1</v>
      </c>
      <c r="P338">
        <f t="shared" si="80"/>
        <v>1</v>
      </c>
    </row>
    <row r="339" spans="1:16" x14ac:dyDescent="0.25">
      <c r="A339">
        <v>332</v>
      </c>
      <c r="B339">
        <v>0.53501998962370678</v>
      </c>
      <c r="C339">
        <v>0.90624713888973663</v>
      </c>
      <c r="D339" s="5">
        <f t="shared" si="71"/>
        <v>0.13898914866700218</v>
      </c>
      <c r="E339" s="5">
        <f t="shared" si="72"/>
        <v>0.15867779464808685</v>
      </c>
      <c r="F339" s="5">
        <f t="shared" si="81"/>
        <v>69.458950603095971</v>
      </c>
      <c r="G339" s="5" t="str">
        <f t="shared" si="78"/>
        <v>отказ</v>
      </c>
      <c r="H339" s="5">
        <f t="shared" si="79"/>
        <v>69.518157605700083</v>
      </c>
      <c r="I339">
        <v>0</v>
      </c>
      <c r="J339" s="5">
        <f t="shared" si="73"/>
        <v>0</v>
      </c>
      <c r="K339">
        <f t="shared" si="70"/>
        <v>329</v>
      </c>
      <c r="L339">
        <f t="shared" si="74"/>
        <v>1</v>
      </c>
      <c r="M339">
        <f t="shared" si="75"/>
        <v>1</v>
      </c>
      <c r="N339">
        <f t="shared" si="76"/>
        <v>0</v>
      </c>
      <c r="O339">
        <f t="shared" si="77"/>
        <v>1</v>
      </c>
      <c r="P339">
        <f t="shared" si="80"/>
        <v>1</v>
      </c>
    </row>
    <row r="340" spans="1:16" x14ac:dyDescent="0.25">
      <c r="A340">
        <v>333</v>
      </c>
      <c r="B340">
        <v>0.44569231238746299</v>
      </c>
      <c r="C340">
        <v>0.37510299996948149</v>
      </c>
      <c r="D340" s="5">
        <f t="shared" si="71"/>
        <v>0.17958365501774587</v>
      </c>
      <c r="E340" s="5">
        <f t="shared" si="72"/>
        <v>0.37569457984582649</v>
      </c>
      <c r="F340" s="5">
        <f t="shared" si="81"/>
        <v>69.638534258113722</v>
      </c>
      <c r="G340" s="5">
        <f t="shared" si="78"/>
        <v>69.638534258113722</v>
      </c>
      <c r="H340" s="5">
        <f t="shared" si="79"/>
        <v>70.01422883795955</v>
      </c>
      <c r="I340">
        <v>0</v>
      </c>
      <c r="J340" s="5">
        <f t="shared" si="73"/>
        <v>0.37569457984582755</v>
      </c>
      <c r="K340">
        <f t="shared" si="70"/>
        <v>333</v>
      </c>
      <c r="L340">
        <f t="shared" si="74"/>
        <v>0</v>
      </c>
      <c r="M340">
        <f t="shared" si="75"/>
        <v>1</v>
      </c>
      <c r="N340">
        <f t="shared" si="76"/>
        <v>1</v>
      </c>
      <c r="O340">
        <f t="shared" si="77"/>
        <v>0</v>
      </c>
      <c r="P340">
        <f t="shared" si="80"/>
        <v>0</v>
      </c>
    </row>
    <row r="341" spans="1:16" x14ac:dyDescent="0.25">
      <c r="A341">
        <v>334</v>
      </c>
      <c r="B341">
        <v>0.92159794915616322</v>
      </c>
      <c r="C341">
        <v>0.84398937955870235</v>
      </c>
      <c r="D341" s="5">
        <f t="shared" si="71"/>
        <v>1.8143603189104195E-2</v>
      </c>
      <c r="E341" s="5">
        <f t="shared" si="72"/>
        <v>5.2066676774425294E-2</v>
      </c>
      <c r="F341" s="5">
        <f t="shared" si="81"/>
        <v>69.656677861302825</v>
      </c>
      <c r="G341" s="5" t="str">
        <f t="shared" si="78"/>
        <v>отказ</v>
      </c>
      <c r="H341" s="5">
        <f t="shared" si="79"/>
        <v>70.01422883795955</v>
      </c>
      <c r="I341">
        <v>0</v>
      </c>
      <c r="J341" s="5">
        <f t="shared" si="73"/>
        <v>0</v>
      </c>
      <c r="K341">
        <f t="shared" si="70"/>
        <v>333</v>
      </c>
      <c r="L341">
        <f t="shared" si="74"/>
        <v>1</v>
      </c>
      <c r="M341">
        <f t="shared" si="75"/>
        <v>1</v>
      </c>
      <c r="N341">
        <f t="shared" si="76"/>
        <v>0</v>
      </c>
      <c r="O341">
        <f t="shared" si="77"/>
        <v>1</v>
      </c>
      <c r="P341">
        <f t="shared" si="80"/>
        <v>1</v>
      </c>
    </row>
    <row r="342" spans="1:16" x14ac:dyDescent="0.25">
      <c r="A342">
        <v>335</v>
      </c>
      <c r="B342">
        <v>0.19360942411572618</v>
      </c>
      <c r="C342">
        <v>0.88763084810937831</v>
      </c>
      <c r="D342" s="5">
        <f t="shared" si="71"/>
        <v>0.36486942823126667</v>
      </c>
      <c r="E342" s="5">
        <f t="shared" si="72"/>
        <v>0.38870929503337109</v>
      </c>
      <c r="F342" s="5">
        <f t="shared" si="81"/>
        <v>70.021547289534098</v>
      </c>
      <c r="G342" s="5">
        <f t="shared" si="78"/>
        <v>70.021547289534098</v>
      </c>
      <c r="H342" s="5">
        <f t="shared" si="79"/>
        <v>70.410256584567463</v>
      </c>
      <c r="I342">
        <v>0</v>
      </c>
      <c r="J342" s="5">
        <f t="shared" si="73"/>
        <v>0.38870929503336527</v>
      </c>
      <c r="K342">
        <f t="shared" si="70"/>
        <v>335</v>
      </c>
      <c r="L342">
        <f t="shared" si="74"/>
        <v>0</v>
      </c>
      <c r="M342">
        <f t="shared" si="75"/>
        <v>1</v>
      </c>
      <c r="N342">
        <f t="shared" si="76"/>
        <v>1</v>
      </c>
      <c r="O342">
        <f t="shared" si="77"/>
        <v>0</v>
      </c>
      <c r="P342">
        <f t="shared" si="80"/>
        <v>0</v>
      </c>
    </row>
    <row r="343" spans="1:16" x14ac:dyDescent="0.25">
      <c r="A343">
        <v>336</v>
      </c>
      <c r="B343">
        <v>0.79696035645619068</v>
      </c>
      <c r="C343">
        <v>0.93426313058870203</v>
      </c>
      <c r="D343" s="5">
        <f t="shared" si="71"/>
        <v>5.0433409419422225E-2</v>
      </c>
      <c r="E343" s="5">
        <f t="shared" si="72"/>
        <v>6.4032840625646736E-2</v>
      </c>
      <c r="F343" s="5">
        <f t="shared" si="81"/>
        <v>70.071980698953524</v>
      </c>
      <c r="G343" s="5" t="str">
        <f t="shared" si="78"/>
        <v>отказ</v>
      </c>
      <c r="H343" s="5">
        <f t="shared" si="79"/>
        <v>70.410256584567463</v>
      </c>
      <c r="I343">
        <v>0</v>
      </c>
      <c r="J343" s="5">
        <f t="shared" si="73"/>
        <v>0</v>
      </c>
      <c r="K343">
        <f t="shared" si="70"/>
        <v>335</v>
      </c>
      <c r="L343">
        <f t="shared" si="74"/>
        <v>1</v>
      </c>
      <c r="M343">
        <f t="shared" si="75"/>
        <v>1</v>
      </c>
      <c r="N343">
        <f t="shared" si="76"/>
        <v>0</v>
      </c>
      <c r="O343">
        <f t="shared" si="77"/>
        <v>1</v>
      </c>
      <c r="P343">
        <f t="shared" si="80"/>
        <v>1</v>
      </c>
    </row>
    <row r="344" spans="1:16" x14ac:dyDescent="0.25">
      <c r="A344">
        <v>337</v>
      </c>
      <c r="B344">
        <v>0.90829187902462849</v>
      </c>
      <c r="C344">
        <v>0.38273262733848079</v>
      </c>
      <c r="D344" s="5">
        <f t="shared" si="71"/>
        <v>2.1375444303419613E-2</v>
      </c>
      <c r="E344" s="5">
        <f t="shared" si="72"/>
        <v>0.21345917120968644</v>
      </c>
      <c r="F344" s="5">
        <f t="shared" si="81"/>
        <v>70.093356143256941</v>
      </c>
      <c r="G344" s="5" t="str">
        <f t="shared" si="78"/>
        <v>отказ</v>
      </c>
      <c r="H344" s="5">
        <f t="shared" si="79"/>
        <v>70.410256584567463</v>
      </c>
      <c r="I344">
        <v>0</v>
      </c>
      <c r="J344" s="5">
        <f t="shared" si="73"/>
        <v>0</v>
      </c>
      <c r="K344">
        <f t="shared" si="70"/>
        <v>335</v>
      </c>
      <c r="L344">
        <f t="shared" si="74"/>
        <v>1</v>
      </c>
      <c r="M344">
        <f t="shared" si="75"/>
        <v>1</v>
      </c>
      <c r="N344">
        <f t="shared" si="76"/>
        <v>0</v>
      </c>
      <c r="O344">
        <f t="shared" si="77"/>
        <v>1</v>
      </c>
      <c r="P344">
        <f t="shared" si="80"/>
        <v>1</v>
      </c>
    </row>
    <row r="345" spans="1:16" x14ac:dyDescent="0.25">
      <c r="A345">
        <v>338</v>
      </c>
      <c r="B345">
        <v>0.60722678304391609</v>
      </c>
      <c r="C345">
        <v>0.97796563615832999</v>
      </c>
      <c r="D345" s="5">
        <f t="shared" si="71"/>
        <v>0.11085620995025244</v>
      </c>
      <c r="E345" s="5">
        <f t="shared" si="72"/>
        <v>0.11531235923366379</v>
      </c>
      <c r="F345" s="5">
        <f t="shared" si="81"/>
        <v>70.204212353207197</v>
      </c>
      <c r="G345" s="5" t="str">
        <f t="shared" si="78"/>
        <v>отказ</v>
      </c>
      <c r="H345" s="5">
        <f t="shared" si="79"/>
        <v>70.410256584567463</v>
      </c>
      <c r="I345">
        <v>0</v>
      </c>
      <c r="J345" s="5">
        <f t="shared" si="73"/>
        <v>0</v>
      </c>
      <c r="K345">
        <f t="shared" si="70"/>
        <v>335</v>
      </c>
      <c r="L345">
        <f t="shared" si="74"/>
        <v>1</v>
      </c>
      <c r="M345">
        <f t="shared" si="75"/>
        <v>1</v>
      </c>
      <c r="N345">
        <f t="shared" si="76"/>
        <v>0</v>
      </c>
      <c r="O345">
        <f t="shared" si="77"/>
        <v>1</v>
      </c>
      <c r="P345">
        <f t="shared" si="80"/>
        <v>1</v>
      </c>
    </row>
    <row r="346" spans="1:16" x14ac:dyDescent="0.25">
      <c r="A346">
        <v>339</v>
      </c>
      <c r="B346">
        <v>0.26972258674886318</v>
      </c>
      <c r="C346">
        <v>7.272560808130131E-2</v>
      </c>
      <c r="D346" s="5">
        <f t="shared" si="71"/>
        <v>0.29119140103659968</v>
      </c>
      <c r="E346" s="5">
        <f t="shared" si="72"/>
        <v>0.81540374368792801</v>
      </c>
      <c r="F346" s="5">
        <f t="shared" si="81"/>
        <v>70.495403754243796</v>
      </c>
      <c r="G346" s="5">
        <f t="shared" si="78"/>
        <v>70.495403754243796</v>
      </c>
      <c r="H346" s="5">
        <f t="shared" si="79"/>
        <v>71.310807497931719</v>
      </c>
      <c r="I346">
        <v>0</v>
      </c>
      <c r="J346" s="5">
        <f t="shared" si="73"/>
        <v>0.81540374368792357</v>
      </c>
      <c r="K346">
        <f t="shared" si="70"/>
        <v>339</v>
      </c>
      <c r="L346">
        <f t="shared" si="74"/>
        <v>0</v>
      </c>
      <c r="M346">
        <f t="shared" si="75"/>
        <v>1</v>
      </c>
      <c r="N346">
        <f t="shared" si="76"/>
        <v>1</v>
      </c>
      <c r="O346">
        <f t="shared" si="77"/>
        <v>0</v>
      </c>
      <c r="P346">
        <f t="shared" si="80"/>
        <v>0</v>
      </c>
    </row>
    <row r="347" spans="1:16" x14ac:dyDescent="0.25">
      <c r="A347">
        <v>340</v>
      </c>
      <c r="B347">
        <v>0.45817438276314587</v>
      </c>
      <c r="C347">
        <v>0.92965483565782647</v>
      </c>
      <c r="D347" s="5">
        <f t="shared" si="71"/>
        <v>0.17344564865401754</v>
      </c>
      <c r="E347" s="5">
        <f t="shared" si="72"/>
        <v>0.18803402989000445</v>
      </c>
      <c r="F347" s="5">
        <f t="shared" si="81"/>
        <v>70.66884940289782</v>
      </c>
      <c r="G347" s="5" t="str">
        <f t="shared" si="78"/>
        <v>отказ</v>
      </c>
      <c r="H347" s="5">
        <f t="shared" si="79"/>
        <v>71.310807497931719</v>
      </c>
      <c r="I347">
        <v>0</v>
      </c>
      <c r="J347" s="5">
        <f t="shared" si="73"/>
        <v>0</v>
      </c>
      <c r="K347">
        <f t="shared" si="70"/>
        <v>339</v>
      </c>
      <c r="L347">
        <f t="shared" si="74"/>
        <v>1</v>
      </c>
      <c r="M347">
        <f t="shared" si="75"/>
        <v>1</v>
      </c>
      <c r="N347">
        <f t="shared" si="76"/>
        <v>0</v>
      </c>
      <c r="O347">
        <f t="shared" si="77"/>
        <v>1</v>
      </c>
      <c r="P347">
        <f t="shared" si="80"/>
        <v>1</v>
      </c>
    </row>
    <row r="348" spans="1:16" x14ac:dyDescent="0.25">
      <c r="A348">
        <v>341</v>
      </c>
      <c r="B348">
        <v>9.8208563493758963E-2</v>
      </c>
      <c r="C348">
        <v>0.94466994232001711</v>
      </c>
      <c r="D348" s="5">
        <f t="shared" si="71"/>
        <v>0.5157026361784568</v>
      </c>
      <c r="E348" s="5">
        <f t="shared" si="72"/>
        <v>0.52708657215499255</v>
      </c>
      <c r="F348" s="5">
        <f t="shared" si="81"/>
        <v>71.18455203907628</v>
      </c>
      <c r="G348" s="5" t="str">
        <f t="shared" si="78"/>
        <v>отказ</v>
      </c>
      <c r="H348" s="5">
        <f t="shared" si="79"/>
        <v>71.310807497931719</v>
      </c>
      <c r="I348">
        <v>0</v>
      </c>
      <c r="J348" s="5">
        <f t="shared" si="73"/>
        <v>0</v>
      </c>
      <c r="K348">
        <f t="shared" si="70"/>
        <v>339</v>
      </c>
      <c r="L348">
        <f t="shared" si="74"/>
        <v>1</v>
      </c>
      <c r="M348">
        <f t="shared" si="75"/>
        <v>1</v>
      </c>
      <c r="N348">
        <f t="shared" si="76"/>
        <v>0</v>
      </c>
      <c r="O348">
        <f t="shared" si="77"/>
        <v>1</v>
      </c>
      <c r="P348">
        <f t="shared" si="80"/>
        <v>1</v>
      </c>
    </row>
    <row r="349" spans="1:16" x14ac:dyDescent="0.25">
      <c r="A349">
        <v>342</v>
      </c>
      <c r="B349">
        <v>0.54557939390240184</v>
      </c>
      <c r="C349">
        <v>0.23184911648915066</v>
      </c>
      <c r="D349" s="5">
        <f t="shared" si="71"/>
        <v>0.13464598687562115</v>
      </c>
      <c r="E349" s="5">
        <f t="shared" si="72"/>
        <v>0.42697968264605357</v>
      </c>
      <c r="F349" s="5">
        <f t="shared" si="81"/>
        <v>71.319198025951906</v>
      </c>
      <c r="G349" s="5">
        <f t="shared" si="78"/>
        <v>71.319198025951906</v>
      </c>
      <c r="H349" s="5">
        <f t="shared" si="79"/>
        <v>71.746177708597955</v>
      </c>
      <c r="I349">
        <v>0</v>
      </c>
      <c r="J349" s="5">
        <f t="shared" si="73"/>
        <v>0.42697968264604924</v>
      </c>
      <c r="K349">
        <f t="shared" si="70"/>
        <v>342</v>
      </c>
      <c r="L349">
        <f t="shared" si="74"/>
        <v>0</v>
      </c>
      <c r="M349">
        <f t="shared" si="75"/>
        <v>1</v>
      </c>
      <c r="N349">
        <f t="shared" si="76"/>
        <v>1</v>
      </c>
      <c r="O349">
        <f t="shared" si="77"/>
        <v>0</v>
      </c>
      <c r="P349">
        <f t="shared" si="80"/>
        <v>0</v>
      </c>
    </row>
    <row r="350" spans="1:16" x14ac:dyDescent="0.25">
      <c r="A350">
        <v>343</v>
      </c>
      <c r="B350">
        <v>0.47691274758140811</v>
      </c>
      <c r="C350">
        <v>1.7090365306558428E-2</v>
      </c>
      <c r="D350" s="5">
        <f t="shared" si="71"/>
        <v>0.16453816087601839</v>
      </c>
      <c r="E350" s="5">
        <f t="shared" si="72"/>
        <v>0.97838624220125625</v>
      </c>
      <c r="F350" s="5">
        <f t="shared" si="81"/>
        <v>71.483736186827926</v>
      </c>
      <c r="G350" s="5" t="str">
        <f t="shared" si="78"/>
        <v>отказ</v>
      </c>
      <c r="H350" s="5">
        <f t="shared" si="79"/>
        <v>71.746177708597955</v>
      </c>
      <c r="I350">
        <v>0</v>
      </c>
      <c r="J350" s="5">
        <f t="shared" si="73"/>
        <v>0</v>
      </c>
      <c r="K350">
        <f t="shared" si="70"/>
        <v>342</v>
      </c>
      <c r="L350">
        <f t="shared" si="74"/>
        <v>1</v>
      </c>
      <c r="M350">
        <f t="shared" si="75"/>
        <v>1</v>
      </c>
      <c r="N350">
        <f t="shared" si="76"/>
        <v>0</v>
      </c>
      <c r="O350">
        <f t="shared" si="77"/>
        <v>1</v>
      </c>
      <c r="P350">
        <f t="shared" si="80"/>
        <v>1</v>
      </c>
    </row>
    <row r="351" spans="1:16" x14ac:dyDescent="0.25">
      <c r="A351">
        <v>344</v>
      </c>
      <c r="B351">
        <v>0.5092928861354411</v>
      </c>
      <c r="C351">
        <v>0.37757499923703725</v>
      </c>
      <c r="D351" s="5">
        <f t="shared" si="71"/>
        <v>0.14994044735885118</v>
      </c>
      <c r="E351" s="5">
        <f t="shared" si="72"/>
        <v>0.34473765866893591</v>
      </c>
      <c r="F351" s="5">
        <f t="shared" si="81"/>
        <v>71.63367663418677</v>
      </c>
      <c r="G351" s="5" t="str">
        <f t="shared" si="78"/>
        <v>отказ</v>
      </c>
      <c r="H351" s="5">
        <f t="shared" si="79"/>
        <v>71.746177708597955</v>
      </c>
      <c r="I351">
        <v>0</v>
      </c>
      <c r="J351" s="5">
        <f t="shared" si="73"/>
        <v>0</v>
      </c>
      <c r="K351">
        <f t="shared" si="70"/>
        <v>342</v>
      </c>
      <c r="L351">
        <f t="shared" si="74"/>
        <v>1</v>
      </c>
      <c r="M351">
        <f t="shared" si="75"/>
        <v>1</v>
      </c>
      <c r="N351">
        <f t="shared" si="76"/>
        <v>0</v>
      </c>
      <c r="O351">
        <f t="shared" si="77"/>
        <v>1</v>
      </c>
      <c r="P351">
        <f t="shared" si="80"/>
        <v>1</v>
      </c>
    </row>
    <row r="352" spans="1:16" x14ac:dyDescent="0.25">
      <c r="A352">
        <v>345</v>
      </c>
      <c r="B352">
        <v>0.1889400921658986</v>
      </c>
      <c r="C352">
        <v>0.65401165807061978</v>
      </c>
      <c r="D352" s="5">
        <f t="shared" si="71"/>
        <v>0.3702945081858115</v>
      </c>
      <c r="E352" s="5">
        <f t="shared" si="72"/>
        <v>0.45522052856336376</v>
      </c>
      <c r="F352" s="5">
        <f t="shared" si="81"/>
        <v>72.003971142372578</v>
      </c>
      <c r="G352" s="5">
        <f t="shared" si="78"/>
        <v>72.003971142372578</v>
      </c>
      <c r="H352" s="5">
        <f t="shared" si="79"/>
        <v>72.459191670935937</v>
      </c>
      <c r="I352">
        <v>0</v>
      </c>
      <c r="J352" s="5">
        <f t="shared" si="73"/>
        <v>0.45522052856335904</v>
      </c>
      <c r="K352">
        <f t="shared" si="70"/>
        <v>345</v>
      </c>
      <c r="L352">
        <f t="shared" si="74"/>
        <v>0</v>
      </c>
      <c r="M352">
        <f t="shared" si="75"/>
        <v>1</v>
      </c>
      <c r="N352">
        <f t="shared" si="76"/>
        <v>1</v>
      </c>
      <c r="O352">
        <f t="shared" si="77"/>
        <v>0</v>
      </c>
      <c r="P352">
        <f t="shared" si="80"/>
        <v>0</v>
      </c>
    </row>
    <row r="353" spans="1:16" x14ac:dyDescent="0.25">
      <c r="A353">
        <v>346</v>
      </c>
      <c r="B353">
        <v>0.61748100222785118</v>
      </c>
      <c r="C353">
        <v>0.98278756065553763</v>
      </c>
      <c r="D353" s="5">
        <f t="shared" si="71"/>
        <v>0.10713488368359764</v>
      </c>
      <c r="E353" s="5">
        <f t="shared" si="72"/>
        <v>0.11060734277576996</v>
      </c>
      <c r="F353" s="5">
        <f t="shared" si="81"/>
        <v>72.111106026056177</v>
      </c>
      <c r="G353" s="5" t="str">
        <f t="shared" si="78"/>
        <v>отказ</v>
      </c>
      <c r="H353" s="5">
        <f t="shared" si="79"/>
        <v>72.459191670935937</v>
      </c>
      <c r="I353">
        <v>0</v>
      </c>
      <c r="J353" s="5">
        <f t="shared" si="73"/>
        <v>0</v>
      </c>
      <c r="K353">
        <f t="shared" si="70"/>
        <v>345</v>
      </c>
      <c r="L353">
        <f t="shared" si="74"/>
        <v>1</v>
      </c>
      <c r="M353">
        <f t="shared" si="75"/>
        <v>1</v>
      </c>
      <c r="N353">
        <f t="shared" si="76"/>
        <v>0</v>
      </c>
      <c r="O353">
        <f t="shared" si="77"/>
        <v>1</v>
      </c>
      <c r="P353">
        <f t="shared" si="80"/>
        <v>1</v>
      </c>
    </row>
    <row r="354" spans="1:16" x14ac:dyDescent="0.25">
      <c r="A354">
        <v>347</v>
      </c>
      <c r="B354">
        <v>0.62535477767265846</v>
      </c>
      <c r="C354">
        <v>0.46601763969847715</v>
      </c>
      <c r="D354" s="5">
        <f t="shared" si="71"/>
        <v>0.10431914355967808</v>
      </c>
      <c r="E354" s="5">
        <f t="shared" si="72"/>
        <v>0.25702550198821922</v>
      </c>
      <c r="F354" s="5">
        <f t="shared" si="81"/>
        <v>72.215425169615855</v>
      </c>
      <c r="G354" s="5" t="str">
        <f t="shared" si="78"/>
        <v>отказ</v>
      </c>
      <c r="H354" s="5">
        <f t="shared" si="79"/>
        <v>72.459191670935937</v>
      </c>
      <c r="I354">
        <v>0</v>
      </c>
      <c r="J354" s="5">
        <f t="shared" si="73"/>
        <v>0</v>
      </c>
      <c r="K354">
        <f t="shared" si="70"/>
        <v>345</v>
      </c>
      <c r="L354">
        <f t="shared" si="74"/>
        <v>1</v>
      </c>
      <c r="M354">
        <f t="shared" si="75"/>
        <v>1</v>
      </c>
      <c r="N354">
        <f t="shared" si="76"/>
        <v>0</v>
      </c>
      <c r="O354">
        <f t="shared" si="77"/>
        <v>1</v>
      </c>
      <c r="P354">
        <f t="shared" si="80"/>
        <v>1</v>
      </c>
    </row>
    <row r="355" spans="1:16" x14ac:dyDescent="0.25">
      <c r="A355">
        <v>348</v>
      </c>
      <c r="B355">
        <v>0.1871089815973388</v>
      </c>
      <c r="C355">
        <v>0.14960173345133823</v>
      </c>
      <c r="D355" s="5">
        <f t="shared" si="71"/>
        <v>0.37245867613171019</v>
      </c>
      <c r="E355" s="5">
        <f t="shared" si="72"/>
        <v>0.75241440138517546</v>
      </c>
      <c r="F355" s="5">
        <f t="shared" si="81"/>
        <v>72.587883845747569</v>
      </c>
      <c r="G355" s="5">
        <f t="shared" si="78"/>
        <v>72.587883845747569</v>
      </c>
      <c r="H355" s="5">
        <f t="shared" si="79"/>
        <v>73.34029824713275</v>
      </c>
      <c r="I355">
        <v>0</v>
      </c>
      <c r="J355" s="5">
        <f t="shared" si="73"/>
        <v>0.75241440138518101</v>
      </c>
      <c r="K355">
        <f t="shared" si="70"/>
        <v>348</v>
      </c>
      <c r="L355">
        <f t="shared" si="74"/>
        <v>0</v>
      </c>
      <c r="M355">
        <f t="shared" si="75"/>
        <v>1</v>
      </c>
      <c r="N355">
        <f t="shared" si="76"/>
        <v>1</v>
      </c>
      <c r="O355">
        <f t="shared" si="77"/>
        <v>0</v>
      </c>
      <c r="P355">
        <f t="shared" si="80"/>
        <v>0</v>
      </c>
    </row>
    <row r="356" spans="1:16" x14ac:dyDescent="0.25">
      <c r="A356">
        <v>349</v>
      </c>
      <c r="B356">
        <v>0.81978820154423659</v>
      </c>
      <c r="C356">
        <v>0.83111056855983156</v>
      </c>
      <c r="D356" s="5">
        <f t="shared" si="71"/>
        <v>4.4157613974747406E-2</v>
      </c>
      <c r="E356" s="5">
        <f t="shared" si="72"/>
        <v>8.1156101605225059E-2</v>
      </c>
      <c r="F356" s="5">
        <f t="shared" si="81"/>
        <v>72.632041459722316</v>
      </c>
      <c r="G356" s="5" t="str">
        <f t="shared" si="78"/>
        <v>отказ</v>
      </c>
      <c r="H356" s="5">
        <f t="shared" si="79"/>
        <v>73.34029824713275</v>
      </c>
      <c r="I356">
        <v>0</v>
      </c>
      <c r="J356" s="5">
        <f t="shared" si="73"/>
        <v>0</v>
      </c>
      <c r="K356">
        <f t="shared" si="70"/>
        <v>348</v>
      </c>
      <c r="L356">
        <f t="shared" si="74"/>
        <v>1</v>
      </c>
      <c r="M356">
        <f t="shared" si="75"/>
        <v>1</v>
      </c>
      <c r="N356">
        <f t="shared" si="76"/>
        <v>0</v>
      </c>
      <c r="O356">
        <f t="shared" si="77"/>
        <v>1</v>
      </c>
      <c r="P356">
        <f t="shared" si="80"/>
        <v>1</v>
      </c>
    </row>
    <row r="357" spans="1:16" x14ac:dyDescent="0.25">
      <c r="A357">
        <v>350</v>
      </c>
      <c r="B357">
        <v>0.14716025269325847</v>
      </c>
      <c r="C357">
        <v>0.40229499191259499</v>
      </c>
      <c r="D357" s="5">
        <f t="shared" si="71"/>
        <v>0.42582958480317057</v>
      </c>
      <c r="E357" s="5">
        <f t="shared" si="72"/>
        <v>0.60794351455171425</v>
      </c>
      <c r="F357" s="5">
        <f t="shared" si="81"/>
        <v>73.057871044525484</v>
      </c>
      <c r="G357" s="5" t="str">
        <f t="shared" si="78"/>
        <v>отказ</v>
      </c>
      <c r="H357" s="5">
        <f t="shared" si="79"/>
        <v>73.34029824713275</v>
      </c>
      <c r="I357">
        <v>0</v>
      </c>
      <c r="J357" s="5">
        <f t="shared" si="73"/>
        <v>0</v>
      </c>
      <c r="K357">
        <f t="shared" si="70"/>
        <v>348</v>
      </c>
      <c r="L357">
        <f t="shared" si="74"/>
        <v>1</v>
      </c>
      <c r="M357">
        <f t="shared" si="75"/>
        <v>1</v>
      </c>
      <c r="N357">
        <f t="shared" si="76"/>
        <v>0</v>
      </c>
      <c r="O357">
        <f t="shared" si="77"/>
        <v>1</v>
      </c>
      <c r="P357">
        <f t="shared" si="80"/>
        <v>1</v>
      </c>
    </row>
    <row r="358" spans="1:16" x14ac:dyDescent="0.25">
      <c r="A358">
        <v>351</v>
      </c>
      <c r="B358">
        <v>0.76653340250862145</v>
      </c>
      <c r="C358">
        <v>0.56569109164708398</v>
      </c>
      <c r="D358" s="5">
        <f t="shared" si="71"/>
        <v>5.908377859039636E-2</v>
      </c>
      <c r="E358" s="5">
        <f t="shared" si="72"/>
        <v>0.17302520343903072</v>
      </c>
      <c r="F358" s="5">
        <f t="shared" si="81"/>
        <v>73.116954823115876</v>
      </c>
      <c r="G358" s="5" t="str">
        <f t="shared" si="78"/>
        <v>отказ</v>
      </c>
      <c r="H358" s="5">
        <f t="shared" si="79"/>
        <v>73.34029824713275</v>
      </c>
      <c r="I358">
        <v>0</v>
      </c>
      <c r="J358" s="5">
        <f t="shared" si="73"/>
        <v>0</v>
      </c>
      <c r="K358">
        <f t="shared" si="70"/>
        <v>348</v>
      </c>
      <c r="L358">
        <f t="shared" si="74"/>
        <v>1</v>
      </c>
      <c r="M358">
        <f t="shared" si="75"/>
        <v>1</v>
      </c>
      <c r="N358">
        <f t="shared" si="76"/>
        <v>0</v>
      </c>
      <c r="O358">
        <f t="shared" si="77"/>
        <v>1</v>
      </c>
      <c r="P358">
        <f t="shared" si="80"/>
        <v>1</v>
      </c>
    </row>
    <row r="359" spans="1:16" x14ac:dyDescent="0.25">
      <c r="A359">
        <v>352</v>
      </c>
      <c r="B359">
        <v>0.15045625171666616</v>
      </c>
      <c r="C359">
        <v>0.97625659962767419</v>
      </c>
      <c r="D359" s="5">
        <f t="shared" si="71"/>
        <v>0.42090731629303291</v>
      </c>
      <c r="E359" s="5">
        <f t="shared" si="72"/>
        <v>0.42571327982685181</v>
      </c>
      <c r="F359" s="5">
        <f t="shared" si="81"/>
        <v>73.537862139408915</v>
      </c>
      <c r="G359" s="5">
        <f t="shared" si="78"/>
        <v>73.537862139408915</v>
      </c>
      <c r="H359" s="5">
        <f t="shared" si="79"/>
        <v>73.963575419235767</v>
      </c>
      <c r="I359">
        <v>0</v>
      </c>
      <c r="J359" s="5">
        <f t="shared" si="73"/>
        <v>0.42571327982685148</v>
      </c>
      <c r="K359">
        <f t="shared" si="70"/>
        <v>352</v>
      </c>
      <c r="L359">
        <f t="shared" si="74"/>
        <v>0</v>
      </c>
      <c r="M359">
        <f t="shared" si="75"/>
        <v>1</v>
      </c>
      <c r="N359">
        <f t="shared" si="76"/>
        <v>1</v>
      </c>
      <c r="O359">
        <f t="shared" si="77"/>
        <v>0</v>
      </c>
      <c r="P359">
        <f t="shared" si="80"/>
        <v>0</v>
      </c>
    </row>
    <row r="360" spans="1:16" x14ac:dyDescent="0.25">
      <c r="A360">
        <v>353</v>
      </c>
      <c r="B360">
        <v>0.67799920651875367</v>
      </c>
      <c r="C360">
        <v>0.7772453993346965</v>
      </c>
      <c r="D360" s="5">
        <f t="shared" si="71"/>
        <v>8.6357591415277407E-2</v>
      </c>
      <c r="E360" s="5">
        <f t="shared" si="72"/>
        <v>0.136757421258971</v>
      </c>
      <c r="F360" s="5">
        <f t="shared" si="81"/>
        <v>73.624219730824194</v>
      </c>
      <c r="G360" s="5" t="str">
        <f t="shared" si="78"/>
        <v>отказ</v>
      </c>
      <c r="H360" s="5">
        <f t="shared" si="79"/>
        <v>73.963575419235767</v>
      </c>
      <c r="I360">
        <v>0</v>
      </c>
      <c r="J360" s="5">
        <f t="shared" si="73"/>
        <v>0</v>
      </c>
      <c r="K360">
        <f t="shared" si="70"/>
        <v>352</v>
      </c>
      <c r="L360">
        <f t="shared" si="74"/>
        <v>1</v>
      </c>
      <c r="M360">
        <f t="shared" si="75"/>
        <v>1</v>
      </c>
      <c r="N360">
        <f t="shared" si="76"/>
        <v>0</v>
      </c>
      <c r="O360">
        <f t="shared" si="77"/>
        <v>1</v>
      </c>
      <c r="P360">
        <f t="shared" si="80"/>
        <v>1</v>
      </c>
    </row>
    <row r="361" spans="1:16" x14ac:dyDescent="0.25">
      <c r="A361">
        <v>354</v>
      </c>
      <c r="B361">
        <v>0.14075136570329905</v>
      </c>
      <c r="C361">
        <v>0.74184392834253976</v>
      </c>
      <c r="D361" s="5">
        <f t="shared" si="71"/>
        <v>0.43572451310365207</v>
      </c>
      <c r="E361" s="5">
        <f t="shared" si="72"/>
        <v>0.49544779252367965</v>
      </c>
      <c r="F361" s="5">
        <f t="shared" si="81"/>
        <v>74.059944243927845</v>
      </c>
      <c r="G361" s="5">
        <f t="shared" si="78"/>
        <v>74.059944243927845</v>
      </c>
      <c r="H361" s="5">
        <f t="shared" si="79"/>
        <v>74.555392036451522</v>
      </c>
      <c r="I361">
        <v>0</v>
      </c>
      <c r="J361" s="5">
        <f t="shared" si="73"/>
        <v>0.49544779252367732</v>
      </c>
      <c r="K361">
        <f t="shared" si="70"/>
        <v>354</v>
      </c>
      <c r="L361">
        <f t="shared" si="74"/>
        <v>0</v>
      </c>
      <c r="M361">
        <f t="shared" si="75"/>
        <v>1</v>
      </c>
      <c r="N361">
        <f t="shared" si="76"/>
        <v>1</v>
      </c>
      <c r="O361">
        <f t="shared" si="77"/>
        <v>0</v>
      </c>
      <c r="P361">
        <f t="shared" si="80"/>
        <v>0</v>
      </c>
    </row>
    <row r="362" spans="1:16" x14ac:dyDescent="0.25">
      <c r="A362">
        <v>355</v>
      </c>
      <c r="B362">
        <v>0.33780938138981292</v>
      </c>
      <c r="C362">
        <v>0.42982268745994445</v>
      </c>
      <c r="D362" s="5">
        <f t="shared" si="71"/>
        <v>0.24117188954883556</v>
      </c>
      <c r="E362" s="5">
        <f t="shared" si="72"/>
        <v>0.41004839156492368</v>
      </c>
      <c r="F362" s="5">
        <f t="shared" si="81"/>
        <v>74.301116133476683</v>
      </c>
      <c r="G362" s="5" t="str">
        <f t="shared" si="78"/>
        <v>отказ</v>
      </c>
      <c r="H362" s="5">
        <f t="shared" si="79"/>
        <v>74.555392036451522</v>
      </c>
      <c r="I362">
        <v>0</v>
      </c>
      <c r="J362" s="5">
        <f t="shared" si="73"/>
        <v>0</v>
      </c>
      <c r="K362">
        <f t="shared" si="70"/>
        <v>354</v>
      </c>
      <c r="L362">
        <f t="shared" si="74"/>
        <v>1</v>
      </c>
      <c r="M362">
        <f t="shared" si="75"/>
        <v>1</v>
      </c>
      <c r="N362">
        <f t="shared" si="76"/>
        <v>0</v>
      </c>
      <c r="O362">
        <f t="shared" si="77"/>
        <v>1</v>
      </c>
      <c r="P362">
        <f t="shared" si="80"/>
        <v>1</v>
      </c>
    </row>
    <row r="363" spans="1:16" x14ac:dyDescent="0.25">
      <c r="A363">
        <v>356</v>
      </c>
      <c r="B363">
        <v>0.78099917600024416</v>
      </c>
      <c r="C363">
        <v>0.54466383861812184</v>
      </c>
      <c r="D363" s="5">
        <f t="shared" si="71"/>
        <v>5.492915204451411E-2</v>
      </c>
      <c r="E363" s="5">
        <f t="shared" si="72"/>
        <v>0.17644644894438782</v>
      </c>
      <c r="F363" s="5">
        <f t="shared" si="81"/>
        <v>74.356045285521191</v>
      </c>
      <c r="G363" s="5" t="str">
        <f t="shared" si="78"/>
        <v>отказ</v>
      </c>
      <c r="H363" s="5">
        <f t="shared" si="79"/>
        <v>74.555392036451522</v>
      </c>
      <c r="I363">
        <v>0</v>
      </c>
      <c r="J363" s="5">
        <f t="shared" si="73"/>
        <v>0</v>
      </c>
      <c r="K363">
        <f t="shared" si="70"/>
        <v>354</v>
      </c>
      <c r="L363">
        <f t="shared" si="74"/>
        <v>1</v>
      </c>
      <c r="M363">
        <f t="shared" si="75"/>
        <v>1</v>
      </c>
      <c r="N363">
        <f t="shared" si="76"/>
        <v>0</v>
      </c>
      <c r="O363">
        <f t="shared" si="77"/>
        <v>1</v>
      </c>
      <c r="P363">
        <f t="shared" si="80"/>
        <v>1</v>
      </c>
    </row>
    <row r="364" spans="1:16" x14ac:dyDescent="0.25">
      <c r="A364">
        <v>357</v>
      </c>
      <c r="B364">
        <v>0.20593890194402906</v>
      </c>
      <c r="C364">
        <v>0.65382854701376381</v>
      </c>
      <c r="D364" s="5">
        <f t="shared" si="71"/>
        <v>0.35115016593100556</v>
      </c>
      <c r="E364" s="5">
        <f t="shared" si="72"/>
        <v>0.43613219041589157</v>
      </c>
      <c r="F364" s="5">
        <f t="shared" si="81"/>
        <v>74.707195451452193</v>
      </c>
      <c r="G364" s="5">
        <f t="shared" si="78"/>
        <v>74.707195451452193</v>
      </c>
      <c r="H364" s="5">
        <f t="shared" si="79"/>
        <v>75.143327641868083</v>
      </c>
      <c r="I364">
        <v>0</v>
      </c>
      <c r="J364" s="5">
        <f t="shared" si="73"/>
        <v>0.43613219041588991</v>
      </c>
      <c r="K364">
        <f t="shared" si="70"/>
        <v>357</v>
      </c>
      <c r="L364">
        <f t="shared" si="74"/>
        <v>0</v>
      </c>
      <c r="M364">
        <f t="shared" si="75"/>
        <v>1</v>
      </c>
      <c r="N364">
        <f t="shared" si="76"/>
        <v>1</v>
      </c>
      <c r="O364">
        <f t="shared" si="77"/>
        <v>0</v>
      </c>
      <c r="P364">
        <f t="shared" si="80"/>
        <v>0</v>
      </c>
    </row>
    <row r="365" spans="1:16" x14ac:dyDescent="0.25">
      <c r="A365">
        <v>358</v>
      </c>
      <c r="B365">
        <v>0.64934232612079223</v>
      </c>
      <c r="C365">
        <v>0.24256111331522567</v>
      </c>
      <c r="D365" s="5">
        <f t="shared" si="71"/>
        <v>9.5954496507036913E-2</v>
      </c>
      <c r="E365" s="5">
        <f t="shared" si="72"/>
        <v>0.37925481384377224</v>
      </c>
      <c r="F365" s="5">
        <f t="shared" si="81"/>
        <v>74.803149947959227</v>
      </c>
      <c r="G365" s="5" t="str">
        <f t="shared" si="78"/>
        <v>отказ</v>
      </c>
      <c r="H365" s="5">
        <f t="shared" si="79"/>
        <v>75.143327641868083</v>
      </c>
      <c r="I365">
        <v>0</v>
      </c>
      <c r="J365" s="5">
        <f t="shared" si="73"/>
        <v>0</v>
      </c>
      <c r="K365">
        <f t="shared" si="70"/>
        <v>357</v>
      </c>
      <c r="L365">
        <f t="shared" si="74"/>
        <v>1</v>
      </c>
      <c r="M365">
        <f t="shared" si="75"/>
        <v>1</v>
      </c>
      <c r="N365">
        <f t="shared" si="76"/>
        <v>0</v>
      </c>
      <c r="O365">
        <f t="shared" si="77"/>
        <v>1</v>
      </c>
      <c r="P365">
        <f t="shared" si="80"/>
        <v>1</v>
      </c>
    </row>
    <row r="366" spans="1:16" x14ac:dyDescent="0.25">
      <c r="A366">
        <v>359</v>
      </c>
      <c r="B366">
        <v>0.43198950163274025</v>
      </c>
      <c r="C366">
        <v>0.33094271675771353</v>
      </c>
      <c r="D366" s="5">
        <f t="shared" si="71"/>
        <v>0.18652310951319642</v>
      </c>
      <c r="E366" s="5">
        <f t="shared" si="72"/>
        <v>0.40768510546056197</v>
      </c>
      <c r="F366" s="5">
        <f t="shared" si="81"/>
        <v>74.98967305747243</v>
      </c>
      <c r="G366" s="5" t="str">
        <f t="shared" si="78"/>
        <v>отказ</v>
      </c>
      <c r="H366" s="5">
        <f t="shared" si="79"/>
        <v>75.143327641868083</v>
      </c>
      <c r="I366">
        <v>0</v>
      </c>
      <c r="J366" s="5">
        <f t="shared" si="73"/>
        <v>0</v>
      </c>
      <c r="K366">
        <f t="shared" si="70"/>
        <v>357</v>
      </c>
      <c r="L366">
        <f t="shared" si="74"/>
        <v>1</v>
      </c>
      <c r="M366">
        <f t="shared" si="75"/>
        <v>1</v>
      </c>
      <c r="N366">
        <f t="shared" si="76"/>
        <v>0</v>
      </c>
      <c r="O366">
        <f t="shared" si="77"/>
        <v>1</v>
      </c>
      <c r="P366">
        <f t="shared" si="80"/>
        <v>1</v>
      </c>
    </row>
    <row r="367" spans="1:16" x14ac:dyDescent="0.25">
      <c r="A367">
        <v>360</v>
      </c>
      <c r="B367">
        <v>0.608844264046144</v>
      </c>
      <c r="C367">
        <v>0.22141178624835964</v>
      </c>
      <c r="D367" s="5">
        <f t="shared" si="71"/>
        <v>0.11026505956386096</v>
      </c>
      <c r="E367" s="5">
        <f t="shared" si="72"/>
        <v>0.41181126457128009</v>
      </c>
      <c r="F367" s="5">
        <f t="shared" si="81"/>
        <v>75.099938117036288</v>
      </c>
      <c r="G367" s="5" t="str">
        <f t="shared" si="78"/>
        <v>отказ</v>
      </c>
      <c r="H367" s="5">
        <f t="shared" si="79"/>
        <v>75.143327641868083</v>
      </c>
      <c r="I367">
        <v>0</v>
      </c>
      <c r="J367" s="5">
        <f t="shared" si="73"/>
        <v>0</v>
      </c>
      <c r="K367">
        <f t="shared" si="70"/>
        <v>357</v>
      </c>
      <c r="L367">
        <f t="shared" si="74"/>
        <v>1</v>
      </c>
      <c r="M367">
        <f t="shared" si="75"/>
        <v>1</v>
      </c>
      <c r="N367">
        <f t="shared" si="76"/>
        <v>0</v>
      </c>
      <c r="O367">
        <f t="shared" si="77"/>
        <v>1</v>
      </c>
      <c r="P367">
        <f t="shared" si="80"/>
        <v>1</v>
      </c>
    </row>
    <row r="368" spans="1:16" x14ac:dyDescent="0.25">
      <c r="A368">
        <v>361</v>
      </c>
      <c r="B368">
        <v>0.43296609393597218</v>
      </c>
      <c r="C368">
        <v>0.98608355967894523</v>
      </c>
      <c r="D368" s="5">
        <f t="shared" si="71"/>
        <v>0.18602130200964406</v>
      </c>
      <c r="E368" s="5">
        <f t="shared" si="72"/>
        <v>0.1888241383787562</v>
      </c>
      <c r="F368" s="5">
        <f t="shared" si="81"/>
        <v>75.285959419045938</v>
      </c>
      <c r="G368" s="5">
        <f t="shared" si="78"/>
        <v>75.285959419045938</v>
      </c>
      <c r="H368" s="5">
        <f t="shared" si="79"/>
        <v>75.474783557424701</v>
      </c>
      <c r="I368">
        <v>0</v>
      </c>
      <c r="J368" s="5">
        <f t="shared" si="73"/>
        <v>0.188824138378763</v>
      </c>
      <c r="K368">
        <f t="shared" si="70"/>
        <v>361</v>
      </c>
      <c r="L368">
        <f t="shared" si="74"/>
        <v>0</v>
      </c>
      <c r="M368">
        <f t="shared" si="75"/>
        <v>1</v>
      </c>
      <c r="N368">
        <f t="shared" si="76"/>
        <v>1</v>
      </c>
      <c r="O368">
        <f t="shared" si="77"/>
        <v>0</v>
      </c>
      <c r="P368">
        <f t="shared" si="80"/>
        <v>0</v>
      </c>
    </row>
    <row r="369" spans="1:16" x14ac:dyDescent="0.25">
      <c r="A369">
        <v>362</v>
      </c>
      <c r="B369">
        <v>0.25733207190160834</v>
      </c>
      <c r="C369">
        <v>0.67073580126346632</v>
      </c>
      <c r="D369" s="5">
        <f t="shared" si="71"/>
        <v>0.30164175990538672</v>
      </c>
      <c r="E369" s="5">
        <f t="shared" si="72"/>
        <v>0.3815177515750896</v>
      </c>
      <c r="F369" s="5">
        <f t="shared" si="81"/>
        <v>75.587601178951331</v>
      </c>
      <c r="G369" s="5">
        <f t="shared" si="78"/>
        <v>75.587601178951331</v>
      </c>
      <c r="H369" s="5">
        <f t="shared" si="79"/>
        <v>75.96911893052642</v>
      </c>
      <c r="I369">
        <v>0</v>
      </c>
      <c r="J369" s="5">
        <f t="shared" si="73"/>
        <v>0.38151775157508894</v>
      </c>
      <c r="K369">
        <f t="shared" si="70"/>
        <v>362</v>
      </c>
      <c r="L369">
        <f t="shared" si="74"/>
        <v>0</v>
      </c>
      <c r="M369">
        <f t="shared" si="75"/>
        <v>1</v>
      </c>
      <c r="N369">
        <f t="shared" si="76"/>
        <v>1</v>
      </c>
      <c r="O369">
        <f t="shared" si="77"/>
        <v>0</v>
      </c>
      <c r="P369">
        <f t="shared" si="80"/>
        <v>0</v>
      </c>
    </row>
    <row r="370" spans="1:16" x14ac:dyDescent="0.25">
      <c r="A370">
        <v>363</v>
      </c>
      <c r="B370">
        <v>0.19171727652821435</v>
      </c>
      <c r="C370">
        <v>0.51673940244758443</v>
      </c>
      <c r="D370" s="5">
        <f t="shared" si="71"/>
        <v>0.36705189116817599</v>
      </c>
      <c r="E370" s="5">
        <f t="shared" si="72"/>
        <v>0.49909520891108994</v>
      </c>
      <c r="F370" s="5">
        <f t="shared" si="81"/>
        <v>75.954653070119505</v>
      </c>
      <c r="G370" s="5" t="str">
        <f t="shared" si="78"/>
        <v>отказ</v>
      </c>
      <c r="H370" s="5">
        <f t="shared" si="79"/>
        <v>75.96911893052642</v>
      </c>
      <c r="I370">
        <v>0</v>
      </c>
      <c r="J370" s="5">
        <f t="shared" si="73"/>
        <v>0</v>
      </c>
      <c r="K370">
        <f t="shared" si="70"/>
        <v>362</v>
      </c>
      <c r="L370">
        <f t="shared" si="74"/>
        <v>1</v>
      </c>
      <c r="M370">
        <f t="shared" si="75"/>
        <v>1</v>
      </c>
      <c r="N370">
        <f t="shared" si="76"/>
        <v>0</v>
      </c>
      <c r="O370">
        <f t="shared" si="77"/>
        <v>1</v>
      </c>
      <c r="P370">
        <f t="shared" si="80"/>
        <v>1</v>
      </c>
    </row>
    <row r="371" spans="1:16" x14ac:dyDescent="0.25">
      <c r="A371">
        <v>364</v>
      </c>
      <c r="B371">
        <v>0.86355174413281655</v>
      </c>
      <c r="C371">
        <v>0.40000610370189521</v>
      </c>
      <c r="D371" s="5">
        <f t="shared" si="71"/>
        <v>3.2600324326681633E-2</v>
      </c>
      <c r="E371" s="5">
        <f t="shared" si="72"/>
        <v>0.21585541887384929</v>
      </c>
      <c r="F371" s="5">
        <f t="shared" si="81"/>
        <v>75.987253394446185</v>
      </c>
      <c r="G371" s="5">
        <f t="shared" si="78"/>
        <v>75.987253394446185</v>
      </c>
      <c r="H371" s="5">
        <f t="shared" si="79"/>
        <v>76.203108813320029</v>
      </c>
      <c r="I371">
        <v>0</v>
      </c>
      <c r="J371" s="5">
        <f t="shared" si="73"/>
        <v>0.21585541887384352</v>
      </c>
      <c r="K371">
        <f t="shared" si="70"/>
        <v>364</v>
      </c>
      <c r="L371">
        <f t="shared" si="74"/>
        <v>0</v>
      </c>
      <c r="M371">
        <f t="shared" si="75"/>
        <v>1</v>
      </c>
      <c r="N371">
        <f t="shared" si="76"/>
        <v>1</v>
      </c>
      <c r="O371">
        <f t="shared" si="77"/>
        <v>0</v>
      </c>
      <c r="P371">
        <f t="shared" si="80"/>
        <v>0</v>
      </c>
    </row>
    <row r="372" spans="1:16" x14ac:dyDescent="0.25">
      <c r="A372">
        <v>365</v>
      </c>
      <c r="B372">
        <v>0.93246253852961825</v>
      </c>
      <c r="C372">
        <v>0.79201635792107916</v>
      </c>
      <c r="D372" s="5">
        <f t="shared" si="71"/>
        <v>1.5539178095492386E-2</v>
      </c>
      <c r="E372" s="5">
        <f t="shared" si="72"/>
        <v>6.2173824783541262E-2</v>
      </c>
      <c r="F372" s="5">
        <f t="shared" si="81"/>
        <v>76.002792572541679</v>
      </c>
      <c r="G372" s="5" t="str">
        <f t="shared" si="78"/>
        <v>отказ</v>
      </c>
      <c r="H372" s="5">
        <f t="shared" si="79"/>
        <v>76.203108813320029</v>
      </c>
      <c r="I372">
        <v>0</v>
      </c>
      <c r="J372" s="5">
        <f t="shared" si="73"/>
        <v>0</v>
      </c>
      <c r="K372">
        <f t="shared" si="70"/>
        <v>364</v>
      </c>
      <c r="L372">
        <f t="shared" si="74"/>
        <v>1</v>
      </c>
      <c r="M372">
        <f t="shared" si="75"/>
        <v>1</v>
      </c>
      <c r="N372">
        <f t="shared" si="76"/>
        <v>0</v>
      </c>
      <c r="O372">
        <f t="shared" si="77"/>
        <v>1</v>
      </c>
      <c r="P372">
        <f t="shared" si="80"/>
        <v>1</v>
      </c>
    </row>
    <row r="373" spans="1:16" x14ac:dyDescent="0.25">
      <c r="A373">
        <v>366</v>
      </c>
      <c r="B373">
        <v>0.69582201605273597</v>
      </c>
      <c r="C373">
        <v>0.47773674733726007</v>
      </c>
      <c r="D373" s="5">
        <f t="shared" si="71"/>
        <v>8.0591416758411499E-2</v>
      </c>
      <c r="E373" s="5">
        <f t="shared" si="72"/>
        <v>0.22833050395653157</v>
      </c>
      <c r="F373" s="5">
        <f t="shared" si="81"/>
        <v>76.083383989300089</v>
      </c>
      <c r="G373" s="5" t="str">
        <f t="shared" si="78"/>
        <v>отказ</v>
      </c>
      <c r="H373" s="5">
        <f t="shared" si="79"/>
        <v>76.203108813320029</v>
      </c>
      <c r="I373">
        <v>0</v>
      </c>
      <c r="J373" s="5">
        <f t="shared" si="73"/>
        <v>0</v>
      </c>
      <c r="K373">
        <f t="shared" si="70"/>
        <v>364</v>
      </c>
      <c r="L373">
        <f t="shared" si="74"/>
        <v>1</v>
      </c>
      <c r="M373">
        <f t="shared" si="75"/>
        <v>1</v>
      </c>
      <c r="N373">
        <f t="shared" si="76"/>
        <v>0</v>
      </c>
      <c r="O373">
        <f t="shared" si="77"/>
        <v>1</v>
      </c>
      <c r="P373">
        <f t="shared" si="80"/>
        <v>1</v>
      </c>
    </row>
    <row r="374" spans="1:16" x14ac:dyDescent="0.25">
      <c r="A374">
        <v>367</v>
      </c>
      <c r="B374">
        <v>0.32914212469862975</v>
      </c>
      <c r="C374">
        <v>0.65153965880306408</v>
      </c>
      <c r="D374" s="5">
        <f t="shared" si="71"/>
        <v>0.24694791811825045</v>
      </c>
      <c r="E374" s="5">
        <f t="shared" si="72"/>
        <v>0.33263132035886245</v>
      </c>
      <c r="F374" s="5">
        <f t="shared" si="81"/>
        <v>76.330331907418341</v>
      </c>
      <c r="G374" s="5">
        <f t="shared" si="78"/>
        <v>76.330331907418341</v>
      </c>
      <c r="H374" s="5">
        <f t="shared" si="79"/>
        <v>76.662963227777198</v>
      </c>
      <c r="I374">
        <v>0</v>
      </c>
      <c r="J374" s="5">
        <f t="shared" si="73"/>
        <v>0.3326313203588569</v>
      </c>
      <c r="K374">
        <f t="shared" si="70"/>
        <v>367</v>
      </c>
      <c r="L374">
        <f t="shared" si="74"/>
        <v>0</v>
      </c>
      <c r="M374">
        <f t="shared" si="75"/>
        <v>1</v>
      </c>
      <c r="N374">
        <f t="shared" si="76"/>
        <v>1</v>
      </c>
      <c r="O374">
        <f t="shared" si="77"/>
        <v>0</v>
      </c>
      <c r="P374">
        <f t="shared" si="80"/>
        <v>0</v>
      </c>
    </row>
    <row r="375" spans="1:16" x14ac:dyDescent="0.25">
      <c r="A375">
        <v>368</v>
      </c>
      <c r="B375">
        <v>0.14969328897976622</v>
      </c>
      <c r="C375">
        <v>0.47355571153904841</v>
      </c>
      <c r="D375" s="5">
        <f t="shared" si="71"/>
        <v>0.42203707074576013</v>
      </c>
      <c r="E375" s="5">
        <f t="shared" si="72"/>
        <v>0.57153421360014012</v>
      </c>
      <c r="F375" s="5">
        <f t="shared" si="81"/>
        <v>76.7523689781641</v>
      </c>
      <c r="G375" s="5">
        <f t="shared" si="78"/>
        <v>76.7523689781641</v>
      </c>
      <c r="H375" s="5">
        <f t="shared" si="79"/>
        <v>77.323903191764245</v>
      </c>
      <c r="I375">
        <v>0</v>
      </c>
      <c r="J375" s="5">
        <f t="shared" si="73"/>
        <v>0.57153421360014534</v>
      </c>
      <c r="K375">
        <f t="shared" si="70"/>
        <v>368</v>
      </c>
      <c r="L375">
        <f t="shared" si="74"/>
        <v>0</v>
      </c>
      <c r="M375">
        <f t="shared" si="75"/>
        <v>1</v>
      </c>
      <c r="N375">
        <f t="shared" si="76"/>
        <v>1</v>
      </c>
      <c r="O375">
        <f t="shared" si="77"/>
        <v>0</v>
      </c>
      <c r="P375">
        <f t="shared" si="80"/>
        <v>0</v>
      </c>
    </row>
    <row r="376" spans="1:16" x14ac:dyDescent="0.25">
      <c r="A376">
        <v>369</v>
      </c>
      <c r="B376">
        <v>0.90392773216956079</v>
      </c>
      <c r="C376">
        <v>0.33640552995391704</v>
      </c>
      <c r="D376" s="5">
        <f t="shared" si="71"/>
        <v>2.2445747572405469E-2</v>
      </c>
      <c r="E376" s="5">
        <f t="shared" si="72"/>
        <v>0.24033333005081919</v>
      </c>
      <c r="F376" s="5">
        <f t="shared" si="81"/>
        <v>76.774814725736505</v>
      </c>
      <c r="G376" s="5" t="str">
        <f t="shared" si="78"/>
        <v>отказ</v>
      </c>
      <c r="H376" s="5">
        <f t="shared" si="79"/>
        <v>77.323903191764245</v>
      </c>
      <c r="I376">
        <v>0</v>
      </c>
      <c r="J376" s="5">
        <f t="shared" si="73"/>
        <v>0</v>
      </c>
      <c r="K376">
        <f t="shared" si="70"/>
        <v>368</v>
      </c>
      <c r="L376">
        <f t="shared" si="74"/>
        <v>1</v>
      </c>
      <c r="M376">
        <f t="shared" si="75"/>
        <v>1</v>
      </c>
      <c r="N376">
        <f t="shared" si="76"/>
        <v>0</v>
      </c>
      <c r="O376">
        <f t="shared" si="77"/>
        <v>1</v>
      </c>
      <c r="P376">
        <f t="shared" si="80"/>
        <v>1</v>
      </c>
    </row>
    <row r="377" spans="1:16" x14ac:dyDescent="0.25">
      <c r="A377">
        <v>370</v>
      </c>
      <c r="B377">
        <v>0.58067567979979862</v>
      </c>
      <c r="C377">
        <v>0.58537553025910216</v>
      </c>
      <c r="D377" s="5">
        <f t="shared" si="71"/>
        <v>0.12079175295888514</v>
      </c>
      <c r="E377" s="5">
        <f t="shared" si="72"/>
        <v>0.2278920940856243</v>
      </c>
      <c r="F377" s="5">
        <f t="shared" si="81"/>
        <v>76.895606478695385</v>
      </c>
      <c r="G377" s="5" t="str">
        <f t="shared" si="78"/>
        <v>отказ</v>
      </c>
      <c r="H377" s="5">
        <f t="shared" si="79"/>
        <v>77.323903191764245</v>
      </c>
      <c r="I377">
        <v>0</v>
      </c>
      <c r="J377" s="5">
        <f t="shared" si="73"/>
        <v>0</v>
      </c>
      <c r="K377">
        <f t="shared" si="70"/>
        <v>368</v>
      </c>
      <c r="L377">
        <f t="shared" si="74"/>
        <v>1</v>
      </c>
      <c r="M377">
        <f t="shared" si="75"/>
        <v>1</v>
      </c>
      <c r="N377">
        <f t="shared" si="76"/>
        <v>0</v>
      </c>
      <c r="O377">
        <f t="shared" si="77"/>
        <v>1</v>
      </c>
      <c r="P377">
        <f t="shared" si="80"/>
        <v>1</v>
      </c>
    </row>
    <row r="378" spans="1:16" x14ac:dyDescent="0.25">
      <c r="A378">
        <v>371</v>
      </c>
      <c r="B378">
        <v>0.77047029023102509</v>
      </c>
      <c r="C378">
        <v>0.88277840510269479</v>
      </c>
      <c r="D378" s="5">
        <f t="shared" si="71"/>
        <v>5.7945374231683763E-2</v>
      </c>
      <c r="E378" s="5">
        <f t="shared" si="72"/>
        <v>8.2881587576025081E-2</v>
      </c>
      <c r="F378" s="5">
        <f t="shared" si="81"/>
        <v>76.953551852927063</v>
      </c>
      <c r="G378" s="5" t="str">
        <f t="shared" si="78"/>
        <v>отказ</v>
      </c>
      <c r="H378" s="5">
        <f t="shared" si="79"/>
        <v>77.323903191764245</v>
      </c>
      <c r="I378">
        <v>0</v>
      </c>
      <c r="J378" s="5">
        <f t="shared" si="73"/>
        <v>0</v>
      </c>
      <c r="K378">
        <f t="shared" si="70"/>
        <v>368</v>
      </c>
      <c r="L378">
        <f t="shared" si="74"/>
        <v>1</v>
      </c>
      <c r="M378">
        <f t="shared" si="75"/>
        <v>1</v>
      </c>
      <c r="N378">
        <f t="shared" si="76"/>
        <v>0</v>
      </c>
      <c r="O378">
        <f t="shared" si="77"/>
        <v>1</v>
      </c>
      <c r="P378">
        <f t="shared" si="80"/>
        <v>1</v>
      </c>
    </row>
    <row r="379" spans="1:16" x14ac:dyDescent="0.25">
      <c r="A379">
        <v>372</v>
      </c>
      <c r="B379">
        <v>0.2479018524735252</v>
      </c>
      <c r="C379">
        <v>0.43247779778435619</v>
      </c>
      <c r="D379" s="5">
        <f t="shared" si="71"/>
        <v>0.30993830384542886</v>
      </c>
      <c r="E379" s="5">
        <f t="shared" si="72"/>
        <v>0.47758316155153158</v>
      </c>
      <c r="F379" s="5">
        <f t="shared" si="81"/>
        <v>77.263490156772491</v>
      </c>
      <c r="G379" s="5" t="str">
        <f t="shared" si="78"/>
        <v>отказ</v>
      </c>
      <c r="H379" s="5">
        <f t="shared" si="79"/>
        <v>77.323903191764245</v>
      </c>
      <c r="I379">
        <v>0</v>
      </c>
      <c r="J379" s="5">
        <f t="shared" si="73"/>
        <v>0</v>
      </c>
      <c r="K379">
        <f t="shared" si="70"/>
        <v>368</v>
      </c>
      <c r="L379">
        <f t="shared" si="74"/>
        <v>1</v>
      </c>
      <c r="M379">
        <f t="shared" si="75"/>
        <v>1</v>
      </c>
      <c r="N379">
        <f t="shared" si="76"/>
        <v>0</v>
      </c>
      <c r="O379">
        <f t="shared" si="77"/>
        <v>1</v>
      </c>
      <c r="P379">
        <f t="shared" si="80"/>
        <v>1</v>
      </c>
    </row>
    <row r="380" spans="1:16" x14ac:dyDescent="0.25">
      <c r="A380">
        <v>373</v>
      </c>
      <c r="B380">
        <v>0.38001647999511706</v>
      </c>
      <c r="C380">
        <v>0.50962858973967706</v>
      </c>
      <c r="D380" s="5">
        <f t="shared" si="71"/>
        <v>0.21500903528753001</v>
      </c>
      <c r="E380" s="5">
        <f t="shared" si="72"/>
        <v>0.34982365008412031</v>
      </c>
      <c r="F380" s="5">
        <f t="shared" si="81"/>
        <v>77.478499192060028</v>
      </c>
      <c r="G380" s="5">
        <f t="shared" si="78"/>
        <v>77.478499192060028</v>
      </c>
      <c r="H380" s="5">
        <f t="shared" si="79"/>
        <v>77.828322842144146</v>
      </c>
      <c r="I380">
        <v>0</v>
      </c>
      <c r="J380" s="5">
        <f t="shared" si="73"/>
        <v>0.34982365008411875</v>
      </c>
      <c r="K380">
        <f t="shared" si="70"/>
        <v>373</v>
      </c>
      <c r="L380">
        <f t="shared" si="74"/>
        <v>0</v>
      </c>
      <c r="M380">
        <f t="shared" si="75"/>
        <v>1</v>
      </c>
      <c r="N380">
        <f t="shared" si="76"/>
        <v>1</v>
      </c>
      <c r="O380">
        <f t="shared" si="77"/>
        <v>0</v>
      </c>
      <c r="P380">
        <f t="shared" si="80"/>
        <v>0</v>
      </c>
    </row>
    <row r="381" spans="1:16" x14ac:dyDescent="0.25">
      <c r="A381">
        <v>374</v>
      </c>
      <c r="B381">
        <v>0.27597888119144259</v>
      </c>
      <c r="C381">
        <v>0.79589220862453081</v>
      </c>
      <c r="D381" s="5">
        <f t="shared" si="71"/>
        <v>0.28609576302553419</v>
      </c>
      <c r="E381" s="5">
        <f t="shared" si="72"/>
        <v>0.33175406674717617</v>
      </c>
      <c r="F381" s="5">
        <f t="shared" si="81"/>
        <v>77.764594955085556</v>
      </c>
      <c r="G381" s="5" t="str">
        <f t="shared" si="78"/>
        <v>отказ</v>
      </c>
      <c r="H381" s="5">
        <f t="shared" si="79"/>
        <v>77.828322842144146</v>
      </c>
      <c r="I381">
        <v>0</v>
      </c>
      <c r="J381" s="5">
        <f t="shared" si="73"/>
        <v>0</v>
      </c>
      <c r="K381">
        <f t="shared" si="70"/>
        <v>373</v>
      </c>
      <c r="L381">
        <f t="shared" si="74"/>
        <v>1</v>
      </c>
      <c r="M381">
        <f t="shared" si="75"/>
        <v>1</v>
      </c>
      <c r="N381">
        <f t="shared" si="76"/>
        <v>0</v>
      </c>
      <c r="O381">
        <f t="shared" si="77"/>
        <v>1</v>
      </c>
      <c r="P381">
        <f t="shared" si="80"/>
        <v>1</v>
      </c>
    </row>
    <row r="382" spans="1:16" x14ac:dyDescent="0.25">
      <c r="A382">
        <v>375</v>
      </c>
      <c r="B382">
        <v>0.42524491103854489</v>
      </c>
      <c r="C382">
        <v>0.53218176824243901</v>
      </c>
      <c r="D382" s="5">
        <f t="shared" si="71"/>
        <v>0.19002000328118215</v>
      </c>
      <c r="E382" s="5">
        <f t="shared" si="72"/>
        <v>0.31617403895470686</v>
      </c>
      <c r="F382" s="5">
        <f t="shared" si="81"/>
        <v>77.954614958366733</v>
      </c>
      <c r="G382" s="5">
        <f t="shared" si="78"/>
        <v>77.954614958366733</v>
      </c>
      <c r="H382" s="5">
        <f t="shared" si="79"/>
        <v>78.270788997321446</v>
      </c>
      <c r="I382">
        <v>0</v>
      </c>
      <c r="J382" s="5">
        <f t="shared" si="73"/>
        <v>0.31617403895471341</v>
      </c>
      <c r="K382">
        <f t="shared" si="70"/>
        <v>375</v>
      </c>
      <c r="L382">
        <f t="shared" si="74"/>
        <v>0</v>
      </c>
      <c r="M382">
        <f t="shared" si="75"/>
        <v>1</v>
      </c>
      <c r="N382">
        <f t="shared" si="76"/>
        <v>1</v>
      </c>
      <c r="O382">
        <f t="shared" si="77"/>
        <v>0</v>
      </c>
      <c r="P382">
        <f t="shared" si="80"/>
        <v>0</v>
      </c>
    </row>
    <row r="383" spans="1:16" x14ac:dyDescent="0.25">
      <c r="A383">
        <v>376</v>
      </c>
      <c r="B383">
        <v>4.0284432508316294E-2</v>
      </c>
      <c r="C383">
        <v>8.7160863063447988E-2</v>
      </c>
      <c r="D383" s="5">
        <f t="shared" si="71"/>
        <v>0.71373114994999276</v>
      </c>
      <c r="E383" s="5">
        <f t="shared" si="72"/>
        <v>1.2017311233291745</v>
      </c>
      <c r="F383" s="5">
        <f t="shared" si="81"/>
        <v>78.668346108316726</v>
      </c>
      <c r="G383" s="5">
        <f t="shared" si="78"/>
        <v>78.668346108316726</v>
      </c>
      <c r="H383" s="5">
        <f t="shared" si="79"/>
        <v>79.870077231645894</v>
      </c>
      <c r="I383">
        <v>0</v>
      </c>
      <c r="J383" s="5">
        <f t="shared" si="73"/>
        <v>1.2017311233291679</v>
      </c>
      <c r="K383">
        <f t="shared" si="70"/>
        <v>376</v>
      </c>
      <c r="L383">
        <f t="shared" si="74"/>
        <v>0</v>
      </c>
      <c r="M383">
        <f t="shared" si="75"/>
        <v>1</v>
      </c>
      <c r="N383">
        <f t="shared" si="76"/>
        <v>1</v>
      </c>
      <c r="O383">
        <f t="shared" si="77"/>
        <v>0</v>
      </c>
      <c r="P383">
        <f t="shared" si="80"/>
        <v>0</v>
      </c>
    </row>
    <row r="384" spans="1:16" x14ac:dyDescent="0.25">
      <c r="A384">
        <v>377</v>
      </c>
      <c r="B384">
        <v>0.55854976042970061</v>
      </c>
      <c r="C384">
        <v>0.83153782769249551</v>
      </c>
      <c r="D384" s="5">
        <f t="shared" si="71"/>
        <v>0.12942479286223565</v>
      </c>
      <c r="E384" s="5">
        <f t="shared" si="72"/>
        <v>0.16632049047576641</v>
      </c>
      <c r="F384" s="5">
        <f t="shared" si="81"/>
        <v>78.797770901178964</v>
      </c>
      <c r="G384" s="5" t="str">
        <f t="shared" si="78"/>
        <v>отказ</v>
      </c>
      <c r="H384" s="5">
        <f t="shared" si="79"/>
        <v>79.870077231645894</v>
      </c>
      <c r="I384">
        <v>0</v>
      </c>
      <c r="J384" s="5">
        <f t="shared" si="73"/>
        <v>0</v>
      </c>
      <c r="K384">
        <f t="shared" si="70"/>
        <v>376</v>
      </c>
      <c r="L384">
        <f t="shared" si="74"/>
        <v>1</v>
      </c>
      <c r="M384">
        <f t="shared" si="75"/>
        <v>1</v>
      </c>
      <c r="N384">
        <f t="shared" si="76"/>
        <v>0</v>
      </c>
      <c r="O384">
        <f t="shared" si="77"/>
        <v>1</v>
      </c>
      <c r="P384">
        <f t="shared" si="80"/>
        <v>1</v>
      </c>
    </row>
    <row r="385" spans="1:16" x14ac:dyDescent="0.25">
      <c r="A385">
        <v>378</v>
      </c>
      <c r="B385">
        <v>0.88238166447950683</v>
      </c>
      <c r="C385">
        <v>0.82714316232795193</v>
      </c>
      <c r="D385" s="5">
        <f t="shared" si="71"/>
        <v>2.7806797868238111E-2</v>
      </c>
      <c r="E385" s="5">
        <f t="shared" si="72"/>
        <v>6.5762295569737297E-2</v>
      </c>
      <c r="F385" s="5">
        <f t="shared" si="81"/>
        <v>78.825577699047201</v>
      </c>
      <c r="G385" s="5" t="str">
        <f t="shared" si="78"/>
        <v>отказ</v>
      </c>
      <c r="H385" s="5">
        <f t="shared" si="79"/>
        <v>79.870077231645894</v>
      </c>
      <c r="I385">
        <v>0</v>
      </c>
      <c r="J385" s="5">
        <f t="shared" si="73"/>
        <v>0</v>
      </c>
      <c r="K385">
        <f t="shared" si="70"/>
        <v>376</v>
      </c>
      <c r="L385">
        <f t="shared" si="74"/>
        <v>1</v>
      </c>
      <c r="M385">
        <f t="shared" si="75"/>
        <v>1</v>
      </c>
      <c r="N385">
        <f t="shared" si="76"/>
        <v>0</v>
      </c>
      <c r="O385">
        <f t="shared" si="77"/>
        <v>1</v>
      </c>
      <c r="P385">
        <f t="shared" si="80"/>
        <v>1</v>
      </c>
    </row>
    <row r="386" spans="1:16" x14ac:dyDescent="0.25">
      <c r="A386">
        <v>379</v>
      </c>
      <c r="B386">
        <v>8.1240272225104521E-2</v>
      </c>
      <c r="C386">
        <v>0.41245765556810204</v>
      </c>
      <c r="D386" s="5">
        <f t="shared" si="71"/>
        <v>0.55785426475562827</v>
      </c>
      <c r="E386" s="5">
        <f t="shared" si="72"/>
        <v>0.7349786110845955</v>
      </c>
      <c r="F386" s="5">
        <f t="shared" si="81"/>
        <v>79.383431963802835</v>
      </c>
      <c r="G386" s="5" t="str">
        <f t="shared" si="78"/>
        <v>отказ</v>
      </c>
      <c r="H386" s="5">
        <f t="shared" si="79"/>
        <v>79.870077231645894</v>
      </c>
      <c r="I386">
        <v>0</v>
      </c>
      <c r="J386" s="5">
        <f t="shared" si="73"/>
        <v>0</v>
      </c>
      <c r="K386">
        <f t="shared" si="70"/>
        <v>376</v>
      </c>
      <c r="L386">
        <f t="shared" si="74"/>
        <v>1</v>
      </c>
      <c r="M386">
        <f t="shared" si="75"/>
        <v>1</v>
      </c>
      <c r="N386">
        <f t="shared" si="76"/>
        <v>0</v>
      </c>
      <c r="O386">
        <f t="shared" si="77"/>
        <v>1</v>
      </c>
      <c r="P386">
        <f t="shared" si="80"/>
        <v>1</v>
      </c>
    </row>
    <row r="387" spans="1:16" x14ac:dyDescent="0.25">
      <c r="A387">
        <v>380</v>
      </c>
      <c r="B387">
        <v>0.56163212988677635</v>
      </c>
      <c r="C387">
        <v>0.91555528427991573</v>
      </c>
      <c r="D387" s="5">
        <f t="shared" si="71"/>
        <v>0.1282018259044865</v>
      </c>
      <c r="E387" s="5">
        <f t="shared" si="72"/>
        <v>0.1458467318467048</v>
      </c>
      <c r="F387" s="5">
        <f t="shared" si="81"/>
        <v>79.511633789707318</v>
      </c>
      <c r="G387" s="5" t="str">
        <f t="shared" si="78"/>
        <v>отказ</v>
      </c>
      <c r="H387" s="5">
        <f t="shared" si="79"/>
        <v>79.870077231645894</v>
      </c>
      <c r="I387">
        <v>0</v>
      </c>
      <c r="J387" s="5">
        <f t="shared" si="73"/>
        <v>0</v>
      </c>
      <c r="K387">
        <f t="shared" si="70"/>
        <v>376</v>
      </c>
      <c r="L387">
        <f t="shared" si="74"/>
        <v>1</v>
      </c>
      <c r="M387">
        <f t="shared" si="75"/>
        <v>1</v>
      </c>
      <c r="N387">
        <f t="shared" si="76"/>
        <v>0</v>
      </c>
      <c r="O387">
        <f t="shared" si="77"/>
        <v>1</v>
      </c>
      <c r="P387">
        <f t="shared" si="80"/>
        <v>1</v>
      </c>
    </row>
    <row r="388" spans="1:16" x14ac:dyDescent="0.25">
      <c r="A388">
        <v>381</v>
      </c>
      <c r="B388">
        <v>0.25949888607440413</v>
      </c>
      <c r="C388">
        <v>8.0355235450300613E-2</v>
      </c>
      <c r="D388" s="5">
        <f t="shared" si="71"/>
        <v>0.2997784153265759</v>
      </c>
      <c r="E388" s="5">
        <f t="shared" si="72"/>
        <v>0.80403802149839076</v>
      </c>
      <c r="F388" s="5">
        <f t="shared" si="81"/>
        <v>79.811412205033889</v>
      </c>
      <c r="G388" s="5" t="str">
        <f t="shared" si="78"/>
        <v>отказ</v>
      </c>
      <c r="H388" s="5">
        <f t="shared" si="79"/>
        <v>79.870077231645894</v>
      </c>
      <c r="I388">
        <v>0</v>
      </c>
      <c r="J388" s="5">
        <f t="shared" si="73"/>
        <v>0</v>
      </c>
      <c r="K388">
        <f t="shared" si="70"/>
        <v>376</v>
      </c>
      <c r="L388">
        <f t="shared" si="74"/>
        <v>1</v>
      </c>
      <c r="M388">
        <f t="shared" si="75"/>
        <v>1</v>
      </c>
      <c r="N388">
        <f t="shared" si="76"/>
        <v>0</v>
      </c>
      <c r="O388">
        <f t="shared" si="77"/>
        <v>1</v>
      </c>
      <c r="P388">
        <f t="shared" si="80"/>
        <v>1</v>
      </c>
    </row>
    <row r="389" spans="1:16" x14ac:dyDescent="0.25">
      <c r="A389">
        <v>382</v>
      </c>
      <c r="B389">
        <v>0.35001678518021179</v>
      </c>
      <c r="C389">
        <v>0.97289956358531449</v>
      </c>
      <c r="D389" s="5">
        <f t="shared" si="71"/>
        <v>0.23328314844241366</v>
      </c>
      <c r="E389" s="5">
        <f t="shared" si="72"/>
        <v>0.23877803355677649</v>
      </c>
      <c r="F389" s="5">
        <f t="shared" si="81"/>
        <v>80.0446953534763</v>
      </c>
      <c r="G389" s="5">
        <f t="shared" si="78"/>
        <v>80.0446953534763</v>
      </c>
      <c r="H389" s="5">
        <f t="shared" si="79"/>
        <v>80.283473387033069</v>
      </c>
      <c r="I389">
        <v>0</v>
      </c>
      <c r="J389" s="5">
        <f t="shared" si="73"/>
        <v>0.23877803355676974</v>
      </c>
      <c r="K389">
        <f t="shared" si="70"/>
        <v>382</v>
      </c>
      <c r="L389">
        <f t="shared" si="74"/>
        <v>0</v>
      </c>
      <c r="M389">
        <f t="shared" si="75"/>
        <v>1</v>
      </c>
      <c r="N389">
        <f t="shared" si="76"/>
        <v>1</v>
      </c>
      <c r="O389">
        <f t="shared" si="77"/>
        <v>0</v>
      </c>
      <c r="P389">
        <f t="shared" si="80"/>
        <v>0</v>
      </c>
    </row>
    <row r="390" spans="1:16" x14ac:dyDescent="0.25">
      <c r="A390">
        <v>383</v>
      </c>
      <c r="B390">
        <v>0.42374950407422102</v>
      </c>
      <c r="C390">
        <v>0.76851710562456133</v>
      </c>
      <c r="D390" s="5">
        <f t="shared" si="71"/>
        <v>0.19080284235877421</v>
      </c>
      <c r="E390" s="5">
        <f t="shared" si="72"/>
        <v>0.24346133391752181</v>
      </c>
      <c r="F390" s="5">
        <f t="shared" si="81"/>
        <v>80.235498195835078</v>
      </c>
      <c r="G390" s="5" t="str">
        <f t="shared" si="78"/>
        <v>отказ</v>
      </c>
      <c r="H390" s="5">
        <f t="shared" si="79"/>
        <v>80.283473387033069</v>
      </c>
      <c r="I390">
        <v>0</v>
      </c>
      <c r="J390" s="5">
        <f t="shared" si="73"/>
        <v>0</v>
      </c>
      <c r="K390">
        <f t="shared" si="70"/>
        <v>382</v>
      </c>
      <c r="L390">
        <f t="shared" si="74"/>
        <v>1</v>
      </c>
      <c r="M390">
        <f t="shared" si="75"/>
        <v>1</v>
      </c>
      <c r="N390">
        <f t="shared" si="76"/>
        <v>0</v>
      </c>
      <c r="O390">
        <f t="shared" si="77"/>
        <v>1</v>
      </c>
      <c r="P390">
        <f t="shared" si="80"/>
        <v>1</v>
      </c>
    </row>
    <row r="391" spans="1:16" x14ac:dyDescent="0.25">
      <c r="A391">
        <v>384</v>
      </c>
      <c r="B391">
        <v>0.17481002227851192</v>
      </c>
      <c r="C391">
        <v>0.53587450788903468</v>
      </c>
      <c r="D391" s="5">
        <f t="shared" si="71"/>
        <v>0.38756788482553384</v>
      </c>
      <c r="E391" s="5">
        <f t="shared" si="72"/>
        <v>0.5123389393047445</v>
      </c>
      <c r="F391" s="5">
        <f t="shared" si="81"/>
        <v>80.623066080660607</v>
      </c>
      <c r="G391" s="5">
        <f t="shared" si="78"/>
        <v>80.623066080660607</v>
      </c>
      <c r="H391" s="5">
        <f t="shared" si="79"/>
        <v>81.135405019965347</v>
      </c>
      <c r="I391">
        <v>0</v>
      </c>
      <c r="J391" s="5">
        <f t="shared" si="73"/>
        <v>0.51233893930474039</v>
      </c>
      <c r="K391">
        <f t="shared" si="70"/>
        <v>384</v>
      </c>
      <c r="L391">
        <f t="shared" si="74"/>
        <v>0</v>
      </c>
      <c r="M391">
        <f t="shared" si="75"/>
        <v>1</v>
      </c>
      <c r="N391">
        <f t="shared" si="76"/>
        <v>1</v>
      </c>
      <c r="O391">
        <f t="shared" si="77"/>
        <v>0</v>
      </c>
      <c r="P391">
        <f t="shared" si="80"/>
        <v>0</v>
      </c>
    </row>
    <row r="392" spans="1:16" x14ac:dyDescent="0.25">
      <c r="A392">
        <v>385</v>
      </c>
      <c r="B392">
        <v>0.50712607196264536</v>
      </c>
      <c r="C392">
        <v>0.54683065279091769</v>
      </c>
      <c r="D392" s="5">
        <f t="shared" si="71"/>
        <v>0.15088792081203783</v>
      </c>
      <c r="E392" s="5">
        <f t="shared" si="72"/>
        <v>0.27161114425160987</v>
      </c>
      <c r="F392" s="5">
        <f t="shared" si="81"/>
        <v>80.773954001472646</v>
      </c>
      <c r="G392" s="5" t="str">
        <f t="shared" si="78"/>
        <v>отказ</v>
      </c>
      <c r="H392" s="5">
        <f t="shared" si="79"/>
        <v>81.135405019965347</v>
      </c>
      <c r="I392">
        <v>0</v>
      </c>
      <c r="J392" s="5">
        <f t="shared" si="73"/>
        <v>0</v>
      </c>
      <c r="K392">
        <f t="shared" ref="K392:K455" si="82">_xlfn.RANK.EQ(H392,H$8:H$1007,1)</f>
        <v>384</v>
      </c>
      <c r="L392">
        <f t="shared" si="74"/>
        <v>1</v>
      </c>
      <c r="M392">
        <f t="shared" si="75"/>
        <v>1</v>
      </c>
      <c r="N392">
        <f t="shared" si="76"/>
        <v>0</v>
      </c>
      <c r="O392">
        <f t="shared" si="77"/>
        <v>1</v>
      </c>
      <c r="P392">
        <f t="shared" si="80"/>
        <v>1</v>
      </c>
    </row>
    <row r="393" spans="1:16" x14ac:dyDescent="0.25">
      <c r="A393">
        <v>386</v>
      </c>
      <c r="B393">
        <v>0.71724600970488606</v>
      </c>
      <c r="C393">
        <v>0.38773766289254435</v>
      </c>
      <c r="D393" s="5">
        <f t="shared" ref="D393:D456" si="83">-LN(B393)/B$3</f>
        <v>7.3852530546999445E-2</v>
      </c>
      <c r="E393" s="5">
        <f t="shared" ref="E393:E456" si="84">D393+(-LN(C393)/B$4)</f>
        <v>0.2633377894672233</v>
      </c>
      <c r="F393" s="5">
        <f t="shared" si="81"/>
        <v>80.847806532019646</v>
      </c>
      <c r="G393" s="5" t="str">
        <f t="shared" si="78"/>
        <v>отказ</v>
      </c>
      <c r="H393" s="5">
        <f t="shared" si="79"/>
        <v>81.135405019965347</v>
      </c>
      <c r="I393">
        <v>0</v>
      </c>
      <c r="J393" s="5">
        <f t="shared" ref="J393:J456" si="85">(H393-F393)*N393*(1-P393)</f>
        <v>0</v>
      </c>
      <c r="K393">
        <f t="shared" si="82"/>
        <v>384</v>
      </c>
      <c r="L393">
        <f t="shared" ref="L393:L456" si="86">IF(K393=A393,0,1)</f>
        <v>1</v>
      </c>
      <c r="M393">
        <f t="shared" ref="M393:M456" si="87">IF(F393&lt;B$2,1,0)</f>
        <v>1</v>
      </c>
      <c r="N393">
        <f t="shared" ref="N393:N456" si="88">IF(H393&lt;B$2,1,0)*(1-P393)</f>
        <v>0</v>
      </c>
      <c r="O393">
        <f t="shared" ref="O393:O456" si="89">IF(F393&lt;B$2,1,0)*P393</f>
        <v>1</v>
      </c>
      <c r="P393">
        <f t="shared" si="80"/>
        <v>1</v>
      </c>
    </row>
    <row r="394" spans="1:16" x14ac:dyDescent="0.25">
      <c r="A394">
        <v>387</v>
      </c>
      <c r="B394">
        <v>0.18015076143681141</v>
      </c>
      <c r="C394">
        <v>0.84389782403027436</v>
      </c>
      <c r="D394" s="5">
        <f t="shared" si="83"/>
        <v>0.38088027002548769</v>
      </c>
      <c r="E394" s="5">
        <f t="shared" si="84"/>
        <v>0.41482504068353332</v>
      </c>
      <c r="F394" s="5">
        <f t="shared" si="81"/>
        <v>81.228686802045132</v>
      </c>
      <c r="G394" s="5">
        <f t="shared" ref="G394:G457" si="90">IF(F394&gt;H393,F394,"отказ")</f>
        <v>81.228686802045132</v>
      </c>
      <c r="H394" s="5">
        <f t="shared" ref="H394:H457" si="91">IF(G394="отказ",H393,F394+E394)</f>
        <v>81.643511842728671</v>
      </c>
      <c r="I394">
        <v>0</v>
      </c>
      <c r="J394" s="5">
        <f t="shared" si="85"/>
        <v>0.41482504068353876</v>
      </c>
      <c r="K394">
        <f t="shared" si="82"/>
        <v>387</v>
      </c>
      <c r="L394">
        <f t="shared" si="86"/>
        <v>0</v>
      </c>
      <c r="M394">
        <f t="shared" si="87"/>
        <v>1</v>
      </c>
      <c r="N394">
        <f t="shared" si="88"/>
        <v>1</v>
      </c>
      <c r="O394">
        <f t="shared" si="89"/>
        <v>0</v>
      </c>
      <c r="P394">
        <f t="shared" ref="P394:P457" si="92">IF(G394="отказ",1,0)</f>
        <v>0</v>
      </c>
    </row>
    <row r="395" spans="1:16" x14ac:dyDescent="0.25">
      <c r="A395">
        <v>388</v>
      </c>
      <c r="B395">
        <v>0.87185277871028777</v>
      </c>
      <c r="C395">
        <v>0.80431531723990601</v>
      </c>
      <c r="D395" s="5">
        <f t="shared" si="83"/>
        <v>3.0474378018022122E-2</v>
      </c>
      <c r="E395" s="5">
        <f t="shared" si="84"/>
        <v>7.4027158231237442E-2</v>
      </c>
      <c r="F395" s="5">
        <f t="shared" ref="F395:F458" si="93">+F394+D395</f>
        <v>81.25916118006316</v>
      </c>
      <c r="G395" s="5" t="str">
        <f t="shared" si="90"/>
        <v>отказ</v>
      </c>
      <c r="H395" s="5">
        <f t="shared" si="91"/>
        <v>81.643511842728671</v>
      </c>
      <c r="I395">
        <v>0</v>
      </c>
      <c r="J395" s="5">
        <f t="shared" si="85"/>
        <v>0</v>
      </c>
      <c r="K395">
        <f t="shared" si="82"/>
        <v>387</v>
      </c>
      <c r="L395">
        <f t="shared" si="86"/>
        <v>1</v>
      </c>
      <c r="M395">
        <f t="shared" si="87"/>
        <v>1</v>
      </c>
      <c r="N395">
        <f t="shared" si="88"/>
        <v>0</v>
      </c>
      <c r="O395">
        <f t="shared" si="89"/>
        <v>1</v>
      </c>
      <c r="P395">
        <f t="shared" si="92"/>
        <v>1</v>
      </c>
    </row>
    <row r="396" spans="1:16" x14ac:dyDescent="0.25">
      <c r="A396">
        <v>389</v>
      </c>
      <c r="B396">
        <v>0.23688467055269022</v>
      </c>
      <c r="C396">
        <v>0.91274758140812406</v>
      </c>
      <c r="D396" s="5">
        <f t="shared" si="83"/>
        <v>0.32004041742811823</v>
      </c>
      <c r="E396" s="5">
        <f t="shared" si="84"/>
        <v>0.33829959907523377</v>
      </c>
      <c r="F396" s="5">
        <f t="shared" si="93"/>
        <v>81.579201597491277</v>
      </c>
      <c r="G396" s="5" t="str">
        <f t="shared" si="90"/>
        <v>отказ</v>
      </c>
      <c r="H396" s="5">
        <f t="shared" si="91"/>
        <v>81.643511842728671</v>
      </c>
      <c r="I396">
        <v>0</v>
      </c>
      <c r="J396" s="5">
        <f t="shared" si="85"/>
        <v>0</v>
      </c>
      <c r="K396">
        <f t="shared" si="82"/>
        <v>387</v>
      </c>
      <c r="L396">
        <f t="shared" si="86"/>
        <v>1</v>
      </c>
      <c r="M396">
        <f t="shared" si="87"/>
        <v>1</v>
      </c>
      <c r="N396">
        <f t="shared" si="88"/>
        <v>0</v>
      </c>
      <c r="O396">
        <f t="shared" si="89"/>
        <v>1</v>
      </c>
      <c r="P396">
        <f t="shared" si="92"/>
        <v>1</v>
      </c>
    </row>
    <row r="397" spans="1:16" x14ac:dyDescent="0.25">
      <c r="A397">
        <v>390</v>
      </c>
      <c r="B397">
        <v>0.47364726706747645</v>
      </c>
      <c r="C397">
        <v>0.99755851924192018</v>
      </c>
      <c r="D397" s="5">
        <f t="shared" si="83"/>
        <v>0.16606497702626088</v>
      </c>
      <c r="E397" s="5">
        <f t="shared" si="84"/>
        <v>0.1665538702327026</v>
      </c>
      <c r="F397" s="5">
        <f t="shared" si="93"/>
        <v>81.745266574517544</v>
      </c>
      <c r="G397" s="5">
        <f t="shared" si="90"/>
        <v>81.745266574517544</v>
      </c>
      <c r="H397" s="5">
        <f t="shared" si="91"/>
        <v>81.911820444750248</v>
      </c>
      <c r="I397">
        <v>0</v>
      </c>
      <c r="J397" s="5">
        <f t="shared" si="85"/>
        <v>0.16655387023270407</v>
      </c>
      <c r="K397">
        <f t="shared" si="82"/>
        <v>390</v>
      </c>
      <c r="L397">
        <f t="shared" si="86"/>
        <v>0</v>
      </c>
      <c r="M397">
        <f t="shared" si="87"/>
        <v>1</v>
      </c>
      <c r="N397">
        <f t="shared" si="88"/>
        <v>1</v>
      </c>
      <c r="O397">
        <f t="shared" si="89"/>
        <v>0</v>
      </c>
      <c r="P397">
        <f t="shared" si="92"/>
        <v>0</v>
      </c>
    </row>
    <row r="398" spans="1:16" x14ac:dyDescent="0.25">
      <c r="A398">
        <v>391</v>
      </c>
      <c r="B398">
        <v>0.38953825495162814</v>
      </c>
      <c r="C398">
        <v>7.2237311929685355E-2</v>
      </c>
      <c r="D398" s="5">
        <f t="shared" si="83"/>
        <v>0.20950960065716662</v>
      </c>
      <c r="E398" s="5">
        <f t="shared" si="84"/>
        <v>0.73506931682544652</v>
      </c>
      <c r="F398" s="5">
        <f t="shared" si="93"/>
        <v>81.954776175174715</v>
      </c>
      <c r="G398" s="5">
        <f t="shared" si="90"/>
        <v>81.954776175174715</v>
      </c>
      <c r="H398" s="5">
        <f t="shared" si="91"/>
        <v>82.68984549200016</v>
      </c>
      <c r="I398">
        <v>0</v>
      </c>
      <c r="J398" s="5">
        <f t="shared" si="85"/>
        <v>0.73506931682544518</v>
      </c>
      <c r="K398">
        <f t="shared" si="82"/>
        <v>391</v>
      </c>
      <c r="L398">
        <f t="shared" si="86"/>
        <v>0</v>
      </c>
      <c r="M398">
        <f t="shared" si="87"/>
        <v>1</v>
      </c>
      <c r="N398">
        <f t="shared" si="88"/>
        <v>1</v>
      </c>
      <c r="O398">
        <f t="shared" si="89"/>
        <v>0</v>
      </c>
      <c r="P398">
        <f t="shared" si="92"/>
        <v>0</v>
      </c>
    </row>
    <row r="399" spans="1:16" x14ac:dyDescent="0.25">
      <c r="A399">
        <v>392</v>
      </c>
      <c r="B399">
        <v>0.69942320017090365</v>
      </c>
      <c r="C399">
        <v>0.53752250740073859</v>
      </c>
      <c r="D399" s="5">
        <f t="shared" si="83"/>
        <v>7.9444285193108977E-2</v>
      </c>
      <c r="E399" s="5">
        <f t="shared" si="84"/>
        <v>0.20360121431772663</v>
      </c>
      <c r="F399" s="5">
        <f t="shared" si="93"/>
        <v>82.03422046036782</v>
      </c>
      <c r="G399" s="5" t="str">
        <f t="shared" si="90"/>
        <v>отказ</v>
      </c>
      <c r="H399" s="5">
        <f t="shared" si="91"/>
        <v>82.68984549200016</v>
      </c>
      <c r="I399">
        <v>0</v>
      </c>
      <c r="J399" s="5">
        <f t="shared" si="85"/>
        <v>0</v>
      </c>
      <c r="K399">
        <f t="shared" si="82"/>
        <v>391</v>
      </c>
      <c r="L399">
        <f t="shared" si="86"/>
        <v>1</v>
      </c>
      <c r="M399">
        <f t="shared" si="87"/>
        <v>1</v>
      </c>
      <c r="N399">
        <f t="shared" si="88"/>
        <v>0</v>
      </c>
      <c r="O399">
        <f t="shared" si="89"/>
        <v>1</v>
      </c>
      <c r="P399">
        <f t="shared" si="92"/>
        <v>1</v>
      </c>
    </row>
    <row r="400" spans="1:16" x14ac:dyDescent="0.25">
      <c r="A400">
        <v>393</v>
      </c>
      <c r="B400">
        <v>0.12750633259071628</v>
      </c>
      <c r="C400">
        <v>0.75511947996459849</v>
      </c>
      <c r="D400" s="5">
        <f t="shared" si="83"/>
        <v>0.45768649960863844</v>
      </c>
      <c r="E400" s="5">
        <f t="shared" si="84"/>
        <v>0.51386235773760591</v>
      </c>
      <c r="F400" s="5">
        <f t="shared" si="93"/>
        <v>82.491906959976461</v>
      </c>
      <c r="G400" s="5" t="str">
        <f t="shared" si="90"/>
        <v>отказ</v>
      </c>
      <c r="H400" s="5">
        <f t="shared" si="91"/>
        <v>82.68984549200016</v>
      </c>
      <c r="I400">
        <v>0</v>
      </c>
      <c r="J400" s="5">
        <f t="shared" si="85"/>
        <v>0</v>
      </c>
      <c r="K400">
        <f t="shared" si="82"/>
        <v>391</v>
      </c>
      <c r="L400">
        <f t="shared" si="86"/>
        <v>1</v>
      </c>
      <c r="M400">
        <f t="shared" si="87"/>
        <v>1</v>
      </c>
      <c r="N400">
        <f t="shared" si="88"/>
        <v>0</v>
      </c>
      <c r="O400">
        <f t="shared" si="89"/>
        <v>1</v>
      </c>
      <c r="P400">
        <f t="shared" si="92"/>
        <v>1</v>
      </c>
    </row>
    <row r="401" spans="1:16" x14ac:dyDescent="0.25">
      <c r="A401">
        <v>394</v>
      </c>
      <c r="B401">
        <v>4.8371837519455549E-2</v>
      </c>
      <c r="C401">
        <v>3.4272286141544844E-2</v>
      </c>
      <c r="D401" s="5">
        <f t="shared" si="83"/>
        <v>0.67307500089866723</v>
      </c>
      <c r="E401" s="5">
        <f t="shared" si="84"/>
        <v>1.3477586480220554</v>
      </c>
      <c r="F401" s="5">
        <f t="shared" si="93"/>
        <v>83.164981960875124</v>
      </c>
      <c r="G401" s="5">
        <f t="shared" si="90"/>
        <v>83.164981960875124</v>
      </c>
      <c r="H401" s="5">
        <f t="shared" si="91"/>
        <v>84.512740608897175</v>
      </c>
      <c r="I401">
        <v>0</v>
      </c>
      <c r="J401" s="5">
        <f t="shared" si="85"/>
        <v>1.3477586480220509</v>
      </c>
      <c r="K401">
        <f t="shared" si="82"/>
        <v>394</v>
      </c>
      <c r="L401">
        <f t="shared" si="86"/>
        <v>0</v>
      </c>
      <c r="M401">
        <f t="shared" si="87"/>
        <v>1</v>
      </c>
      <c r="N401">
        <f t="shared" si="88"/>
        <v>1</v>
      </c>
      <c r="O401">
        <f t="shared" si="89"/>
        <v>0</v>
      </c>
      <c r="P401">
        <f t="shared" si="92"/>
        <v>0</v>
      </c>
    </row>
    <row r="402" spans="1:16" x14ac:dyDescent="0.25">
      <c r="A402">
        <v>395</v>
      </c>
      <c r="B402">
        <v>0.79708243049409466</v>
      </c>
      <c r="C402">
        <v>0.89367351298562581</v>
      </c>
      <c r="D402" s="5">
        <f t="shared" si="83"/>
        <v>5.0399373238895852E-2</v>
      </c>
      <c r="E402" s="5">
        <f t="shared" si="84"/>
        <v>7.288232694135767E-2</v>
      </c>
      <c r="F402" s="5">
        <f t="shared" si="93"/>
        <v>83.215381334114014</v>
      </c>
      <c r="G402" s="5" t="str">
        <f t="shared" si="90"/>
        <v>отказ</v>
      </c>
      <c r="H402" s="5">
        <f t="shared" si="91"/>
        <v>84.512740608897175</v>
      </c>
      <c r="I402">
        <v>0</v>
      </c>
      <c r="J402" s="5">
        <f t="shared" si="85"/>
        <v>0</v>
      </c>
      <c r="K402">
        <f t="shared" si="82"/>
        <v>394</v>
      </c>
      <c r="L402">
        <f t="shared" si="86"/>
        <v>1</v>
      </c>
      <c r="M402">
        <f t="shared" si="87"/>
        <v>1</v>
      </c>
      <c r="N402">
        <f t="shared" si="88"/>
        <v>0</v>
      </c>
      <c r="O402">
        <f t="shared" si="89"/>
        <v>1</v>
      </c>
      <c r="P402">
        <f t="shared" si="92"/>
        <v>1</v>
      </c>
    </row>
    <row r="403" spans="1:16" x14ac:dyDescent="0.25">
      <c r="A403">
        <v>396</v>
      </c>
      <c r="B403">
        <v>0.3099459822382275</v>
      </c>
      <c r="C403">
        <v>0.8604998931852168</v>
      </c>
      <c r="D403" s="5">
        <f t="shared" si="83"/>
        <v>0.26030161056240325</v>
      </c>
      <c r="E403" s="5">
        <f t="shared" si="84"/>
        <v>0.29034996805472679</v>
      </c>
      <c r="F403" s="5">
        <f t="shared" si="93"/>
        <v>83.475682944676421</v>
      </c>
      <c r="G403" s="5" t="str">
        <f t="shared" si="90"/>
        <v>отказ</v>
      </c>
      <c r="H403" s="5">
        <f t="shared" si="91"/>
        <v>84.512740608897175</v>
      </c>
      <c r="I403">
        <v>0</v>
      </c>
      <c r="J403" s="5">
        <f t="shared" si="85"/>
        <v>0</v>
      </c>
      <c r="K403">
        <f t="shared" si="82"/>
        <v>394</v>
      </c>
      <c r="L403">
        <f t="shared" si="86"/>
        <v>1</v>
      </c>
      <c r="M403">
        <f t="shared" si="87"/>
        <v>1</v>
      </c>
      <c r="N403">
        <f t="shared" si="88"/>
        <v>0</v>
      </c>
      <c r="O403">
        <f t="shared" si="89"/>
        <v>1</v>
      </c>
      <c r="P403">
        <f t="shared" si="92"/>
        <v>1</v>
      </c>
    </row>
    <row r="404" spans="1:16" x14ac:dyDescent="0.25">
      <c r="A404">
        <v>397</v>
      </c>
      <c r="B404">
        <v>0.55809198278756067</v>
      </c>
      <c r="C404">
        <v>0.67494735557115393</v>
      </c>
      <c r="D404" s="5">
        <f t="shared" si="83"/>
        <v>0.12960699699572242</v>
      </c>
      <c r="E404" s="5">
        <f t="shared" si="84"/>
        <v>0.20823111357523447</v>
      </c>
      <c r="F404" s="5">
        <f t="shared" si="93"/>
        <v>83.60528994167214</v>
      </c>
      <c r="G404" s="5" t="str">
        <f t="shared" si="90"/>
        <v>отказ</v>
      </c>
      <c r="H404" s="5">
        <f t="shared" si="91"/>
        <v>84.512740608897175</v>
      </c>
      <c r="I404">
        <v>0</v>
      </c>
      <c r="J404" s="5">
        <f t="shared" si="85"/>
        <v>0</v>
      </c>
      <c r="K404">
        <f t="shared" si="82"/>
        <v>394</v>
      </c>
      <c r="L404">
        <f t="shared" si="86"/>
        <v>1</v>
      </c>
      <c r="M404">
        <f t="shared" si="87"/>
        <v>1</v>
      </c>
      <c r="N404">
        <f t="shared" si="88"/>
        <v>0</v>
      </c>
      <c r="O404">
        <f t="shared" si="89"/>
        <v>1</v>
      </c>
      <c r="P404">
        <f t="shared" si="92"/>
        <v>1</v>
      </c>
    </row>
    <row r="405" spans="1:16" x14ac:dyDescent="0.25">
      <c r="A405">
        <v>398</v>
      </c>
      <c r="B405">
        <v>0.42347483748893705</v>
      </c>
      <c r="C405">
        <v>0.19650868251594591</v>
      </c>
      <c r="D405" s="5">
        <f t="shared" si="83"/>
        <v>0.19094692939238744</v>
      </c>
      <c r="E405" s="5">
        <f t="shared" si="84"/>
        <v>0.51635666195582752</v>
      </c>
      <c r="F405" s="5">
        <f t="shared" si="93"/>
        <v>83.796236871064522</v>
      </c>
      <c r="G405" s="5" t="str">
        <f t="shared" si="90"/>
        <v>отказ</v>
      </c>
      <c r="H405" s="5">
        <f t="shared" si="91"/>
        <v>84.512740608897175</v>
      </c>
      <c r="I405">
        <v>0</v>
      </c>
      <c r="J405" s="5">
        <f t="shared" si="85"/>
        <v>0</v>
      </c>
      <c r="K405">
        <f t="shared" si="82"/>
        <v>394</v>
      </c>
      <c r="L405">
        <f t="shared" si="86"/>
        <v>1</v>
      </c>
      <c r="M405">
        <f t="shared" si="87"/>
        <v>1</v>
      </c>
      <c r="N405">
        <f t="shared" si="88"/>
        <v>0</v>
      </c>
      <c r="O405">
        <f t="shared" si="89"/>
        <v>1</v>
      </c>
      <c r="P405">
        <f t="shared" si="92"/>
        <v>1</v>
      </c>
    </row>
    <row r="406" spans="1:16" x14ac:dyDescent="0.25">
      <c r="A406">
        <v>399</v>
      </c>
      <c r="B406">
        <v>0.37376018555253759</v>
      </c>
      <c r="C406">
        <v>0.19608142338328197</v>
      </c>
      <c r="D406" s="5">
        <f t="shared" si="83"/>
        <v>0.21869797829646589</v>
      </c>
      <c r="E406" s="5">
        <f t="shared" si="84"/>
        <v>0.54454303441485852</v>
      </c>
      <c r="F406" s="5">
        <f t="shared" si="93"/>
        <v>84.014934849360984</v>
      </c>
      <c r="G406" s="5" t="str">
        <f t="shared" si="90"/>
        <v>отказ</v>
      </c>
      <c r="H406" s="5">
        <f t="shared" si="91"/>
        <v>84.512740608897175</v>
      </c>
      <c r="I406">
        <v>0</v>
      </c>
      <c r="J406" s="5">
        <f t="shared" si="85"/>
        <v>0</v>
      </c>
      <c r="K406">
        <f t="shared" si="82"/>
        <v>394</v>
      </c>
      <c r="L406">
        <f t="shared" si="86"/>
        <v>1</v>
      </c>
      <c r="M406">
        <f t="shared" si="87"/>
        <v>1</v>
      </c>
      <c r="N406">
        <f t="shared" si="88"/>
        <v>0</v>
      </c>
      <c r="O406">
        <f t="shared" si="89"/>
        <v>1</v>
      </c>
      <c r="P406">
        <f t="shared" si="92"/>
        <v>1</v>
      </c>
    </row>
    <row r="407" spans="1:16" x14ac:dyDescent="0.25">
      <c r="A407">
        <v>400</v>
      </c>
      <c r="B407">
        <v>0.63719595934934536</v>
      </c>
      <c r="C407">
        <v>0.17905209509567552</v>
      </c>
      <c r="D407" s="5">
        <f t="shared" si="83"/>
        <v>0.10015067605022407</v>
      </c>
      <c r="E407" s="5">
        <f t="shared" si="84"/>
        <v>0.44416637233612888</v>
      </c>
      <c r="F407" s="5">
        <f t="shared" si="93"/>
        <v>84.115085525411203</v>
      </c>
      <c r="G407" s="5" t="str">
        <f t="shared" si="90"/>
        <v>отказ</v>
      </c>
      <c r="H407" s="5">
        <f t="shared" si="91"/>
        <v>84.512740608897175</v>
      </c>
      <c r="I407">
        <v>0</v>
      </c>
      <c r="J407" s="5">
        <f t="shared" si="85"/>
        <v>0</v>
      </c>
      <c r="K407">
        <f t="shared" si="82"/>
        <v>394</v>
      </c>
      <c r="L407">
        <f t="shared" si="86"/>
        <v>1</v>
      </c>
      <c r="M407">
        <f t="shared" si="87"/>
        <v>1</v>
      </c>
      <c r="N407">
        <f t="shared" si="88"/>
        <v>0</v>
      </c>
      <c r="O407">
        <f t="shared" si="89"/>
        <v>1</v>
      </c>
      <c r="P407">
        <f t="shared" si="92"/>
        <v>1</v>
      </c>
    </row>
    <row r="408" spans="1:16" x14ac:dyDescent="0.25">
      <c r="A408">
        <v>401</v>
      </c>
      <c r="B408">
        <v>0.69008453627124855</v>
      </c>
      <c r="C408">
        <v>5.1301614429151279E-2</v>
      </c>
      <c r="D408" s="5">
        <f t="shared" si="83"/>
        <v>8.2431371680044982E-2</v>
      </c>
      <c r="E408" s="5">
        <f t="shared" si="84"/>
        <v>0.67643798306939862</v>
      </c>
      <c r="F408" s="5">
        <f t="shared" si="93"/>
        <v>84.197516897091248</v>
      </c>
      <c r="G408" s="5" t="str">
        <f t="shared" si="90"/>
        <v>отказ</v>
      </c>
      <c r="H408" s="5">
        <f t="shared" si="91"/>
        <v>84.512740608897175</v>
      </c>
      <c r="I408">
        <v>0</v>
      </c>
      <c r="J408" s="5">
        <f t="shared" si="85"/>
        <v>0</v>
      </c>
      <c r="K408">
        <f t="shared" si="82"/>
        <v>394</v>
      </c>
      <c r="L408">
        <f t="shared" si="86"/>
        <v>1</v>
      </c>
      <c r="M408">
        <f t="shared" si="87"/>
        <v>1</v>
      </c>
      <c r="N408">
        <f t="shared" si="88"/>
        <v>0</v>
      </c>
      <c r="O408">
        <f t="shared" si="89"/>
        <v>1</v>
      </c>
      <c r="P408">
        <f t="shared" si="92"/>
        <v>1</v>
      </c>
    </row>
    <row r="409" spans="1:16" x14ac:dyDescent="0.25">
      <c r="A409">
        <v>402</v>
      </c>
      <c r="B409">
        <v>0.87206640827661974</v>
      </c>
      <c r="C409">
        <v>0.43430890835291602</v>
      </c>
      <c r="D409" s="5">
        <f t="shared" si="83"/>
        <v>3.0419933709416109E-2</v>
      </c>
      <c r="E409" s="5">
        <f t="shared" si="84"/>
        <v>0.19721977924376091</v>
      </c>
      <c r="F409" s="5">
        <f t="shared" si="93"/>
        <v>84.227936830800658</v>
      </c>
      <c r="G409" s="5" t="str">
        <f t="shared" si="90"/>
        <v>отказ</v>
      </c>
      <c r="H409" s="5">
        <f t="shared" si="91"/>
        <v>84.512740608897175</v>
      </c>
      <c r="I409">
        <v>0</v>
      </c>
      <c r="J409" s="5">
        <f t="shared" si="85"/>
        <v>0</v>
      </c>
      <c r="K409">
        <f t="shared" si="82"/>
        <v>394</v>
      </c>
      <c r="L409">
        <f t="shared" si="86"/>
        <v>1</v>
      </c>
      <c r="M409">
        <f t="shared" si="87"/>
        <v>1</v>
      </c>
      <c r="N409">
        <f t="shared" si="88"/>
        <v>0</v>
      </c>
      <c r="O409">
        <f t="shared" si="89"/>
        <v>1</v>
      </c>
      <c r="P409">
        <f t="shared" si="92"/>
        <v>1</v>
      </c>
    </row>
    <row r="410" spans="1:16" x14ac:dyDescent="0.25">
      <c r="A410">
        <v>403</v>
      </c>
      <c r="B410">
        <v>0.96075319681386762</v>
      </c>
      <c r="C410">
        <v>0.3818475905636769</v>
      </c>
      <c r="D410" s="5">
        <f t="shared" si="83"/>
        <v>8.8972715839593392E-3</v>
      </c>
      <c r="E410" s="5">
        <f t="shared" si="84"/>
        <v>0.20144401709801765</v>
      </c>
      <c r="F410" s="5">
        <f t="shared" si="93"/>
        <v>84.23683410238462</v>
      </c>
      <c r="G410" s="5" t="str">
        <f t="shared" si="90"/>
        <v>отказ</v>
      </c>
      <c r="H410" s="5">
        <f t="shared" si="91"/>
        <v>84.512740608897175</v>
      </c>
      <c r="I410">
        <v>0</v>
      </c>
      <c r="J410" s="5">
        <f t="shared" si="85"/>
        <v>0</v>
      </c>
      <c r="K410">
        <f t="shared" si="82"/>
        <v>394</v>
      </c>
      <c r="L410">
        <f t="shared" si="86"/>
        <v>1</v>
      </c>
      <c r="M410">
        <f t="shared" si="87"/>
        <v>1</v>
      </c>
      <c r="N410">
        <f t="shared" si="88"/>
        <v>0</v>
      </c>
      <c r="O410">
        <f t="shared" si="89"/>
        <v>1</v>
      </c>
      <c r="P410">
        <f t="shared" si="92"/>
        <v>1</v>
      </c>
    </row>
    <row r="411" spans="1:16" x14ac:dyDescent="0.25">
      <c r="A411">
        <v>404</v>
      </c>
      <c r="B411">
        <v>0.69698171941282383</v>
      </c>
      <c r="C411">
        <v>0.77755058442945646</v>
      </c>
      <c r="D411" s="5">
        <f t="shared" si="83"/>
        <v>8.0221354687509017E-2</v>
      </c>
      <c r="E411" s="5">
        <f t="shared" si="84"/>
        <v>0.13054267002463937</v>
      </c>
      <c r="F411" s="5">
        <f t="shared" si="93"/>
        <v>84.317055457072129</v>
      </c>
      <c r="G411" s="5" t="str">
        <f t="shared" si="90"/>
        <v>отказ</v>
      </c>
      <c r="H411" s="5">
        <f t="shared" si="91"/>
        <v>84.512740608897175</v>
      </c>
      <c r="I411">
        <v>0</v>
      </c>
      <c r="J411" s="5">
        <f t="shared" si="85"/>
        <v>0</v>
      </c>
      <c r="K411">
        <f t="shared" si="82"/>
        <v>394</v>
      </c>
      <c r="L411">
        <f t="shared" si="86"/>
        <v>1</v>
      </c>
      <c r="M411">
        <f t="shared" si="87"/>
        <v>1</v>
      </c>
      <c r="N411">
        <f t="shared" si="88"/>
        <v>0</v>
      </c>
      <c r="O411">
        <f t="shared" si="89"/>
        <v>1</v>
      </c>
      <c r="P411">
        <f t="shared" si="92"/>
        <v>1</v>
      </c>
    </row>
    <row r="412" spans="1:16" x14ac:dyDescent="0.25">
      <c r="A412">
        <v>405</v>
      </c>
      <c r="B412">
        <v>0.67424542985320601</v>
      </c>
      <c r="C412">
        <v>0.42002624591814935</v>
      </c>
      <c r="D412" s="5">
        <f t="shared" si="83"/>
        <v>8.7591354467634594E-2</v>
      </c>
      <c r="E412" s="5">
        <f t="shared" si="84"/>
        <v>0.26107897034280486</v>
      </c>
      <c r="F412" s="5">
        <f t="shared" si="93"/>
        <v>84.404646811539763</v>
      </c>
      <c r="G412" s="5" t="str">
        <f t="shared" si="90"/>
        <v>отказ</v>
      </c>
      <c r="H412" s="5">
        <f t="shared" si="91"/>
        <v>84.512740608897175</v>
      </c>
      <c r="I412">
        <v>0</v>
      </c>
      <c r="J412" s="5">
        <f t="shared" si="85"/>
        <v>0</v>
      </c>
      <c r="K412">
        <f t="shared" si="82"/>
        <v>394</v>
      </c>
      <c r="L412">
        <f t="shared" si="86"/>
        <v>1</v>
      </c>
      <c r="M412">
        <f t="shared" si="87"/>
        <v>1</v>
      </c>
      <c r="N412">
        <f t="shared" si="88"/>
        <v>0</v>
      </c>
      <c r="O412">
        <f t="shared" si="89"/>
        <v>1</v>
      </c>
      <c r="P412">
        <f t="shared" si="92"/>
        <v>1</v>
      </c>
    </row>
    <row r="413" spans="1:16" x14ac:dyDescent="0.25">
      <c r="A413">
        <v>406</v>
      </c>
      <c r="B413">
        <v>0.82168034913174837</v>
      </c>
      <c r="C413">
        <v>0.35944700460829493</v>
      </c>
      <c r="D413" s="5">
        <f t="shared" si="83"/>
        <v>4.3645295383284488E-2</v>
      </c>
      <c r="E413" s="5">
        <f t="shared" si="84"/>
        <v>0.24828300075345805</v>
      </c>
      <c r="F413" s="5">
        <f t="shared" si="93"/>
        <v>84.448292106923049</v>
      </c>
      <c r="G413" s="5" t="str">
        <f t="shared" si="90"/>
        <v>отказ</v>
      </c>
      <c r="H413" s="5">
        <f t="shared" si="91"/>
        <v>84.512740608897175</v>
      </c>
      <c r="I413">
        <v>0</v>
      </c>
      <c r="J413" s="5">
        <f t="shared" si="85"/>
        <v>0</v>
      </c>
      <c r="K413">
        <f t="shared" si="82"/>
        <v>394</v>
      </c>
      <c r="L413">
        <f t="shared" si="86"/>
        <v>1</v>
      </c>
      <c r="M413">
        <f t="shared" si="87"/>
        <v>1</v>
      </c>
      <c r="N413">
        <f t="shared" si="88"/>
        <v>0</v>
      </c>
      <c r="O413">
        <f t="shared" si="89"/>
        <v>1</v>
      </c>
      <c r="P413">
        <f t="shared" si="92"/>
        <v>1</v>
      </c>
    </row>
    <row r="414" spans="1:16" x14ac:dyDescent="0.25">
      <c r="A414">
        <v>407</v>
      </c>
      <c r="B414">
        <v>3.8941618091372421E-2</v>
      </c>
      <c r="C414">
        <v>5.880916776024659E-2</v>
      </c>
      <c r="D414" s="5">
        <f t="shared" si="83"/>
        <v>0.72126482810014414</v>
      </c>
      <c r="E414" s="5">
        <f t="shared" si="84"/>
        <v>1.2879563324883476</v>
      </c>
      <c r="F414" s="5">
        <f t="shared" si="93"/>
        <v>85.169556935023195</v>
      </c>
      <c r="G414" s="5">
        <f t="shared" si="90"/>
        <v>85.169556935023195</v>
      </c>
      <c r="H414" s="5">
        <f t="shared" si="91"/>
        <v>86.457513267511544</v>
      </c>
      <c r="I414">
        <v>0</v>
      </c>
      <c r="J414" s="5">
        <f t="shared" si="85"/>
        <v>1.2879563324883492</v>
      </c>
      <c r="K414">
        <f t="shared" si="82"/>
        <v>407</v>
      </c>
      <c r="L414">
        <f t="shared" si="86"/>
        <v>0</v>
      </c>
      <c r="M414">
        <f t="shared" si="87"/>
        <v>1</v>
      </c>
      <c r="N414">
        <f t="shared" si="88"/>
        <v>1</v>
      </c>
      <c r="O414">
        <f t="shared" si="89"/>
        <v>0</v>
      </c>
      <c r="P414">
        <f t="shared" si="92"/>
        <v>0</v>
      </c>
    </row>
    <row r="415" spans="1:16" x14ac:dyDescent="0.25">
      <c r="A415">
        <v>408</v>
      </c>
      <c r="B415">
        <v>0.51316873683889275</v>
      </c>
      <c r="C415">
        <v>4.1505172887356181E-2</v>
      </c>
      <c r="D415" s="5">
        <f t="shared" si="83"/>
        <v>0.14825568137355866</v>
      </c>
      <c r="E415" s="5">
        <f t="shared" si="84"/>
        <v>0.784643123698616</v>
      </c>
      <c r="F415" s="5">
        <f t="shared" si="93"/>
        <v>85.317812616396751</v>
      </c>
      <c r="G415" s="5" t="str">
        <f t="shared" si="90"/>
        <v>отказ</v>
      </c>
      <c r="H415" s="5">
        <f t="shared" si="91"/>
        <v>86.457513267511544</v>
      </c>
      <c r="I415">
        <v>0</v>
      </c>
      <c r="J415" s="5">
        <f t="shared" si="85"/>
        <v>0</v>
      </c>
      <c r="K415">
        <f t="shared" si="82"/>
        <v>407</v>
      </c>
      <c r="L415">
        <f t="shared" si="86"/>
        <v>1</v>
      </c>
      <c r="M415">
        <f t="shared" si="87"/>
        <v>1</v>
      </c>
      <c r="N415">
        <f t="shared" si="88"/>
        <v>0</v>
      </c>
      <c r="O415">
        <f t="shared" si="89"/>
        <v>1</v>
      </c>
      <c r="P415">
        <f t="shared" si="92"/>
        <v>1</v>
      </c>
    </row>
    <row r="416" spans="1:16" x14ac:dyDescent="0.25">
      <c r="A416">
        <v>409</v>
      </c>
      <c r="B416">
        <v>0.98284859767448962</v>
      </c>
      <c r="C416">
        <v>0.47773674733726007</v>
      </c>
      <c r="D416" s="5">
        <f t="shared" si="83"/>
        <v>3.8444869720872759E-3</v>
      </c>
      <c r="E416" s="5">
        <f t="shared" si="84"/>
        <v>0.15158357417020735</v>
      </c>
      <c r="F416" s="5">
        <f t="shared" si="93"/>
        <v>85.321657103368835</v>
      </c>
      <c r="G416" s="5" t="str">
        <f t="shared" si="90"/>
        <v>отказ</v>
      </c>
      <c r="H416" s="5">
        <f t="shared" si="91"/>
        <v>86.457513267511544</v>
      </c>
      <c r="I416">
        <v>0</v>
      </c>
      <c r="J416" s="5">
        <f t="shared" si="85"/>
        <v>0</v>
      </c>
      <c r="K416">
        <f t="shared" si="82"/>
        <v>407</v>
      </c>
      <c r="L416">
        <f t="shared" si="86"/>
        <v>1</v>
      </c>
      <c r="M416">
        <f t="shared" si="87"/>
        <v>1</v>
      </c>
      <c r="N416">
        <f t="shared" si="88"/>
        <v>0</v>
      </c>
      <c r="O416">
        <f t="shared" si="89"/>
        <v>1</v>
      </c>
      <c r="P416">
        <f t="shared" si="92"/>
        <v>1</v>
      </c>
    </row>
    <row r="417" spans="1:16" x14ac:dyDescent="0.25">
      <c r="A417">
        <v>410</v>
      </c>
      <c r="B417">
        <v>0.84264656514175851</v>
      </c>
      <c r="C417">
        <v>0.28070925016022219</v>
      </c>
      <c r="D417" s="5">
        <f t="shared" si="83"/>
        <v>3.8046148294610858E-2</v>
      </c>
      <c r="E417" s="5">
        <f t="shared" si="84"/>
        <v>0.29213331674571374</v>
      </c>
      <c r="F417" s="5">
        <f t="shared" si="93"/>
        <v>85.359703251663447</v>
      </c>
      <c r="G417" s="5" t="str">
        <f t="shared" si="90"/>
        <v>отказ</v>
      </c>
      <c r="H417" s="5">
        <f t="shared" si="91"/>
        <v>86.457513267511544</v>
      </c>
      <c r="I417">
        <v>0</v>
      </c>
      <c r="J417" s="5">
        <f t="shared" si="85"/>
        <v>0</v>
      </c>
      <c r="K417">
        <f t="shared" si="82"/>
        <v>407</v>
      </c>
      <c r="L417">
        <f t="shared" si="86"/>
        <v>1</v>
      </c>
      <c r="M417">
        <f t="shared" si="87"/>
        <v>1</v>
      </c>
      <c r="N417">
        <f t="shared" si="88"/>
        <v>0</v>
      </c>
      <c r="O417">
        <f t="shared" si="89"/>
        <v>1</v>
      </c>
      <c r="P417">
        <f t="shared" si="92"/>
        <v>1</v>
      </c>
    </row>
    <row r="418" spans="1:16" x14ac:dyDescent="0.25">
      <c r="A418">
        <v>411</v>
      </c>
      <c r="B418">
        <v>0.62367625965147866</v>
      </c>
      <c r="C418">
        <v>0.35706656086916716</v>
      </c>
      <c r="D418" s="5">
        <f t="shared" si="83"/>
        <v>0.1049164133121545</v>
      </c>
      <c r="E418" s="5">
        <f t="shared" si="84"/>
        <v>0.31088302722606176</v>
      </c>
      <c r="F418" s="5">
        <f t="shared" si="93"/>
        <v>85.464619664975601</v>
      </c>
      <c r="G418" s="5" t="str">
        <f t="shared" si="90"/>
        <v>отказ</v>
      </c>
      <c r="H418" s="5">
        <f t="shared" si="91"/>
        <v>86.457513267511544</v>
      </c>
      <c r="I418">
        <v>0</v>
      </c>
      <c r="J418" s="5">
        <f t="shared" si="85"/>
        <v>0</v>
      </c>
      <c r="K418">
        <f t="shared" si="82"/>
        <v>407</v>
      </c>
      <c r="L418">
        <f t="shared" si="86"/>
        <v>1</v>
      </c>
      <c r="M418">
        <f t="shared" si="87"/>
        <v>1</v>
      </c>
      <c r="N418">
        <f t="shared" si="88"/>
        <v>0</v>
      </c>
      <c r="O418">
        <f t="shared" si="89"/>
        <v>1</v>
      </c>
      <c r="P418">
        <f t="shared" si="92"/>
        <v>1</v>
      </c>
    </row>
    <row r="419" spans="1:16" x14ac:dyDescent="0.25">
      <c r="A419">
        <v>412</v>
      </c>
      <c r="B419">
        <v>0.16827906125064851</v>
      </c>
      <c r="C419">
        <v>0.30542924283577988</v>
      </c>
      <c r="D419" s="5">
        <f t="shared" si="83"/>
        <v>0.396029244171476</v>
      </c>
      <c r="E419" s="5">
        <f t="shared" si="84"/>
        <v>0.63323667181320342</v>
      </c>
      <c r="F419" s="5">
        <f t="shared" si="93"/>
        <v>85.860648909147073</v>
      </c>
      <c r="G419" s="5" t="str">
        <f t="shared" si="90"/>
        <v>отказ</v>
      </c>
      <c r="H419" s="5">
        <f t="shared" si="91"/>
        <v>86.457513267511544</v>
      </c>
      <c r="I419">
        <v>0</v>
      </c>
      <c r="J419" s="5">
        <f t="shared" si="85"/>
        <v>0</v>
      </c>
      <c r="K419">
        <f t="shared" si="82"/>
        <v>407</v>
      </c>
      <c r="L419">
        <f t="shared" si="86"/>
        <v>1</v>
      </c>
      <c r="M419">
        <f t="shared" si="87"/>
        <v>1</v>
      </c>
      <c r="N419">
        <f t="shared" si="88"/>
        <v>0</v>
      </c>
      <c r="O419">
        <f t="shared" si="89"/>
        <v>1</v>
      </c>
      <c r="P419">
        <f t="shared" si="92"/>
        <v>1</v>
      </c>
    </row>
    <row r="420" spans="1:16" x14ac:dyDescent="0.25">
      <c r="A420">
        <v>413</v>
      </c>
      <c r="B420">
        <v>0.8665120395519883</v>
      </c>
      <c r="C420">
        <v>0.71074556718649862</v>
      </c>
      <c r="D420" s="5">
        <f t="shared" si="83"/>
        <v>3.1839838991163473E-2</v>
      </c>
      <c r="E420" s="5">
        <f t="shared" si="84"/>
        <v>0.10012799204748224</v>
      </c>
      <c r="F420" s="5">
        <f t="shared" si="93"/>
        <v>85.892488748138234</v>
      </c>
      <c r="G420" s="5" t="str">
        <f t="shared" si="90"/>
        <v>отказ</v>
      </c>
      <c r="H420" s="5">
        <f t="shared" si="91"/>
        <v>86.457513267511544</v>
      </c>
      <c r="I420">
        <v>0</v>
      </c>
      <c r="J420" s="5">
        <f t="shared" si="85"/>
        <v>0</v>
      </c>
      <c r="K420">
        <f t="shared" si="82"/>
        <v>407</v>
      </c>
      <c r="L420">
        <f t="shared" si="86"/>
        <v>1</v>
      </c>
      <c r="M420">
        <f t="shared" si="87"/>
        <v>1</v>
      </c>
      <c r="N420">
        <f t="shared" si="88"/>
        <v>0</v>
      </c>
      <c r="O420">
        <f t="shared" si="89"/>
        <v>1</v>
      </c>
      <c r="P420">
        <f t="shared" si="92"/>
        <v>1</v>
      </c>
    </row>
    <row r="421" spans="1:16" x14ac:dyDescent="0.25">
      <c r="A421">
        <v>414</v>
      </c>
      <c r="B421">
        <v>0.76119266335032199</v>
      </c>
      <c r="C421">
        <v>0.86379589220862452</v>
      </c>
      <c r="D421" s="5">
        <f t="shared" si="83"/>
        <v>6.0637507083264763E-2</v>
      </c>
      <c r="E421" s="5">
        <f t="shared" si="84"/>
        <v>8.992126187442824E-2</v>
      </c>
      <c r="F421" s="5">
        <f t="shared" si="93"/>
        <v>85.953126255221505</v>
      </c>
      <c r="G421" s="5" t="str">
        <f t="shared" si="90"/>
        <v>отказ</v>
      </c>
      <c r="H421" s="5">
        <f t="shared" si="91"/>
        <v>86.457513267511544</v>
      </c>
      <c r="I421">
        <v>0</v>
      </c>
      <c r="J421" s="5">
        <f t="shared" si="85"/>
        <v>0</v>
      </c>
      <c r="K421">
        <f t="shared" si="82"/>
        <v>407</v>
      </c>
      <c r="L421">
        <f t="shared" si="86"/>
        <v>1</v>
      </c>
      <c r="M421">
        <f t="shared" si="87"/>
        <v>1</v>
      </c>
      <c r="N421">
        <f t="shared" si="88"/>
        <v>0</v>
      </c>
      <c r="O421">
        <f t="shared" si="89"/>
        <v>1</v>
      </c>
      <c r="P421">
        <f t="shared" si="92"/>
        <v>1</v>
      </c>
    </row>
    <row r="422" spans="1:16" x14ac:dyDescent="0.25">
      <c r="A422">
        <v>415</v>
      </c>
      <c r="B422">
        <v>0.28397473067415385</v>
      </c>
      <c r="C422">
        <v>0.87014374217963197</v>
      </c>
      <c r="D422" s="5">
        <f t="shared" si="83"/>
        <v>0.27974889361756289</v>
      </c>
      <c r="E422" s="5">
        <f t="shared" si="84"/>
        <v>0.30756826563453249</v>
      </c>
      <c r="F422" s="5">
        <f t="shared" si="93"/>
        <v>86.232875148839071</v>
      </c>
      <c r="G422" s="5" t="str">
        <f t="shared" si="90"/>
        <v>отказ</v>
      </c>
      <c r="H422" s="5">
        <f t="shared" si="91"/>
        <v>86.457513267511544</v>
      </c>
      <c r="I422">
        <v>0</v>
      </c>
      <c r="J422" s="5">
        <f t="shared" si="85"/>
        <v>0</v>
      </c>
      <c r="K422">
        <f t="shared" si="82"/>
        <v>407</v>
      </c>
      <c r="L422">
        <f t="shared" si="86"/>
        <v>1</v>
      </c>
      <c r="M422">
        <f t="shared" si="87"/>
        <v>1</v>
      </c>
      <c r="N422">
        <f t="shared" si="88"/>
        <v>0</v>
      </c>
      <c r="O422">
        <f t="shared" si="89"/>
        <v>1</v>
      </c>
      <c r="P422">
        <f t="shared" si="92"/>
        <v>1</v>
      </c>
    </row>
    <row r="423" spans="1:16" x14ac:dyDescent="0.25">
      <c r="A423">
        <v>416</v>
      </c>
      <c r="B423">
        <v>0.97943052461317792</v>
      </c>
      <c r="C423">
        <v>0.32517471846675006</v>
      </c>
      <c r="D423" s="5">
        <f t="shared" si="83"/>
        <v>4.6186607896672345E-3</v>
      </c>
      <c r="E423" s="5">
        <f t="shared" si="84"/>
        <v>0.22929718995420054</v>
      </c>
      <c r="F423" s="5">
        <f t="shared" si="93"/>
        <v>86.237493809628745</v>
      </c>
      <c r="G423" s="5" t="str">
        <f t="shared" si="90"/>
        <v>отказ</v>
      </c>
      <c r="H423" s="5">
        <f t="shared" si="91"/>
        <v>86.457513267511544</v>
      </c>
      <c r="I423">
        <v>0</v>
      </c>
      <c r="J423" s="5">
        <f t="shared" si="85"/>
        <v>0</v>
      </c>
      <c r="K423">
        <f t="shared" si="82"/>
        <v>407</v>
      </c>
      <c r="L423">
        <f t="shared" si="86"/>
        <v>1</v>
      </c>
      <c r="M423">
        <f t="shared" si="87"/>
        <v>1</v>
      </c>
      <c r="N423">
        <f t="shared" si="88"/>
        <v>0</v>
      </c>
      <c r="O423">
        <f t="shared" si="89"/>
        <v>1</v>
      </c>
      <c r="P423">
        <f t="shared" si="92"/>
        <v>1</v>
      </c>
    </row>
    <row r="424" spans="1:16" x14ac:dyDescent="0.25">
      <c r="A424">
        <v>417</v>
      </c>
      <c r="B424">
        <v>0.93639942625202188</v>
      </c>
      <c r="C424">
        <v>0.64894558549760428</v>
      </c>
      <c r="D424" s="5">
        <f t="shared" si="83"/>
        <v>1.4602923573851864E-2</v>
      </c>
      <c r="E424" s="5">
        <f t="shared" si="84"/>
        <v>0.10108420545432333</v>
      </c>
      <c r="F424" s="5">
        <f t="shared" si="93"/>
        <v>86.252096733202592</v>
      </c>
      <c r="G424" s="5" t="str">
        <f t="shared" si="90"/>
        <v>отказ</v>
      </c>
      <c r="H424" s="5">
        <f t="shared" si="91"/>
        <v>86.457513267511544</v>
      </c>
      <c r="I424">
        <v>0</v>
      </c>
      <c r="J424" s="5">
        <f t="shared" si="85"/>
        <v>0</v>
      </c>
      <c r="K424">
        <f t="shared" si="82"/>
        <v>407</v>
      </c>
      <c r="L424">
        <f t="shared" si="86"/>
        <v>1</v>
      </c>
      <c r="M424">
        <f t="shared" si="87"/>
        <v>1</v>
      </c>
      <c r="N424">
        <f t="shared" si="88"/>
        <v>0</v>
      </c>
      <c r="O424">
        <f t="shared" si="89"/>
        <v>1</v>
      </c>
      <c r="P424">
        <f t="shared" si="92"/>
        <v>1</v>
      </c>
    </row>
    <row r="425" spans="1:16" x14ac:dyDescent="0.25">
      <c r="A425">
        <v>418</v>
      </c>
      <c r="B425">
        <v>0.89782403027436142</v>
      </c>
      <c r="C425">
        <v>0.41673024689474164</v>
      </c>
      <c r="D425" s="5">
        <f t="shared" si="83"/>
        <v>2.39513749467355E-2</v>
      </c>
      <c r="E425" s="5">
        <f t="shared" si="84"/>
        <v>0.1990146062362512</v>
      </c>
      <c r="F425" s="5">
        <f t="shared" si="93"/>
        <v>86.276048108149325</v>
      </c>
      <c r="G425" s="5" t="str">
        <f t="shared" si="90"/>
        <v>отказ</v>
      </c>
      <c r="H425" s="5">
        <f t="shared" si="91"/>
        <v>86.457513267511544</v>
      </c>
      <c r="I425">
        <v>0</v>
      </c>
      <c r="J425" s="5">
        <f t="shared" si="85"/>
        <v>0</v>
      </c>
      <c r="K425">
        <f t="shared" si="82"/>
        <v>407</v>
      </c>
      <c r="L425">
        <f t="shared" si="86"/>
        <v>1</v>
      </c>
      <c r="M425">
        <f t="shared" si="87"/>
        <v>1</v>
      </c>
      <c r="N425">
        <f t="shared" si="88"/>
        <v>0</v>
      </c>
      <c r="O425">
        <f t="shared" si="89"/>
        <v>1</v>
      </c>
      <c r="P425">
        <f t="shared" si="92"/>
        <v>1</v>
      </c>
    </row>
    <row r="426" spans="1:16" x14ac:dyDescent="0.25">
      <c r="A426">
        <v>419</v>
      </c>
      <c r="B426">
        <v>0.28727072969756157</v>
      </c>
      <c r="C426">
        <v>0.22144230475783563</v>
      </c>
      <c r="D426" s="5">
        <f t="shared" si="83"/>
        <v>0.27718448862403638</v>
      </c>
      <c r="E426" s="5">
        <f t="shared" si="84"/>
        <v>0.57870312833611859</v>
      </c>
      <c r="F426" s="5">
        <f t="shared" si="93"/>
        <v>86.553232596773356</v>
      </c>
      <c r="G426" s="5">
        <f t="shared" si="90"/>
        <v>86.553232596773356</v>
      </c>
      <c r="H426" s="5">
        <f t="shared" si="91"/>
        <v>87.131935725109471</v>
      </c>
      <c r="I426">
        <v>0</v>
      </c>
      <c r="J426" s="5">
        <f t="shared" si="85"/>
        <v>0.57870312833611592</v>
      </c>
      <c r="K426">
        <f t="shared" si="82"/>
        <v>419</v>
      </c>
      <c r="L426">
        <f t="shared" si="86"/>
        <v>0</v>
      </c>
      <c r="M426">
        <f t="shared" si="87"/>
        <v>1</v>
      </c>
      <c r="N426">
        <f t="shared" si="88"/>
        <v>1</v>
      </c>
      <c r="O426">
        <f t="shared" si="89"/>
        <v>0</v>
      </c>
      <c r="P426">
        <f t="shared" si="92"/>
        <v>0</v>
      </c>
    </row>
    <row r="427" spans="1:16" x14ac:dyDescent="0.25">
      <c r="A427">
        <v>420</v>
      </c>
      <c r="B427">
        <v>0.79879146702475046</v>
      </c>
      <c r="C427">
        <v>0.3758659627063814</v>
      </c>
      <c r="D427" s="5">
        <f t="shared" si="83"/>
        <v>4.9923413275546231E-2</v>
      </c>
      <c r="E427" s="5">
        <f t="shared" si="84"/>
        <v>0.24562794953774481</v>
      </c>
      <c r="F427" s="5">
        <f t="shared" si="93"/>
        <v>86.603156010048906</v>
      </c>
      <c r="G427" s="5" t="str">
        <f t="shared" si="90"/>
        <v>отказ</v>
      </c>
      <c r="H427" s="5">
        <f t="shared" si="91"/>
        <v>87.131935725109471</v>
      </c>
      <c r="I427">
        <v>0</v>
      </c>
      <c r="J427" s="5">
        <f t="shared" si="85"/>
        <v>0</v>
      </c>
      <c r="K427">
        <f t="shared" si="82"/>
        <v>419</v>
      </c>
      <c r="L427">
        <f t="shared" si="86"/>
        <v>1</v>
      </c>
      <c r="M427">
        <f t="shared" si="87"/>
        <v>1</v>
      </c>
      <c r="N427">
        <f t="shared" si="88"/>
        <v>0</v>
      </c>
      <c r="O427">
        <f t="shared" si="89"/>
        <v>1</v>
      </c>
      <c r="P427">
        <f t="shared" si="92"/>
        <v>1</v>
      </c>
    </row>
    <row r="428" spans="1:16" x14ac:dyDescent="0.25">
      <c r="A428">
        <v>421</v>
      </c>
      <c r="B428">
        <v>0.87108981597338786</v>
      </c>
      <c r="C428">
        <v>0.74465163121433153</v>
      </c>
      <c r="D428" s="5">
        <f t="shared" si="83"/>
        <v>3.0668930938139327E-2</v>
      </c>
      <c r="E428" s="5">
        <f t="shared" si="84"/>
        <v>8.963668675295744E-2</v>
      </c>
      <c r="F428" s="5">
        <f t="shared" si="93"/>
        <v>86.63382494098704</v>
      </c>
      <c r="G428" s="5" t="str">
        <f t="shared" si="90"/>
        <v>отказ</v>
      </c>
      <c r="H428" s="5">
        <f t="shared" si="91"/>
        <v>87.131935725109471</v>
      </c>
      <c r="I428">
        <v>0</v>
      </c>
      <c r="J428" s="5">
        <f t="shared" si="85"/>
        <v>0</v>
      </c>
      <c r="K428">
        <f t="shared" si="82"/>
        <v>419</v>
      </c>
      <c r="L428">
        <f t="shared" si="86"/>
        <v>1</v>
      </c>
      <c r="M428">
        <f t="shared" si="87"/>
        <v>1</v>
      </c>
      <c r="N428">
        <f t="shared" si="88"/>
        <v>0</v>
      </c>
      <c r="O428">
        <f t="shared" si="89"/>
        <v>1</v>
      </c>
      <c r="P428">
        <f t="shared" si="92"/>
        <v>1</v>
      </c>
    </row>
    <row r="429" spans="1:16" x14ac:dyDescent="0.25">
      <c r="A429">
        <v>422</v>
      </c>
      <c r="B429">
        <v>0.43061616870632036</v>
      </c>
      <c r="C429">
        <v>0.79992065187536243</v>
      </c>
      <c r="D429" s="5">
        <f t="shared" si="83"/>
        <v>0.18723069900189426</v>
      </c>
      <c r="E429" s="5">
        <f t="shared" si="84"/>
        <v>0.23187924727973017</v>
      </c>
      <c r="F429" s="5">
        <f t="shared" si="93"/>
        <v>86.821055639988941</v>
      </c>
      <c r="G429" s="5" t="str">
        <f t="shared" si="90"/>
        <v>отказ</v>
      </c>
      <c r="H429" s="5">
        <f t="shared" si="91"/>
        <v>87.131935725109471</v>
      </c>
      <c r="I429">
        <v>0</v>
      </c>
      <c r="J429" s="5">
        <f t="shared" si="85"/>
        <v>0</v>
      </c>
      <c r="K429">
        <f t="shared" si="82"/>
        <v>419</v>
      </c>
      <c r="L429">
        <f t="shared" si="86"/>
        <v>1</v>
      </c>
      <c r="M429">
        <f t="shared" si="87"/>
        <v>1</v>
      </c>
      <c r="N429">
        <f t="shared" si="88"/>
        <v>0</v>
      </c>
      <c r="O429">
        <f t="shared" si="89"/>
        <v>1</v>
      </c>
      <c r="P429">
        <f t="shared" si="92"/>
        <v>1</v>
      </c>
    </row>
    <row r="430" spans="1:16" x14ac:dyDescent="0.25">
      <c r="A430">
        <v>423</v>
      </c>
      <c r="B430">
        <v>0.86892300180059201</v>
      </c>
      <c r="C430">
        <v>0.25577562791833247</v>
      </c>
      <c r="D430" s="5">
        <f t="shared" si="83"/>
        <v>3.1222391814523409E-2</v>
      </c>
      <c r="E430" s="5">
        <f t="shared" si="84"/>
        <v>0.30391332626581896</v>
      </c>
      <c r="F430" s="5">
        <f t="shared" si="93"/>
        <v>86.852278031803465</v>
      </c>
      <c r="G430" s="5" t="str">
        <f t="shared" si="90"/>
        <v>отказ</v>
      </c>
      <c r="H430" s="5">
        <f t="shared" si="91"/>
        <v>87.131935725109471</v>
      </c>
      <c r="I430">
        <v>0</v>
      </c>
      <c r="J430" s="5">
        <f t="shared" si="85"/>
        <v>0</v>
      </c>
      <c r="K430">
        <f t="shared" si="82"/>
        <v>419</v>
      </c>
      <c r="L430">
        <f t="shared" si="86"/>
        <v>1</v>
      </c>
      <c r="M430">
        <f t="shared" si="87"/>
        <v>1</v>
      </c>
      <c r="N430">
        <f t="shared" si="88"/>
        <v>0</v>
      </c>
      <c r="O430">
        <f t="shared" si="89"/>
        <v>1</v>
      </c>
      <c r="P430">
        <f t="shared" si="92"/>
        <v>1</v>
      </c>
    </row>
    <row r="431" spans="1:16" x14ac:dyDescent="0.25">
      <c r="A431">
        <v>424</v>
      </c>
      <c r="B431">
        <v>0.43983275856807152</v>
      </c>
      <c r="C431">
        <v>0.97439497054963831</v>
      </c>
      <c r="D431" s="5">
        <f t="shared" si="83"/>
        <v>0.18252460410831112</v>
      </c>
      <c r="E431" s="5">
        <f t="shared" si="84"/>
        <v>0.18771231283367393</v>
      </c>
      <c r="F431" s="5">
        <f t="shared" si="93"/>
        <v>87.034802635911774</v>
      </c>
      <c r="G431" s="5" t="str">
        <f t="shared" si="90"/>
        <v>отказ</v>
      </c>
      <c r="H431" s="5">
        <f t="shared" si="91"/>
        <v>87.131935725109471</v>
      </c>
      <c r="I431">
        <v>0</v>
      </c>
      <c r="J431" s="5">
        <f t="shared" si="85"/>
        <v>0</v>
      </c>
      <c r="K431">
        <f t="shared" si="82"/>
        <v>419</v>
      </c>
      <c r="L431">
        <f t="shared" si="86"/>
        <v>1</v>
      </c>
      <c r="M431">
        <f t="shared" si="87"/>
        <v>1</v>
      </c>
      <c r="N431">
        <f t="shared" si="88"/>
        <v>0</v>
      </c>
      <c r="O431">
        <f t="shared" si="89"/>
        <v>1</v>
      </c>
      <c r="P431">
        <f t="shared" si="92"/>
        <v>1</v>
      </c>
    </row>
    <row r="432" spans="1:16" x14ac:dyDescent="0.25">
      <c r="A432">
        <v>425</v>
      </c>
      <c r="B432">
        <v>0.24881740775780511</v>
      </c>
      <c r="C432">
        <v>0.8766747032074953</v>
      </c>
      <c r="D432" s="5">
        <f t="shared" si="83"/>
        <v>0.30911910082054955</v>
      </c>
      <c r="E432" s="5">
        <f t="shared" si="84"/>
        <v>0.33544295589327272</v>
      </c>
      <c r="F432" s="5">
        <f t="shared" si="93"/>
        <v>87.343921736732327</v>
      </c>
      <c r="G432" s="5">
        <f t="shared" si="90"/>
        <v>87.343921736732327</v>
      </c>
      <c r="H432" s="5">
        <f t="shared" si="91"/>
        <v>87.679364692625597</v>
      </c>
      <c r="I432">
        <v>0</v>
      </c>
      <c r="J432" s="5">
        <f t="shared" si="85"/>
        <v>0.33544295589327078</v>
      </c>
      <c r="K432">
        <f t="shared" si="82"/>
        <v>425</v>
      </c>
      <c r="L432">
        <f t="shared" si="86"/>
        <v>0</v>
      </c>
      <c r="M432">
        <f t="shared" si="87"/>
        <v>1</v>
      </c>
      <c r="N432">
        <f t="shared" si="88"/>
        <v>1</v>
      </c>
      <c r="O432">
        <f t="shared" si="89"/>
        <v>0</v>
      </c>
      <c r="P432">
        <f t="shared" si="92"/>
        <v>0</v>
      </c>
    </row>
    <row r="433" spans="1:16" x14ac:dyDescent="0.25">
      <c r="A433">
        <v>426</v>
      </c>
      <c r="B433">
        <v>0.8834803308206427</v>
      </c>
      <c r="C433">
        <v>0.96114993743705557</v>
      </c>
      <c r="D433" s="5">
        <f t="shared" si="83"/>
        <v>2.753027783670603E-2</v>
      </c>
      <c r="E433" s="5">
        <f t="shared" si="84"/>
        <v>3.5455249811711852E-2</v>
      </c>
      <c r="F433" s="5">
        <f t="shared" si="93"/>
        <v>87.37145201456903</v>
      </c>
      <c r="G433" s="5" t="str">
        <f t="shared" si="90"/>
        <v>отказ</v>
      </c>
      <c r="H433" s="5">
        <f t="shared" si="91"/>
        <v>87.679364692625597</v>
      </c>
      <c r="I433">
        <v>0</v>
      </c>
      <c r="J433" s="5">
        <f t="shared" si="85"/>
        <v>0</v>
      </c>
      <c r="K433">
        <f t="shared" si="82"/>
        <v>425</v>
      </c>
      <c r="L433">
        <f t="shared" si="86"/>
        <v>1</v>
      </c>
      <c r="M433">
        <f t="shared" si="87"/>
        <v>1</v>
      </c>
      <c r="N433">
        <f t="shared" si="88"/>
        <v>0</v>
      </c>
      <c r="O433">
        <f t="shared" si="89"/>
        <v>1</v>
      </c>
      <c r="P433">
        <f t="shared" si="92"/>
        <v>1</v>
      </c>
    </row>
    <row r="434" spans="1:16" x14ac:dyDescent="0.25">
      <c r="A434">
        <v>427</v>
      </c>
      <c r="B434">
        <v>0.6266975920896023</v>
      </c>
      <c r="C434">
        <v>0.85564745017853328</v>
      </c>
      <c r="D434" s="5">
        <f t="shared" si="83"/>
        <v>0.10384248088105</v>
      </c>
      <c r="E434" s="5">
        <f t="shared" si="84"/>
        <v>0.13502184987004254</v>
      </c>
      <c r="F434" s="5">
        <f t="shared" si="93"/>
        <v>87.475294495450086</v>
      </c>
      <c r="G434" s="5" t="str">
        <f t="shared" si="90"/>
        <v>отказ</v>
      </c>
      <c r="H434" s="5">
        <f t="shared" si="91"/>
        <v>87.679364692625597</v>
      </c>
      <c r="I434">
        <v>0</v>
      </c>
      <c r="J434" s="5">
        <f t="shared" si="85"/>
        <v>0</v>
      </c>
      <c r="K434">
        <f t="shared" si="82"/>
        <v>425</v>
      </c>
      <c r="L434">
        <f t="shared" si="86"/>
        <v>1</v>
      </c>
      <c r="M434">
        <f t="shared" si="87"/>
        <v>1</v>
      </c>
      <c r="N434">
        <f t="shared" si="88"/>
        <v>0</v>
      </c>
      <c r="O434">
        <f t="shared" si="89"/>
        <v>1</v>
      </c>
      <c r="P434">
        <f t="shared" si="92"/>
        <v>1</v>
      </c>
    </row>
    <row r="435" spans="1:16" x14ac:dyDescent="0.25">
      <c r="A435">
        <v>428</v>
      </c>
      <c r="B435">
        <v>0.22772911770989104</v>
      </c>
      <c r="C435">
        <v>0.22714926602984711</v>
      </c>
      <c r="D435" s="5">
        <f t="shared" si="83"/>
        <v>0.3287996525720624</v>
      </c>
      <c r="E435" s="5">
        <f t="shared" si="84"/>
        <v>0.625229236171157</v>
      </c>
      <c r="F435" s="5">
        <f t="shared" si="93"/>
        <v>87.804094148022145</v>
      </c>
      <c r="G435" s="5">
        <f t="shared" si="90"/>
        <v>87.804094148022145</v>
      </c>
      <c r="H435" s="5">
        <f t="shared" si="91"/>
        <v>88.429323384193296</v>
      </c>
      <c r="I435">
        <v>0</v>
      </c>
      <c r="J435" s="5">
        <f t="shared" si="85"/>
        <v>0.62522923617115111</v>
      </c>
      <c r="K435">
        <f t="shared" si="82"/>
        <v>428</v>
      </c>
      <c r="L435">
        <f t="shared" si="86"/>
        <v>0</v>
      </c>
      <c r="M435">
        <f t="shared" si="87"/>
        <v>1</v>
      </c>
      <c r="N435">
        <f t="shared" si="88"/>
        <v>1</v>
      </c>
      <c r="O435">
        <f t="shared" si="89"/>
        <v>0</v>
      </c>
      <c r="P435">
        <f t="shared" si="92"/>
        <v>0</v>
      </c>
    </row>
    <row r="436" spans="1:16" x14ac:dyDescent="0.25">
      <c r="A436">
        <v>429</v>
      </c>
      <c r="B436">
        <v>0.50431836909085359</v>
      </c>
      <c r="C436">
        <v>0.47901852473525192</v>
      </c>
      <c r="D436" s="5">
        <f t="shared" si="83"/>
        <v>0.15212167236344376</v>
      </c>
      <c r="E436" s="5">
        <f t="shared" si="84"/>
        <v>0.29932487407349168</v>
      </c>
      <c r="F436" s="5">
        <f t="shared" si="93"/>
        <v>87.956215820385594</v>
      </c>
      <c r="G436" s="5" t="str">
        <f t="shared" si="90"/>
        <v>отказ</v>
      </c>
      <c r="H436" s="5">
        <f t="shared" si="91"/>
        <v>88.429323384193296</v>
      </c>
      <c r="I436">
        <v>0</v>
      </c>
      <c r="J436" s="5">
        <f t="shared" si="85"/>
        <v>0</v>
      </c>
      <c r="K436">
        <f t="shared" si="82"/>
        <v>428</v>
      </c>
      <c r="L436">
        <f t="shared" si="86"/>
        <v>1</v>
      </c>
      <c r="M436">
        <f t="shared" si="87"/>
        <v>1</v>
      </c>
      <c r="N436">
        <f t="shared" si="88"/>
        <v>0</v>
      </c>
      <c r="O436">
        <f t="shared" si="89"/>
        <v>1</v>
      </c>
      <c r="P436">
        <f t="shared" si="92"/>
        <v>1</v>
      </c>
    </row>
    <row r="437" spans="1:16" x14ac:dyDescent="0.25">
      <c r="A437">
        <v>430</v>
      </c>
      <c r="B437">
        <v>0.73934141056550795</v>
      </c>
      <c r="C437">
        <v>9.6011230811487172E-2</v>
      </c>
      <c r="D437" s="5">
        <f t="shared" si="83"/>
        <v>6.7110105506363649E-2</v>
      </c>
      <c r="E437" s="5">
        <f t="shared" si="84"/>
        <v>0.53576812685379571</v>
      </c>
      <c r="F437" s="5">
        <f t="shared" si="93"/>
        <v>88.023325925891953</v>
      </c>
      <c r="G437" s="5" t="str">
        <f t="shared" si="90"/>
        <v>отказ</v>
      </c>
      <c r="H437" s="5">
        <f t="shared" si="91"/>
        <v>88.429323384193296</v>
      </c>
      <c r="I437">
        <v>0</v>
      </c>
      <c r="J437" s="5">
        <f t="shared" si="85"/>
        <v>0</v>
      </c>
      <c r="K437">
        <f t="shared" si="82"/>
        <v>428</v>
      </c>
      <c r="L437">
        <f t="shared" si="86"/>
        <v>1</v>
      </c>
      <c r="M437">
        <f t="shared" si="87"/>
        <v>1</v>
      </c>
      <c r="N437">
        <f t="shared" si="88"/>
        <v>0</v>
      </c>
      <c r="O437">
        <f t="shared" si="89"/>
        <v>1</v>
      </c>
      <c r="P437">
        <f t="shared" si="92"/>
        <v>1</v>
      </c>
    </row>
    <row r="438" spans="1:16" x14ac:dyDescent="0.25">
      <c r="A438">
        <v>431</v>
      </c>
      <c r="B438">
        <v>4.031495101779229E-2</v>
      </c>
      <c r="C438">
        <v>0.38261055330057681</v>
      </c>
      <c r="D438" s="5">
        <f t="shared" si="83"/>
        <v>0.71356286351845755</v>
      </c>
      <c r="E438" s="5">
        <f t="shared" si="84"/>
        <v>0.90571039136632936</v>
      </c>
      <c r="F438" s="5">
        <f t="shared" si="93"/>
        <v>88.736888789410415</v>
      </c>
      <c r="G438" s="5">
        <f t="shared" si="90"/>
        <v>88.736888789410415</v>
      </c>
      <c r="H438" s="5">
        <f t="shared" si="91"/>
        <v>89.642599180776742</v>
      </c>
      <c r="I438">
        <v>0</v>
      </c>
      <c r="J438" s="5">
        <f t="shared" si="85"/>
        <v>0.90571039136632692</v>
      </c>
      <c r="K438">
        <f t="shared" si="82"/>
        <v>431</v>
      </c>
      <c r="L438">
        <f t="shared" si="86"/>
        <v>0</v>
      </c>
      <c r="M438">
        <f t="shared" si="87"/>
        <v>1</v>
      </c>
      <c r="N438">
        <f t="shared" si="88"/>
        <v>1</v>
      </c>
      <c r="O438">
        <f t="shared" si="89"/>
        <v>0</v>
      </c>
      <c r="P438">
        <f t="shared" si="92"/>
        <v>0</v>
      </c>
    </row>
    <row r="439" spans="1:16" x14ac:dyDescent="0.25">
      <c r="A439">
        <v>432</v>
      </c>
      <c r="B439">
        <v>0.67537461470381788</v>
      </c>
      <c r="C439">
        <v>0.8026673177282021</v>
      </c>
      <c r="D439" s="5">
        <f t="shared" si="83"/>
        <v>8.7219501624508561E-2</v>
      </c>
      <c r="E439" s="5">
        <f t="shared" si="84"/>
        <v>0.13118249164424628</v>
      </c>
      <c r="F439" s="5">
        <f t="shared" si="93"/>
        <v>88.824108291034918</v>
      </c>
      <c r="G439" s="5" t="str">
        <f t="shared" si="90"/>
        <v>отказ</v>
      </c>
      <c r="H439" s="5">
        <f t="shared" si="91"/>
        <v>89.642599180776742</v>
      </c>
      <c r="I439">
        <v>0</v>
      </c>
      <c r="J439" s="5">
        <f t="shared" si="85"/>
        <v>0</v>
      </c>
      <c r="K439">
        <f t="shared" si="82"/>
        <v>431</v>
      </c>
      <c r="L439">
        <f t="shared" si="86"/>
        <v>1</v>
      </c>
      <c r="M439">
        <f t="shared" si="87"/>
        <v>1</v>
      </c>
      <c r="N439">
        <f t="shared" si="88"/>
        <v>0</v>
      </c>
      <c r="O439">
        <f t="shared" si="89"/>
        <v>1</v>
      </c>
      <c r="P439">
        <f t="shared" si="92"/>
        <v>1</v>
      </c>
    </row>
    <row r="440" spans="1:16" x14ac:dyDescent="0.25">
      <c r="A440">
        <v>433</v>
      </c>
      <c r="B440">
        <v>1.0895107882930999E-2</v>
      </c>
      <c r="C440">
        <v>0.29499191259498886</v>
      </c>
      <c r="D440" s="5">
        <f t="shared" si="83"/>
        <v>1.0043203130168321</v>
      </c>
      <c r="E440" s="5">
        <f t="shared" si="84"/>
        <v>1.2484817806069031</v>
      </c>
      <c r="F440" s="5">
        <f t="shared" si="93"/>
        <v>89.828428604051751</v>
      </c>
      <c r="G440" s="5">
        <f t="shared" si="90"/>
        <v>89.828428604051751</v>
      </c>
      <c r="H440" s="5">
        <f t="shared" si="91"/>
        <v>91.07691038465866</v>
      </c>
      <c r="I440">
        <v>0</v>
      </c>
      <c r="J440" s="5">
        <f t="shared" si="85"/>
        <v>1.2484817806069088</v>
      </c>
      <c r="K440">
        <f t="shared" si="82"/>
        <v>433</v>
      </c>
      <c r="L440">
        <f t="shared" si="86"/>
        <v>0</v>
      </c>
      <c r="M440">
        <f t="shared" si="87"/>
        <v>1</v>
      </c>
      <c r="N440">
        <f t="shared" si="88"/>
        <v>1</v>
      </c>
      <c r="O440">
        <f t="shared" si="89"/>
        <v>0</v>
      </c>
      <c r="P440">
        <f t="shared" si="92"/>
        <v>0</v>
      </c>
    </row>
    <row r="441" spans="1:16" x14ac:dyDescent="0.25">
      <c r="A441">
        <v>434</v>
      </c>
      <c r="B441">
        <v>0.17862483596301157</v>
      </c>
      <c r="C441">
        <v>0.43293557542649619</v>
      </c>
      <c r="D441" s="5">
        <f t="shared" si="83"/>
        <v>0.38277056912536955</v>
      </c>
      <c r="E441" s="5">
        <f t="shared" si="84"/>
        <v>0.55020383884403989</v>
      </c>
      <c r="F441" s="5">
        <f t="shared" si="93"/>
        <v>90.211199173177121</v>
      </c>
      <c r="G441" s="5" t="str">
        <f t="shared" si="90"/>
        <v>отказ</v>
      </c>
      <c r="H441" s="5">
        <f t="shared" si="91"/>
        <v>91.07691038465866</v>
      </c>
      <c r="I441">
        <v>0</v>
      </c>
      <c r="J441" s="5">
        <f t="shared" si="85"/>
        <v>0</v>
      </c>
      <c r="K441">
        <f t="shared" si="82"/>
        <v>433</v>
      </c>
      <c r="L441">
        <f t="shared" si="86"/>
        <v>1</v>
      </c>
      <c r="M441">
        <f t="shared" si="87"/>
        <v>1</v>
      </c>
      <c r="N441">
        <f t="shared" si="88"/>
        <v>0</v>
      </c>
      <c r="O441">
        <f t="shared" si="89"/>
        <v>1</v>
      </c>
      <c r="P441">
        <f t="shared" si="92"/>
        <v>1</v>
      </c>
    </row>
    <row r="442" spans="1:16" x14ac:dyDescent="0.25">
      <c r="A442">
        <v>435</v>
      </c>
      <c r="B442">
        <v>0.11600085451826533</v>
      </c>
      <c r="C442">
        <v>0.74382763145847952</v>
      </c>
      <c r="D442" s="5">
        <f t="shared" si="83"/>
        <v>0.47870171585914112</v>
      </c>
      <c r="E442" s="5">
        <f t="shared" si="84"/>
        <v>0.53789090568669673</v>
      </c>
      <c r="F442" s="5">
        <f t="shared" si="93"/>
        <v>90.689900889036267</v>
      </c>
      <c r="G442" s="5" t="str">
        <f t="shared" si="90"/>
        <v>отказ</v>
      </c>
      <c r="H442" s="5">
        <f t="shared" si="91"/>
        <v>91.07691038465866</v>
      </c>
      <c r="I442">
        <v>0</v>
      </c>
      <c r="J442" s="5">
        <f t="shared" si="85"/>
        <v>0</v>
      </c>
      <c r="K442">
        <f t="shared" si="82"/>
        <v>433</v>
      </c>
      <c r="L442">
        <f t="shared" si="86"/>
        <v>1</v>
      </c>
      <c r="M442">
        <f t="shared" si="87"/>
        <v>1</v>
      </c>
      <c r="N442">
        <f t="shared" si="88"/>
        <v>0</v>
      </c>
      <c r="O442">
        <f t="shared" si="89"/>
        <v>1</v>
      </c>
      <c r="P442">
        <f t="shared" si="92"/>
        <v>1</v>
      </c>
    </row>
    <row r="443" spans="1:16" x14ac:dyDescent="0.25">
      <c r="A443">
        <v>436</v>
      </c>
      <c r="B443">
        <v>0.28394421216467786</v>
      </c>
      <c r="C443">
        <v>0.52922147282326726</v>
      </c>
      <c r="D443" s="5">
        <f t="shared" si="83"/>
        <v>0.27977277692375191</v>
      </c>
      <c r="E443" s="5">
        <f t="shared" si="84"/>
        <v>0.40704243123511885</v>
      </c>
      <c r="F443" s="5">
        <f t="shared" si="93"/>
        <v>90.969673665960016</v>
      </c>
      <c r="G443" s="5" t="str">
        <f t="shared" si="90"/>
        <v>отказ</v>
      </c>
      <c r="H443" s="5">
        <f t="shared" si="91"/>
        <v>91.07691038465866</v>
      </c>
      <c r="I443">
        <v>0</v>
      </c>
      <c r="J443" s="5">
        <f t="shared" si="85"/>
        <v>0</v>
      </c>
      <c r="K443">
        <f t="shared" si="82"/>
        <v>433</v>
      </c>
      <c r="L443">
        <f t="shared" si="86"/>
        <v>1</v>
      </c>
      <c r="M443">
        <f t="shared" si="87"/>
        <v>1</v>
      </c>
      <c r="N443">
        <f t="shared" si="88"/>
        <v>0</v>
      </c>
      <c r="O443">
        <f t="shared" si="89"/>
        <v>1</v>
      </c>
      <c r="P443">
        <f t="shared" si="92"/>
        <v>1</v>
      </c>
    </row>
    <row r="444" spans="1:16" x14ac:dyDescent="0.25">
      <c r="A444">
        <v>437</v>
      </c>
      <c r="B444">
        <v>0.28757591479232153</v>
      </c>
      <c r="C444">
        <v>0.7559739982299265</v>
      </c>
      <c r="D444" s="5">
        <f t="shared" si="83"/>
        <v>0.27694853381080614</v>
      </c>
      <c r="E444" s="5">
        <f t="shared" si="84"/>
        <v>0.33289819326477527</v>
      </c>
      <c r="F444" s="5">
        <f t="shared" si="93"/>
        <v>91.246622199770826</v>
      </c>
      <c r="G444" s="5">
        <f t="shared" si="90"/>
        <v>91.246622199770826</v>
      </c>
      <c r="H444" s="5">
        <f t="shared" si="91"/>
        <v>91.579520393035608</v>
      </c>
      <c r="I444">
        <v>0</v>
      </c>
      <c r="J444" s="5">
        <f t="shared" si="85"/>
        <v>0.33289819326478209</v>
      </c>
      <c r="K444">
        <f t="shared" si="82"/>
        <v>437</v>
      </c>
      <c r="L444">
        <f t="shared" si="86"/>
        <v>0</v>
      </c>
      <c r="M444">
        <f t="shared" si="87"/>
        <v>1</v>
      </c>
      <c r="N444">
        <f t="shared" si="88"/>
        <v>1</v>
      </c>
      <c r="O444">
        <f t="shared" si="89"/>
        <v>0</v>
      </c>
      <c r="P444">
        <f t="shared" si="92"/>
        <v>0</v>
      </c>
    </row>
    <row r="445" spans="1:16" x14ac:dyDescent="0.25">
      <c r="A445">
        <v>438</v>
      </c>
      <c r="B445">
        <v>0.94238105410931727</v>
      </c>
      <c r="C445">
        <v>0.64329966124454485</v>
      </c>
      <c r="D445" s="5">
        <f t="shared" si="83"/>
        <v>1.3187904480158847E-2</v>
      </c>
      <c r="E445" s="5">
        <f t="shared" si="84"/>
        <v>0.10141682991125667</v>
      </c>
      <c r="F445" s="5">
        <f t="shared" si="93"/>
        <v>91.259810104250988</v>
      </c>
      <c r="G445" s="5" t="str">
        <f t="shared" si="90"/>
        <v>отказ</v>
      </c>
      <c r="H445" s="5">
        <f t="shared" si="91"/>
        <v>91.579520393035608</v>
      </c>
      <c r="I445">
        <v>0</v>
      </c>
      <c r="J445" s="5">
        <f t="shared" si="85"/>
        <v>0</v>
      </c>
      <c r="K445">
        <f t="shared" si="82"/>
        <v>437</v>
      </c>
      <c r="L445">
        <f t="shared" si="86"/>
        <v>1</v>
      </c>
      <c r="M445">
        <f t="shared" si="87"/>
        <v>1</v>
      </c>
      <c r="N445">
        <f t="shared" si="88"/>
        <v>0</v>
      </c>
      <c r="O445">
        <f t="shared" si="89"/>
        <v>1</v>
      </c>
      <c r="P445">
        <f t="shared" si="92"/>
        <v>1</v>
      </c>
    </row>
    <row r="446" spans="1:16" x14ac:dyDescent="0.25">
      <c r="A446">
        <v>439</v>
      </c>
      <c r="B446">
        <v>0.15598010193182166</v>
      </c>
      <c r="C446">
        <v>8.3346049378948336E-2</v>
      </c>
      <c r="D446" s="5">
        <f t="shared" si="83"/>
        <v>0.41289485146380095</v>
      </c>
      <c r="E446" s="5">
        <f t="shared" si="84"/>
        <v>0.90984566524013677</v>
      </c>
      <c r="F446" s="5">
        <f t="shared" si="93"/>
        <v>91.672704955714792</v>
      </c>
      <c r="G446" s="5">
        <f t="shared" si="90"/>
        <v>91.672704955714792</v>
      </c>
      <c r="H446" s="5">
        <f t="shared" si="91"/>
        <v>92.582550620954933</v>
      </c>
      <c r="I446">
        <v>0</v>
      </c>
      <c r="J446" s="5">
        <f t="shared" si="85"/>
        <v>0.90984566524014099</v>
      </c>
      <c r="K446">
        <f t="shared" si="82"/>
        <v>439</v>
      </c>
      <c r="L446">
        <f t="shared" si="86"/>
        <v>0</v>
      </c>
      <c r="M446">
        <f t="shared" si="87"/>
        <v>1</v>
      </c>
      <c r="N446">
        <f t="shared" si="88"/>
        <v>1</v>
      </c>
      <c r="O446">
        <f t="shared" si="89"/>
        <v>0</v>
      </c>
      <c r="P446">
        <f t="shared" si="92"/>
        <v>0</v>
      </c>
    </row>
    <row r="447" spans="1:16" x14ac:dyDescent="0.25">
      <c r="A447">
        <v>440</v>
      </c>
      <c r="B447">
        <v>0.46888637958922086</v>
      </c>
      <c r="C447">
        <v>0.61763359477523117</v>
      </c>
      <c r="D447" s="5">
        <f t="shared" si="83"/>
        <v>0.16830995575324187</v>
      </c>
      <c r="E447" s="5">
        <f t="shared" si="84"/>
        <v>0.2646819329663776</v>
      </c>
      <c r="F447" s="5">
        <f t="shared" si="93"/>
        <v>91.841014911468037</v>
      </c>
      <c r="G447" s="5" t="str">
        <f t="shared" si="90"/>
        <v>отказ</v>
      </c>
      <c r="H447" s="5">
        <f t="shared" si="91"/>
        <v>92.582550620954933</v>
      </c>
      <c r="I447">
        <v>0</v>
      </c>
      <c r="J447" s="5">
        <f t="shared" si="85"/>
        <v>0</v>
      </c>
      <c r="K447">
        <f t="shared" si="82"/>
        <v>439</v>
      </c>
      <c r="L447">
        <f t="shared" si="86"/>
        <v>1</v>
      </c>
      <c r="M447">
        <f t="shared" si="87"/>
        <v>1</v>
      </c>
      <c r="N447">
        <f t="shared" si="88"/>
        <v>0</v>
      </c>
      <c r="O447">
        <f t="shared" si="89"/>
        <v>1</v>
      </c>
      <c r="P447">
        <f t="shared" si="92"/>
        <v>1</v>
      </c>
    </row>
    <row r="448" spans="1:16" x14ac:dyDescent="0.25">
      <c r="A448">
        <v>441</v>
      </c>
      <c r="B448">
        <v>0.33097323526718953</v>
      </c>
      <c r="C448">
        <v>0.98529007843256933</v>
      </c>
      <c r="D448" s="5">
        <f t="shared" si="83"/>
        <v>0.24571505935431315</v>
      </c>
      <c r="E448" s="5">
        <f t="shared" si="84"/>
        <v>0.24867889641327645</v>
      </c>
      <c r="F448" s="5">
        <f t="shared" si="93"/>
        <v>92.086729970822347</v>
      </c>
      <c r="G448" s="5" t="str">
        <f t="shared" si="90"/>
        <v>отказ</v>
      </c>
      <c r="H448" s="5">
        <f t="shared" si="91"/>
        <v>92.582550620954933</v>
      </c>
      <c r="I448">
        <v>0</v>
      </c>
      <c r="J448" s="5">
        <f t="shared" si="85"/>
        <v>0</v>
      </c>
      <c r="K448">
        <f t="shared" si="82"/>
        <v>439</v>
      </c>
      <c r="L448">
        <f t="shared" si="86"/>
        <v>1</v>
      </c>
      <c r="M448">
        <f t="shared" si="87"/>
        <v>1</v>
      </c>
      <c r="N448">
        <f t="shared" si="88"/>
        <v>0</v>
      </c>
      <c r="O448">
        <f t="shared" si="89"/>
        <v>1</v>
      </c>
      <c r="P448">
        <f t="shared" si="92"/>
        <v>1</v>
      </c>
    </row>
    <row r="449" spans="1:16" x14ac:dyDescent="0.25">
      <c r="A449">
        <v>442</v>
      </c>
      <c r="B449">
        <v>0.3205359050263985</v>
      </c>
      <c r="C449">
        <v>0.8766441846980193</v>
      </c>
      <c r="D449" s="5">
        <f t="shared" si="83"/>
        <v>0.25283577349613523</v>
      </c>
      <c r="E449" s="5">
        <f t="shared" si="84"/>
        <v>0.27916659102382074</v>
      </c>
      <c r="F449" s="5">
        <f t="shared" si="93"/>
        <v>92.339565744318477</v>
      </c>
      <c r="G449" s="5" t="str">
        <f t="shared" si="90"/>
        <v>отказ</v>
      </c>
      <c r="H449" s="5">
        <f t="shared" si="91"/>
        <v>92.582550620954933</v>
      </c>
      <c r="I449">
        <v>0</v>
      </c>
      <c r="J449" s="5">
        <f t="shared" si="85"/>
        <v>0</v>
      </c>
      <c r="K449">
        <f t="shared" si="82"/>
        <v>439</v>
      </c>
      <c r="L449">
        <f t="shared" si="86"/>
        <v>1</v>
      </c>
      <c r="M449">
        <f t="shared" si="87"/>
        <v>1</v>
      </c>
      <c r="N449">
        <f t="shared" si="88"/>
        <v>0</v>
      </c>
      <c r="O449">
        <f t="shared" si="89"/>
        <v>1</v>
      </c>
      <c r="P449">
        <f t="shared" si="92"/>
        <v>1</v>
      </c>
    </row>
    <row r="450" spans="1:16" x14ac:dyDescent="0.25">
      <c r="A450">
        <v>443</v>
      </c>
      <c r="B450">
        <v>0.6530655842768639</v>
      </c>
      <c r="C450">
        <v>9.8605304116946929E-2</v>
      </c>
      <c r="D450" s="5">
        <f t="shared" si="83"/>
        <v>9.4683937646496907E-2</v>
      </c>
      <c r="E450" s="5">
        <f t="shared" si="84"/>
        <v>0.55800998255267398</v>
      </c>
      <c r="F450" s="5">
        <f t="shared" si="93"/>
        <v>92.434249681964971</v>
      </c>
      <c r="G450" s="5" t="str">
        <f t="shared" si="90"/>
        <v>отказ</v>
      </c>
      <c r="H450" s="5">
        <f t="shared" si="91"/>
        <v>92.582550620954933</v>
      </c>
      <c r="I450">
        <v>0</v>
      </c>
      <c r="J450" s="5">
        <f t="shared" si="85"/>
        <v>0</v>
      </c>
      <c r="K450">
        <f t="shared" si="82"/>
        <v>439</v>
      </c>
      <c r="L450">
        <f t="shared" si="86"/>
        <v>1</v>
      </c>
      <c r="M450">
        <f t="shared" si="87"/>
        <v>1</v>
      </c>
      <c r="N450">
        <f t="shared" si="88"/>
        <v>0</v>
      </c>
      <c r="O450">
        <f t="shared" si="89"/>
        <v>1</v>
      </c>
      <c r="P450">
        <f t="shared" si="92"/>
        <v>1</v>
      </c>
    </row>
    <row r="451" spans="1:16" x14ac:dyDescent="0.25">
      <c r="A451">
        <v>444</v>
      </c>
      <c r="B451">
        <v>0.61061433759575179</v>
      </c>
      <c r="C451">
        <v>0.50871303445539717</v>
      </c>
      <c r="D451" s="5">
        <f t="shared" si="83"/>
        <v>0.10961993728842866</v>
      </c>
      <c r="E451" s="5">
        <f t="shared" si="84"/>
        <v>0.24479417817088783</v>
      </c>
      <c r="F451" s="5">
        <f t="shared" si="93"/>
        <v>92.5438696192534</v>
      </c>
      <c r="G451" s="5" t="str">
        <f t="shared" si="90"/>
        <v>отказ</v>
      </c>
      <c r="H451" s="5">
        <f t="shared" si="91"/>
        <v>92.582550620954933</v>
      </c>
      <c r="I451">
        <v>0</v>
      </c>
      <c r="J451" s="5">
        <f t="shared" si="85"/>
        <v>0</v>
      </c>
      <c r="K451">
        <f t="shared" si="82"/>
        <v>439</v>
      </c>
      <c r="L451">
        <f t="shared" si="86"/>
        <v>1</v>
      </c>
      <c r="M451">
        <f t="shared" si="87"/>
        <v>1</v>
      </c>
      <c r="N451">
        <f t="shared" si="88"/>
        <v>0</v>
      </c>
      <c r="O451">
        <f t="shared" si="89"/>
        <v>1</v>
      </c>
      <c r="P451">
        <f t="shared" si="92"/>
        <v>1</v>
      </c>
    </row>
    <row r="452" spans="1:16" x14ac:dyDescent="0.25">
      <c r="A452">
        <v>445</v>
      </c>
      <c r="B452">
        <v>7.235938596758934E-2</v>
      </c>
      <c r="C452">
        <v>0.4272896511734367</v>
      </c>
      <c r="D452" s="5">
        <f t="shared" si="83"/>
        <v>0.5835800231755508</v>
      </c>
      <c r="E452" s="5">
        <f t="shared" si="84"/>
        <v>0.75363865432304245</v>
      </c>
      <c r="F452" s="5">
        <f t="shared" si="93"/>
        <v>93.127449642428957</v>
      </c>
      <c r="G452" s="5">
        <f t="shared" si="90"/>
        <v>93.127449642428957</v>
      </c>
      <c r="H452" s="5">
        <f t="shared" si="91"/>
        <v>93.881088296751997</v>
      </c>
      <c r="I452">
        <v>0</v>
      </c>
      <c r="J452" s="5">
        <f t="shared" si="85"/>
        <v>0.75363865432304067</v>
      </c>
      <c r="K452">
        <f t="shared" si="82"/>
        <v>445</v>
      </c>
      <c r="L452">
        <f t="shared" si="86"/>
        <v>0</v>
      </c>
      <c r="M452">
        <f t="shared" si="87"/>
        <v>1</v>
      </c>
      <c r="N452">
        <f t="shared" si="88"/>
        <v>1</v>
      </c>
      <c r="O452">
        <f t="shared" si="89"/>
        <v>0</v>
      </c>
      <c r="P452">
        <f t="shared" si="92"/>
        <v>0</v>
      </c>
    </row>
    <row r="453" spans="1:16" x14ac:dyDescent="0.25">
      <c r="A453">
        <v>446</v>
      </c>
      <c r="B453">
        <v>0.26541947691274759</v>
      </c>
      <c r="C453">
        <v>0.42075869014557327</v>
      </c>
      <c r="D453" s="5">
        <f t="shared" si="83"/>
        <v>0.29476528283680414</v>
      </c>
      <c r="E453" s="5">
        <f t="shared" si="84"/>
        <v>0.46790444127355513</v>
      </c>
      <c r="F453" s="5">
        <f t="shared" si="93"/>
        <v>93.422214925265763</v>
      </c>
      <c r="G453" s="5" t="str">
        <f t="shared" si="90"/>
        <v>отказ</v>
      </c>
      <c r="H453" s="5">
        <f t="shared" si="91"/>
        <v>93.881088296751997</v>
      </c>
      <c r="I453">
        <v>0</v>
      </c>
      <c r="J453" s="5">
        <f t="shared" si="85"/>
        <v>0</v>
      </c>
      <c r="K453">
        <f t="shared" si="82"/>
        <v>445</v>
      </c>
      <c r="L453">
        <f t="shared" si="86"/>
        <v>1</v>
      </c>
      <c r="M453">
        <f t="shared" si="87"/>
        <v>1</v>
      </c>
      <c r="N453">
        <f t="shared" si="88"/>
        <v>0</v>
      </c>
      <c r="O453">
        <f t="shared" si="89"/>
        <v>1</v>
      </c>
      <c r="P453">
        <f t="shared" si="92"/>
        <v>1</v>
      </c>
    </row>
    <row r="454" spans="1:16" x14ac:dyDescent="0.25">
      <c r="A454">
        <v>447</v>
      </c>
      <c r="B454">
        <v>0.31009857478560748</v>
      </c>
      <c r="C454">
        <v>0.98184148686178163</v>
      </c>
      <c r="D454" s="5">
        <f t="shared" si="83"/>
        <v>0.26019223308211165</v>
      </c>
      <c r="E454" s="5">
        <f t="shared" si="84"/>
        <v>0.26385731354839653</v>
      </c>
      <c r="F454" s="5">
        <f t="shared" si="93"/>
        <v>93.682407158347871</v>
      </c>
      <c r="G454" s="5" t="str">
        <f t="shared" si="90"/>
        <v>отказ</v>
      </c>
      <c r="H454" s="5">
        <f t="shared" si="91"/>
        <v>93.881088296751997</v>
      </c>
      <c r="I454">
        <v>0</v>
      </c>
      <c r="J454" s="5">
        <f t="shared" si="85"/>
        <v>0</v>
      </c>
      <c r="K454">
        <f t="shared" si="82"/>
        <v>445</v>
      </c>
      <c r="L454">
        <f t="shared" si="86"/>
        <v>1</v>
      </c>
      <c r="M454">
        <f t="shared" si="87"/>
        <v>1</v>
      </c>
      <c r="N454">
        <f t="shared" si="88"/>
        <v>0</v>
      </c>
      <c r="O454">
        <f t="shared" si="89"/>
        <v>1</v>
      </c>
      <c r="P454">
        <f t="shared" si="92"/>
        <v>1</v>
      </c>
    </row>
    <row r="455" spans="1:16" x14ac:dyDescent="0.25">
      <c r="A455">
        <v>448</v>
      </c>
      <c r="B455">
        <v>0.23020111697744683</v>
      </c>
      <c r="C455">
        <v>0.34607989745780815</v>
      </c>
      <c r="D455" s="5">
        <f t="shared" si="83"/>
        <v>0.32640042900038957</v>
      </c>
      <c r="E455" s="5">
        <f t="shared" si="84"/>
        <v>0.53861755161511771</v>
      </c>
      <c r="F455" s="5">
        <f t="shared" si="93"/>
        <v>94.008807587348258</v>
      </c>
      <c r="G455" s="5">
        <f t="shared" si="90"/>
        <v>94.008807587348258</v>
      </c>
      <c r="H455" s="5">
        <f t="shared" si="91"/>
        <v>94.547425138963376</v>
      </c>
      <c r="I455">
        <v>0</v>
      </c>
      <c r="J455" s="5">
        <f t="shared" si="85"/>
        <v>0.53861755161511837</v>
      </c>
      <c r="K455">
        <f t="shared" si="82"/>
        <v>448</v>
      </c>
      <c r="L455">
        <f t="shared" si="86"/>
        <v>0</v>
      </c>
      <c r="M455">
        <f t="shared" si="87"/>
        <v>1</v>
      </c>
      <c r="N455">
        <f t="shared" si="88"/>
        <v>1</v>
      </c>
      <c r="O455">
        <f t="shared" si="89"/>
        <v>0</v>
      </c>
      <c r="P455">
        <f t="shared" si="92"/>
        <v>0</v>
      </c>
    </row>
    <row r="456" spans="1:16" x14ac:dyDescent="0.25">
      <c r="A456">
        <v>449</v>
      </c>
      <c r="B456">
        <v>0.95986816003906372</v>
      </c>
      <c r="C456">
        <v>0.1010773033845027</v>
      </c>
      <c r="D456" s="5">
        <f t="shared" si="83"/>
        <v>9.1020749431060446E-3</v>
      </c>
      <c r="E456" s="5">
        <f t="shared" si="84"/>
        <v>0.4674760099131528</v>
      </c>
      <c r="F456" s="5">
        <f t="shared" si="93"/>
        <v>94.017909662291359</v>
      </c>
      <c r="G456" s="5" t="str">
        <f t="shared" si="90"/>
        <v>отказ</v>
      </c>
      <c r="H456" s="5">
        <f t="shared" si="91"/>
        <v>94.547425138963376</v>
      </c>
      <c r="I456">
        <v>0</v>
      </c>
      <c r="J456" s="5">
        <f t="shared" si="85"/>
        <v>0</v>
      </c>
      <c r="K456">
        <f t="shared" ref="K456:K519" si="94">_xlfn.RANK.EQ(H456,H$8:H$1007,1)</f>
        <v>448</v>
      </c>
      <c r="L456">
        <f t="shared" si="86"/>
        <v>1</v>
      </c>
      <c r="M456">
        <f t="shared" si="87"/>
        <v>1</v>
      </c>
      <c r="N456">
        <f t="shared" si="88"/>
        <v>0</v>
      </c>
      <c r="O456">
        <f t="shared" si="89"/>
        <v>1</v>
      </c>
      <c r="P456">
        <f t="shared" si="92"/>
        <v>1</v>
      </c>
    </row>
    <row r="457" spans="1:16" x14ac:dyDescent="0.25">
      <c r="A457">
        <v>450</v>
      </c>
      <c r="B457">
        <v>0.62971892452772604</v>
      </c>
      <c r="C457">
        <v>0.98706015198217723</v>
      </c>
      <c r="D457" s="5">
        <f t="shared" ref="D457:D520" si="95">-LN(B457)/B$3</f>
        <v>0.10277371348779171</v>
      </c>
      <c r="E457" s="5">
        <f t="shared" ref="E457:E520" si="96">D457+(-LN(C457)/B$4)</f>
        <v>0.10537857291742296</v>
      </c>
      <c r="F457" s="5">
        <f t="shared" si="93"/>
        <v>94.120683375779151</v>
      </c>
      <c r="G457" s="5" t="str">
        <f t="shared" si="90"/>
        <v>отказ</v>
      </c>
      <c r="H457" s="5">
        <f t="shared" si="91"/>
        <v>94.547425138963376</v>
      </c>
      <c r="I457">
        <v>0</v>
      </c>
      <c r="J457" s="5">
        <f t="shared" ref="J457:J520" si="97">(H457-F457)*N457*(1-P457)</f>
        <v>0</v>
      </c>
      <c r="K457">
        <f t="shared" si="94"/>
        <v>448</v>
      </c>
      <c r="L457">
        <f t="shared" ref="L457:L520" si="98">IF(K457=A457,0,1)</f>
        <v>1</v>
      </c>
      <c r="M457">
        <f t="shared" ref="M457:M520" si="99">IF(F457&lt;B$2,1,0)</f>
        <v>1</v>
      </c>
      <c r="N457">
        <f t="shared" ref="N457:N520" si="100">IF(H457&lt;B$2,1,0)*(1-P457)</f>
        <v>0</v>
      </c>
      <c r="O457">
        <f t="shared" ref="O457:O520" si="101">IF(F457&lt;B$2,1,0)*P457</f>
        <v>1</v>
      </c>
      <c r="P457">
        <f t="shared" si="92"/>
        <v>1</v>
      </c>
    </row>
    <row r="458" spans="1:16" x14ac:dyDescent="0.25">
      <c r="A458">
        <v>451</v>
      </c>
      <c r="B458">
        <v>0.18454542680135502</v>
      </c>
      <c r="C458">
        <v>0.98629718924527721</v>
      </c>
      <c r="D458" s="5">
        <f t="shared" si="95"/>
        <v>0.37552436224048241</v>
      </c>
      <c r="E458" s="5">
        <f t="shared" si="96"/>
        <v>0.37828387440512057</v>
      </c>
      <c r="F458" s="5">
        <f t="shared" si="93"/>
        <v>94.496207738019635</v>
      </c>
      <c r="G458" s="5" t="str">
        <f t="shared" ref="G458:G521" si="102">IF(F458&gt;H457,F458,"отказ")</f>
        <v>отказ</v>
      </c>
      <c r="H458" s="5">
        <f t="shared" ref="H458:H521" si="103">IF(G458="отказ",H457,F458+E458)</f>
        <v>94.547425138963376</v>
      </c>
      <c r="I458">
        <v>0</v>
      </c>
      <c r="J458" s="5">
        <f t="shared" si="97"/>
        <v>0</v>
      </c>
      <c r="K458">
        <f t="shared" si="94"/>
        <v>448</v>
      </c>
      <c r="L458">
        <f t="shared" si="98"/>
        <v>1</v>
      </c>
      <c r="M458">
        <f t="shared" si="99"/>
        <v>1</v>
      </c>
      <c r="N458">
        <f t="shared" si="100"/>
        <v>0</v>
      </c>
      <c r="O458">
        <f t="shared" si="101"/>
        <v>1</v>
      </c>
      <c r="P458">
        <f t="shared" ref="P458:P521" si="104">IF(G458="отказ",1,0)</f>
        <v>1</v>
      </c>
    </row>
    <row r="459" spans="1:16" x14ac:dyDescent="0.25">
      <c r="A459">
        <v>452</v>
      </c>
      <c r="B459">
        <v>0.2903836176641133</v>
      </c>
      <c r="C459">
        <v>7.3793755912961209E-2</v>
      </c>
      <c r="D459" s="5">
        <f t="shared" si="95"/>
        <v>0.27478942458336308</v>
      </c>
      <c r="E459" s="5">
        <f t="shared" si="96"/>
        <v>0.79608565641949225</v>
      </c>
      <c r="F459" s="5">
        <f t="shared" ref="F459:F522" si="105">+F458+D459</f>
        <v>94.770997162602995</v>
      </c>
      <c r="G459" s="5">
        <f t="shared" si="102"/>
        <v>94.770997162602995</v>
      </c>
      <c r="H459" s="5">
        <f t="shared" si="103"/>
        <v>95.567082819022488</v>
      </c>
      <c r="I459">
        <v>0</v>
      </c>
      <c r="J459" s="5">
        <f t="shared" si="97"/>
        <v>0.79608565641949269</v>
      </c>
      <c r="K459">
        <f t="shared" si="94"/>
        <v>452</v>
      </c>
      <c r="L459">
        <f t="shared" si="98"/>
        <v>0</v>
      </c>
      <c r="M459">
        <f t="shared" si="99"/>
        <v>1</v>
      </c>
      <c r="N459">
        <f t="shared" si="100"/>
        <v>1</v>
      </c>
      <c r="O459">
        <f t="shared" si="101"/>
        <v>0</v>
      </c>
      <c r="P459">
        <f t="shared" si="104"/>
        <v>0</v>
      </c>
    </row>
    <row r="460" spans="1:16" x14ac:dyDescent="0.25">
      <c r="A460">
        <v>453</v>
      </c>
      <c r="B460">
        <v>0.66521195104831077</v>
      </c>
      <c r="C460">
        <v>0.4795983764152959</v>
      </c>
      <c r="D460" s="5">
        <f t="shared" si="95"/>
        <v>9.0588792383749187E-2</v>
      </c>
      <c r="E460" s="5">
        <f t="shared" si="96"/>
        <v>0.23755004060849233</v>
      </c>
      <c r="F460" s="5">
        <f t="shared" si="105"/>
        <v>94.861585954986751</v>
      </c>
      <c r="G460" s="5" t="str">
        <f t="shared" si="102"/>
        <v>отказ</v>
      </c>
      <c r="H460" s="5">
        <f t="shared" si="103"/>
        <v>95.567082819022488</v>
      </c>
      <c r="I460">
        <v>0</v>
      </c>
      <c r="J460" s="5">
        <f t="shared" si="97"/>
        <v>0</v>
      </c>
      <c r="K460">
        <f t="shared" si="94"/>
        <v>452</v>
      </c>
      <c r="L460">
        <f t="shared" si="98"/>
        <v>1</v>
      </c>
      <c r="M460">
        <f t="shared" si="99"/>
        <v>1</v>
      </c>
      <c r="N460">
        <f t="shared" si="100"/>
        <v>0</v>
      </c>
      <c r="O460">
        <f t="shared" si="101"/>
        <v>1</v>
      </c>
      <c r="P460">
        <f t="shared" si="104"/>
        <v>1</v>
      </c>
    </row>
    <row r="461" spans="1:16" x14ac:dyDescent="0.25">
      <c r="A461">
        <v>454</v>
      </c>
      <c r="B461">
        <v>0.52998443556016728</v>
      </c>
      <c r="C461">
        <v>0.62038026062807095</v>
      </c>
      <c r="D461" s="5">
        <f t="shared" si="95"/>
        <v>0.14109058660773185</v>
      </c>
      <c r="E461" s="5">
        <f t="shared" si="96"/>
        <v>0.23657511967880862</v>
      </c>
      <c r="F461" s="5">
        <f t="shared" si="105"/>
        <v>95.002676541594482</v>
      </c>
      <c r="G461" s="5" t="str">
        <f t="shared" si="102"/>
        <v>отказ</v>
      </c>
      <c r="H461" s="5">
        <f t="shared" si="103"/>
        <v>95.567082819022488</v>
      </c>
      <c r="I461">
        <v>0</v>
      </c>
      <c r="J461" s="5">
        <f t="shared" si="97"/>
        <v>0</v>
      </c>
      <c r="K461">
        <f t="shared" si="94"/>
        <v>452</v>
      </c>
      <c r="L461">
        <f t="shared" si="98"/>
        <v>1</v>
      </c>
      <c r="M461">
        <f t="shared" si="99"/>
        <v>1</v>
      </c>
      <c r="N461">
        <f t="shared" si="100"/>
        <v>0</v>
      </c>
      <c r="O461">
        <f t="shared" si="101"/>
        <v>1</v>
      </c>
      <c r="P461">
        <f t="shared" si="104"/>
        <v>1</v>
      </c>
    </row>
    <row r="462" spans="1:16" x14ac:dyDescent="0.25">
      <c r="A462">
        <v>455</v>
      </c>
      <c r="B462">
        <v>0.95809808648945582</v>
      </c>
      <c r="C462">
        <v>0.61790826136051513</v>
      </c>
      <c r="D462" s="5">
        <f t="shared" si="95"/>
        <v>9.5122487822736981E-3</v>
      </c>
      <c r="E462" s="5">
        <f t="shared" si="96"/>
        <v>0.10579530417104724</v>
      </c>
      <c r="F462" s="5">
        <f t="shared" si="105"/>
        <v>95.012188790376754</v>
      </c>
      <c r="G462" s="5" t="str">
        <f t="shared" si="102"/>
        <v>отказ</v>
      </c>
      <c r="H462" s="5">
        <f t="shared" si="103"/>
        <v>95.567082819022488</v>
      </c>
      <c r="I462">
        <v>0</v>
      </c>
      <c r="J462" s="5">
        <f t="shared" si="97"/>
        <v>0</v>
      </c>
      <c r="K462">
        <f t="shared" si="94"/>
        <v>452</v>
      </c>
      <c r="L462">
        <f t="shared" si="98"/>
        <v>1</v>
      </c>
      <c r="M462">
        <f t="shared" si="99"/>
        <v>1</v>
      </c>
      <c r="N462">
        <f t="shared" si="100"/>
        <v>0</v>
      </c>
      <c r="O462">
        <f t="shared" si="101"/>
        <v>1</v>
      </c>
      <c r="P462">
        <f t="shared" si="104"/>
        <v>1</v>
      </c>
    </row>
    <row r="463" spans="1:16" x14ac:dyDescent="0.25">
      <c r="A463">
        <v>456</v>
      </c>
      <c r="B463">
        <v>0.62111270485549486</v>
      </c>
      <c r="C463">
        <v>0.15897091586046938</v>
      </c>
      <c r="D463" s="5">
        <f t="shared" si="95"/>
        <v>0.10583171649234116</v>
      </c>
      <c r="E463" s="5">
        <f t="shared" si="96"/>
        <v>0.47363851901437959</v>
      </c>
      <c r="F463" s="5">
        <f t="shared" si="105"/>
        <v>95.118020506869101</v>
      </c>
      <c r="G463" s="5" t="str">
        <f t="shared" si="102"/>
        <v>отказ</v>
      </c>
      <c r="H463" s="5">
        <f t="shared" si="103"/>
        <v>95.567082819022488</v>
      </c>
      <c r="I463">
        <v>0</v>
      </c>
      <c r="J463" s="5">
        <f t="shared" si="97"/>
        <v>0</v>
      </c>
      <c r="K463">
        <f t="shared" si="94"/>
        <v>452</v>
      </c>
      <c r="L463">
        <f t="shared" si="98"/>
        <v>1</v>
      </c>
      <c r="M463">
        <f t="shared" si="99"/>
        <v>1</v>
      </c>
      <c r="N463">
        <f t="shared" si="100"/>
        <v>0</v>
      </c>
      <c r="O463">
        <f t="shared" si="101"/>
        <v>1</v>
      </c>
      <c r="P463">
        <f t="shared" si="104"/>
        <v>1</v>
      </c>
    </row>
    <row r="464" spans="1:16" x14ac:dyDescent="0.25">
      <c r="A464">
        <v>457</v>
      </c>
      <c r="B464">
        <v>0.91604358043153178</v>
      </c>
      <c r="C464">
        <v>0.99331644642475658</v>
      </c>
      <c r="D464" s="5">
        <f t="shared" si="95"/>
        <v>1.9486964122096134E-2</v>
      </c>
      <c r="E464" s="5">
        <f t="shared" si="96"/>
        <v>2.0828161829863339E-2</v>
      </c>
      <c r="F464" s="5">
        <f t="shared" si="105"/>
        <v>95.137507470991196</v>
      </c>
      <c r="G464" s="5" t="str">
        <f t="shared" si="102"/>
        <v>отказ</v>
      </c>
      <c r="H464" s="5">
        <f t="shared" si="103"/>
        <v>95.567082819022488</v>
      </c>
      <c r="I464">
        <v>0</v>
      </c>
      <c r="J464" s="5">
        <f t="shared" si="97"/>
        <v>0</v>
      </c>
      <c r="K464">
        <f t="shared" si="94"/>
        <v>452</v>
      </c>
      <c r="L464">
        <f t="shared" si="98"/>
        <v>1</v>
      </c>
      <c r="M464">
        <f t="shared" si="99"/>
        <v>1</v>
      </c>
      <c r="N464">
        <f t="shared" si="100"/>
        <v>0</v>
      </c>
      <c r="O464">
        <f t="shared" si="101"/>
        <v>1</v>
      </c>
      <c r="P464">
        <f t="shared" si="104"/>
        <v>1</v>
      </c>
    </row>
    <row r="465" spans="1:16" x14ac:dyDescent="0.25">
      <c r="A465">
        <v>458</v>
      </c>
      <c r="B465">
        <v>0.83483382671590323</v>
      </c>
      <c r="C465">
        <v>0.23444318979461043</v>
      </c>
      <c r="D465" s="5">
        <f t="shared" si="95"/>
        <v>4.0116129746101674E-2</v>
      </c>
      <c r="E465" s="5">
        <f t="shared" si="96"/>
        <v>0.33022452603600844</v>
      </c>
      <c r="F465" s="5">
        <f t="shared" si="105"/>
        <v>95.177623600737292</v>
      </c>
      <c r="G465" s="5" t="str">
        <f t="shared" si="102"/>
        <v>отказ</v>
      </c>
      <c r="H465" s="5">
        <f t="shared" si="103"/>
        <v>95.567082819022488</v>
      </c>
      <c r="I465">
        <v>0</v>
      </c>
      <c r="J465" s="5">
        <f t="shared" si="97"/>
        <v>0</v>
      </c>
      <c r="K465">
        <f t="shared" si="94"/>
        <v>452</v>
      </c>
      <c r="L465">
        <f t="shared" si="98"/>
        <v>1</v>
      </c>
      <c r="M465">
        <f t="shared" si="99"/>
        <v>1</v>
      </c>
      <c r="N465">
        <f t="shared" si="100"/>
        <v>0</v>
      </c>
      <c r="O465">
        <f t="shared" si="101"/>
        <v>1</v>
      </c>
      <c r="P465">
        <f t="shared" si="104"/>
        <v>1</v>
      </c>
    </row>
    <row r="466" spans="1:16" x14ac:dyDescent="0.25">
      <c r="A466">
        <v>459</v>
      </c>
      <c r="B466">
        <v>0.33097323526718953</v>
      </c>
      <c r="C466">
        <v>0.45152134769737845</v>
      </c>
      <c r="D466" s="5">
        <f t="shared" si="95"/>
        <v>0.24571505935431315</v>
      </c>
      <c r="E466" s="5">
        <f t="shared" si="96"/>
        <v>0.40474158445852793</v>
      </c>
      <c r="F466" s="5">
        <f t="shared" si="105"/>
        <v>95.423338660091602</v>
      </c>
      <c r="G466" s="5" t="str">
        <f t="shared" si="102"/>
        <v>отказ</v>
      </c>
      <c r="H466" s="5">
        <f t="shared" si="103"/>
        <v>95.567082819022488</v>
      </c>
      <c r="I466">
        <v>0</v>
      </c>
      <c r="J466" s="5">
        <f t="shared" si="97"/>
        <v>0</v>
      </c>
      <c r="K466">
        <f t="shared" si="94"/>
        <v>452</v>
      </c>
      <c r="L466">
        <f t="shared" si="98"/>
        <v>1</v>
      </c>
      <c r="M466">
        <f t="shared" si="99"/>
        <v>1</v>
      </c>
      <c r="N466">
        <f t="shared" si="100"/>
        <v>0</v>
      </c>
      <c r="O466">
        <f t="shared" si="101"/>
        <v>1</v>
      </c>
      <c r="P466">
        <f t="shared" si="104"/>
        <v>1</v>
      </c>
    </row>
    <row r="467" spans="1:16" x14ac:dyDescent="0.25">
      <c r="A467">
        <v>460</v>
      </c>
      <c r="B467">
        <v>0.47044282357249673</v>
      </c>
      <c r="C467">
        <v>0.93942075869014552</v>
      </c>
      <c r="D467" s="5">
        <f t="shared" si="95"/>
        <v>0.16757352223002958</v>
      </c>
      <c r="E467" s="5">
        <f t="shared" si="96"/>
        <v>0.1800718837931265</v>
      </c>
      <c r="F467" s="5">
        <f t="shared" si="105"/>
        <v>95.590912182321631</v>
      </c>
      <c r="G467" s="5">
        <f t="shared" si="102"/>
        <v>95.590912182321631</v>
      </c>
      <c r="H467" s="5">
        <f t="shared" si="103"/>
        <v>95.770984066114764</v>
      </c>
      <c r="I467">
        <v>0</v>
      </c>
      <c r="J467" s="5">
        <f t="shared" si="97"/>
        <v>0.18007188379313277</v>
      </c>
      <c r="K467">
        <f t="shared" si="94"/>
        <v>460</v>
      </c>
      <c r="L467">
        <f t="shared" si="98"/>
        <v>0</v>
      </c>
      <c r="M467">
        <f t="shared" si="99"/>
        <v>1</v>
      </c>
      <c r="N467">
        <f t="shared" si="100"/>
        <v>1</v>
      </c>
      <c r="O467">
        <f t="shared" si="101"/>
        <v>0</v>
      </c>
      <c r="P467">
        <f t="shared" si="104"/>
        <v>0</v>
      </c>
    </row>
    <row r="468" spans="1:16" x14ac:dyDescent="0.25">
      <c r="A468">
        <v>461</v>
      </c>
      <c r="B468">
        <v>0.45274208807641836</v>
      </c>
      <c r="C468">
        <v>0.15927610095522934</v>
      </c>
      <c r="D468" s="5">
        <f t="shared" si="95"/>
        <v>0.17609614614010261</v>
      </c>
      <c r="E468" s="5">
        <f t="shared" si="96"/>
        <v>0.54351936588249672</v>
      </c>
      <c r="F468" s="5">
        <f t="shared" si="105"/>
        <v>95.767008328461728</v>
      </c>
      <c r="G468" s="5" t="str">
        <f t="shared" si="102"/>
        <v>отказ</v>
      </c>
      <c r="H468" s="5">
        <f t="shared" si="103"/>
        <v>95.770984066114764</v>
      </c>
      <c r="I468">
        <v>0</v>
      </c>
      <c r="J468" s="5">
        <f t="shared" si="97"/>
        <v>0</v>
      </c>
      <c r="K468">
        <f t="shared" si="94"/>
        <v>460</v>
      </c>
      <c r="L468">
        <f t="shared" si="98"/>
        <v>1</v>
      </c>
      <c r="M468">
        <f t="shared" si="99"/>
        <v>1</v>
      </c>
      <c r="N468">
        <f t="shared" si="100"/>
        <v>0</v>
      </c>
      <c r="O468">
        <f t="shared" si="101"/>
        <v>1</v>
      </c>
      <c r="P468">
        <f t="shared" si="104"/>
        <v>1</v>
      </c>
    </row>
    <row r="469" spans="1:16" x14ac:dyDescent="0.25">
      <c r="A469">
        <v>462</v>
      </c>
      <c r="B469">
        <v>0.77819147312845238</v>
      </c>
      <c r="C469">
        <v>0.77190466017639703</v>
      </c>
      <c r="D469" s="5">
        <f t="shared" si="95"/>
        <v>5.5729483480910225E-2</v>
      </c>
      <c r="E469" s="5">
        <f t="shared" si="96"/>
        <v>0.10750833023382991</v>
      </c>
      <c r="F469" s="5">
        <f t="shared" si="105"/>
        <v>95.822737811942645</v>
      </c>
      <c r="G469" s="5">
        <f t="shared" si="102"/>
        <v>95.822737811942645</v>
      </c>
      <c r="H469" s="5">
        <f t="shared" si="103"/>
        <v>95.930246142176472</v>
      </c>
      <c r="I469">
        <v>0</v>
      </c>
      <c r="J469" s="5">
        <f t="shared" si="97"/>
        <v>0.10750833023382711</v>
      </c>
      <c r="K469">
        <f t="shared" si="94"/>
        <v>462</v>
      </c>
      <c r="L469">
        <f t="shared" si="98"/>
        <v>0</v>
      </c>
      <c r="M469">
        <f t="shared" si="99"/>
        <v>1</v>
      </c>
      <c r="N469">
        <f t="shared" si="100"/>
        <v>1</v>
      </c>
      <c r="O469">
        <f t="shared" si="101"/>
        <v>0</v>
      </c>
      <c r="P469">
        <f t="shared" si="104"/>
        <v>0</v>
      </c>
    </row>
    <row r="470" spans="1:16" x14ac:dyDescent="0.25">
      <c r="A470">
        <v>463</v>
      </c>
      <c r="B470">
        <v>0.5417340617084262</v>
      </c>
      <c r="C470">
        <v>0.57237464522232739</v>
      </c>
      <c r="D470" s="5">
        <f t="shared" si="95"/>
        <v>0.13621779089124</v>
      </c>
      <c r="E470" s="5">
        <f t="shared" si="96"/>
        <v>0.24781009645911922</v>
      </c>
      <c r="F470" s="5">
        <f t="shared" si="105"/>
        <v>95.958955602833882</v>
      </c>
      <c r="G470" s="5">
        <f t="shared" si="102"/>
        <v>95.958955602833882</v>
      </c>
      <c r="H470" s="5">
        <f t="shared" si="103"/>
        <v>96.206765699293001</v>
      </c>
      <c r="I470">
        <v>0</v>
      </c>
      <c r="J470" s="5">
        <f t="shared" si="97"/>
        <v>0.24781009645911922</v>
      </c>
      <c r="K470">
        <f t="shared" si="94"/>
        <v>463</v>
      </c>
      <c r="L470">
        <f t="shared" si="98"/>
        <v>0</v>
      </c>
      <c r="M470">
        <f t="shared" si="99"/>
        <v>1</v>
      </c>
      <c r="N470">
        <f t="shared" si="100"/>
        <v>1</v>
      </c>
      <c r="O470">
        <f t="shared" si="101"/>
        <v>0</v>
      </c>
      <c r="P470">
        <f t="shared" si="104"/>
        <v>0</v>
      </c>
    </row>
    <row r="471" spans="1:16" x14ac:dyDescent="0.25">
      <c r="A471">
        <v>464</v>
      </c>
      <c r="B471">
        <v>0.18030335398419142</v>
      </c>
      <c r="C471">
        <v>0.59636219367046117</v>
      </c>
      <c r="D471" s="5">
        <f t="shared" si="95"/>
        <v>0.38069212148980297</v>
      </c>
      <c r="E471" s="5">
        <f t="shared" si="96"/>
        <v>0.48407353928889107</v>
      </c>
      <c r="F471" s="5">
        <f t="shared" si="105"/>
        <v>96.339647724323683</v>
      </c>
      <c r="G471" s="5">
        <f t="shared" si="102"/>
        <v>96.339647724323683</v>
      </c>
      <c r="H471" s="5">
        <f t="shared" si="103"/>
        <v>96.823721263612569</v>
      </c>
      <c r="I471">
        <v>0</v>
      </c>
      <c r="J471" s="5">
        <f t="shared" si="97"/>
        <v>0.48407353928888597</v>
      </c>
      <c r="K471">
        <f t="shared" si="94"/>
        <v>464</v>
      </c>
      <c r="L471">
        <f t="shared" si="98"/>
        <v>0</v>
      </c>
      <c r="M471">
        <f t="shared" si="99"/>
        <v>1</v>
      </c>
      <c r="N471">
        <f t="shared" si="100"/>
        <v>1</v>
      </c>
      <c r="O471">
        <f t="shared" si="101"/>
        <v>0</v>
      </c>
      <c r="P471">
        <f t="shared" si="104"/>
        <v>0</v>
      </c>
    </row>
    <row r="472" spans="1:16" x14ac:dyDescent="0.25">
      <c r="A472">
        <v>465</v>
      </c>
      <c r="B472">
        <v>0.11056855983153782</v>
      </c>
      <c r="C472">
        <v>0.3350321970274972</v>
      </c>
      <c r="D472" s="5">
        <f t="shared" si="95"/>
        <v>0.48935988876895703</v>
      </c>
      <c r="E472" s="5">
        <f t="shared" si="96"/>
        <v>0.70806561701806692</v>
      </c>
      <c r="F472" s="5">
        <f t="shared" si="105"/>
        <v>96.829007613092642</v>
      </c>
      <c r="G472" s="5">
        <f t="shared" si="102"/>
        <v>96.829007613092642</v>
      </c>
      <c r="H472" s="5">
        <f t="shared" si="103"/>
        <v>97.537073230110707</v>
      </c>
      <c r="I472">
        <v>0</v>
      </c>
      <c r="J472" s="5">
        <f t="shared" si="97"/>
        <v>0.70806561701806459</v>
      </c>
      <c r="K472">
        <f t="shared" si="94"/>
        <v>465</v>
      </c>
      <c r="L472">
        <f t="shared" si="98"/>
        <v>0</v>
      </c>
      <c r="M472">
        <f t="shared" si="99"/>
        <v>1</v>
      </c>
      <c r="N472">
        <f t="shared" si="100"/>
        <v>1</v>
      </c>
      <c r="O472">
        <f t="shared" si="101"/>
        <v>0</v>
      </c>
      <c r="P472">
        <f t="shared" si="104"/>
        <v>0</v>
      </c>
    </row>
    <row r="473" spans="1:16" x14ac:dyDescent="0.25">
      <c r="A473">
        <v>466</v>
      </c>
      <c r="B473">
        <v>0.69768364513077186</v>
      </c>
      <c r="C473">
        <v>0.98947111423078093</v>
      </c>
      <c r="D473" s="5">
        <f t="shared" si="95"/>
        <v>7.9997668762536167E-2</v>
      </c>
      <c r="E473" s="5">
        <f t="shared" si="96"/>
        <v>8.2114610093309254E-2</v>
      </c>
      <c r="F473" s="5">
        <f t="shared" si="105"/>
        <v>96.909005281855173</v>
      </c>
      <c r="G473" s="5" t="str">
        <f t="shared" si="102"/>
        <v>отказ</v>
      </c>
      <c r="H473" s="5">
        <f t="shared" si="103"/>
        <v>97.537073230110707</v>
      </c>
      <c r="I473">
        <v>0</v>
      </c>
      <c r="J473" s="5">
        <f t="shared" si="97"/>
        <v>0</v>
      </c>
      <c r="K473">
        <f t="shared" si="94"/>
        <v>465</v>
      </c>
      <c r="L473">
        <f t="shared" si="98"/>
        <v>1</v>
      </c>
      <c r="M473">
        <f t="shared" si="99"/>
        <v>1</v>
      </c>
      <c r="N473">
        <f t="shared" si="100"/>
        <v>0</v>
      </c>
      <c r="O473">
        <f t="shared" si="101"/>
        <v>1</v>
      </c>
      <c r="P473">
        <f t="shared" si="104"/>
        <v>1</v>
      </c>
    </row>
    <row r="474" spans="1:16" x14ac:dyDescent="0.25">
      <c r="A474">
        <v>467</v>
      </c>
      <c r="B474">
        <v>1.1627552110354931E-2</v>
      </c>
      <c r="C474">
        <v>0.64250617999816884</v>
      </c>
      <c r="D474" s="5">
        <f t="shared" si="95"/>
        <v>0.98986173671748512</v>
      </c>
      <c r="E474" s="5">
        <f t="shared" si="96"/>
        <v>1.0783375054344508</v>
      </c>
      <c r="F474" s="5">
        <f t="shared" si="105"/>
        <v>97.898867018572659</v>
      </c>
      <c r="G474" s="5">
        <f t="shared" si="102"/>
        <v>97.898867018572659</v>
      </c>
      <c r="H474" s="5">
        <f t="shared" si="103"/>
        <v>98.977204524007107</v>
      </c>
      <c r="I474">
        <v>0</v>
      </c>
      <c r="J474" s="5">
        <f t="shared" si="97"/>
        <v>1.0783375054344475</v>
      </c>
      <c r="K474">
        <f t="shared" si="94"/>
        <v>467</v>
      </c>
      <c r="L474">
        <f t="shared" si="98"/>
        <v>0</v>
      </c>
      <c r="M474">
        <f t="shared" si="99"/>
        <v>1</v>
      </c>
      <c r="N474">
        <f t="shared" si="100"/>
        <v>1</v>
      </c>
      <c r="O474">
        <f t="shared" si="101"/>
        <v>0</v>
      </c>
      <c r="P474">
        <f t="shared" si="104"/>
        <v>0</v>
      </c>
    </row>
    <row r="475" spans="1:16" x14ac:dyDescent="0.25">
      <c r="A475">
        <v>468</v>
      </c>
      <c r="B475">
        <v>0.98733481856746119</v>
      </c>
      <c r="C475">
        <v>0.75203711050752287</v>
      </c>
      <c r="D475" s="5">
        <f t="shared" si="95"/>
        <v>2.8324596744857531E-3</v>
      </c>
      <c r="E475" s="5">
        <f t="shared" si="96"/>
        <v>5.9826381108639803E-2</v>
      </c>
      <c r="F475" s="5">
        <f t="shared" si="105"/>
        <v>97.901699478247139</v>
      </c>
      <c r="G475" s="5" t="str">
        <f t="shared" si="102"/>
        <v>отказ</v>
      </c>
      <c r="H475" s="5">
        <f t="shared" si="103"/>
        <v>98.977204524007107</v>
      </c>
      <c r="I475">
        <v>0</v>
      </c>
      <c r="J475" s="5">
        <f t="shared" si="97"/>
        <v>0</v>
      </c>
      <c r="K475">
        <f t="shared" si="94"/>
        <v>467</v>
      </c>
      <c r="L475">
        <f t="shared" si="98"/>
        <v>1</v>
      </c>
      <c r="M475">
        <f t="shared" si="99"/>
        <v>1</v>
      </c>
      <c r="N475">
        <f t="shared" si="100"/>
        <v>0</v>
      </c>
      <c r="O475">
        <f t="shared" si="101"/>
        <v>1</v>
      </c>
      <c r="P475">
        <f t="shared" si="104"/>
        <v>1</v>
      </c>
    </row>
    <row r="476" spans="1:16" x14ac:dyDescent="0.25">
      <c r="A476">
        <v>469</v>
      </c>
      <c r="B476">
        <v>2.6642658772545548E-2</v>
      </c>
      <c r="C476">
        <v>9.7445600756859041E-2</v>
      </c>
      <c r="D476" s="5">
        <f t="shared" si="95"/>
        <v>0.80560925211461809</v>
      </c>
      <c r="E476" s="5">
        <f t="shared" si="96"/>
        <v>1.2713014516427386</v>
      </c>
      <c r="F476" s="5">
        <f t="shared" si="105"/>
        <v>98.70730873036176</v>
      </c>
      <c r="G476" s="5" t="str">
        <f t="shared" si="102"/>
        <v>отказ</v>
      </c>
      <c r="H476" s="5">
        <f t="shared" si="103"/>
        <v>98.977204524007107</v>
      </c>
      <c r="I476">
        <v>0</v>
      </c>
      <c r="J476" s="5">
        <f t="shared" si="97"/>
        <v>0</v>
      </c>
      <c r="K476">
        <f t="shared" si="94"/>
        <v>467</v>
      </c>
      <c r="L476">
        <f t="shared" si="98"/>
        <v>1</v>
      </c>
      <c r="M476">
        <f t="shared" si="99"/>
        <v>1</v>
      </c>
      <c r="N476">
        <f t="shared" si="100"/>
        <v>0</v>
      </c>
      <c r="O476">
        <f t="shared" si="101"/>
        <v>1</v>
      </c>
      <c r="P476">
        <f t="shared" si="104"/>
        <v>1</v>
      </c>
    </row>
    <row r="477" spans="1:16" x14ac:dyDescent="0.25">
      <c r="A477">
        <v>470</v>
      </c>
      <c r="B477">
        <v>0.89785454878383741</v>
      </c>
      <c r="C477">
        <v>0.86809900204474011</v>
      </c>
      <c r="D477" s="5">
        <f t="shared" si="95"/>
        <v>2.3943821377767856E-2</v>
      </c>
      <c r="E477" s="5">
        <f t="shared" si="96"/>
        <v>5.2233724011895084E-2</v>
      </c>
      <c r="F477" s="5">
        <f t="shared" si="105"/>
        <v>98.73125255173953</v>
      </c>
      <c r="G477" s="5" t="str">
        <f t="shared" si="102"/>
        <v>отказ</v>
      </c>
      <c r="H477" s="5">
        <f t="shared" si="103"/>
        <v>98.977204524007107</v>
      </c>
      <c r="I477">
        <v>0</v>
      </c>
      <c r="J477" s="5">
        <f t="shared" si="97"/>
        <v>0</v>
      </c>
      <c r="K477">
        <f t="shared" si="94"/>
        <v>467</v>
      </c>
      <c r="L477">
        <f t="shared" si="98"/>
        <v>1</v>
      </c>
      <c r="M477">
        <f t="shared" si="99"/>
        <v>1</v>
      </c>
      <c r="N477">
        <f t="shared" si="100"/>
        <v>0</v>
      </c>
      <c r="O477">
        <f t="shared" si="101"/>
        <v>1</v>
      </c>
      <c r="P477">
        <f t="shared" si="104"/>
        <v>1</v>
      </c>
    </row>
    <row r="478" spans="1:16" x14ac:dyDescent="0.25">
      <c r="A478">
        <v>471</v>
      </c>
      <c r="B478">
        <v>0.11423078096865749</v>
      </c>
      <c r="C478">
        <v>0.59212012085329757</v>
      </c>
      <c r="D478" s="5">
        <f t="shared" si="95"/>
        <v>0.48211877387798996</v>
      </c>
      <c r="E478" s="5">
        <f t="shared" si="96"/>
        <v>0.58692792544482097</v>
      </c>
      <c r="F478" s="5">
        <f t="shared" si="105"/>
        <v>99.213371325617516</v>
      </c>
      <c r="G478" s="5">
        <f t="shared" si="102"/>
        <v>99.213371325617516</v>
      </c>
      <c r="H478" s="5">
        <f t="shared" si="103"/>
        <v>99.800299251062341</v>
      </c>
      <c r="I478">
        <v>0</v>
      </c>
      <c r="J478" s="5">
        <f t="shared" si="97"/>
        <v>0.58692792544482586</v>
      </c>
      <c r="K478">
        <f t="shared" si="94"/>
        <v>471</v>
      </c>
      <c r="L478">
        <f t="shared" si="98"/>
        <v>0</v>
      </c>
      <c r="M478">
        <f t="shared" si="99"/>
        <v>1</v>
      </c>
      <c r="N478">
        <f t="shared" si="100"/>
        <v>1</v>
      </c>
      <c r="O478">
        <f t="shared" si="101"/>
        <v>0</v>
      </c>
      <c r="P478">
        <f t="shared" si="104"/>
        <v>0</v>
      </c>
    </row>
    <row r="479" spans="1:16" x14ac:dyDescent="0.25">
      <c r="A479">
        <v>472</v>
      </c>
      <c r="B479">
        <v>0.94851527451399276</v>
      </c>
      <c r="C479">
        <v>0.69243446150090027</v>
      </c>
      <c r="D479" s="5">
        <f t="shared" si="95"/>
        <v>1.1746085749733359E-2</v>
      </c>
      <c r="E479" s="5">
        <f t="shared" si="96"/>
        <v>8.52544229159823E-2</v>
      </c>
      <c r="F479" s="5">
        <f t="shared" si="105"/>
        <v>99.22511741136725</v>
      </c>
      <c r="G479" s="5" t="str">
        <f t="shared" si="102"/>
        <v>отказ</v>
      </c>
      <c r="H479" s="5">
        <f t="shared" si="103"/>
        <v>99.800299251062341</v>
      </c>
      <c r="I479">
        <v>0</v>
      </c>
      <c r="J479" s="5">
        <f t="shared" si="97"/>
        <v>0</v>
      </c>
      <c r="K479">
        <f t="shared" si="94"/>
        <v>471</v>
      </c>
      <c r="L479">
        <f t="shared" si="98"/>
        <v>1</v>
      </c>
      <c r="M479">
        <f t="shared" si="99"/>
        <v>1</v>
      </c>
      <c r="N479">
        <f t="shared" si="100"/>
        <v>0</v>
      </c>
      <c r="O479">
        <f t="shared" si="101"/>
        <v>1</v>
      </c>
      <c r="P479">
        <f t="shared" si="104"/>
        <v>1</v>
      </c>
    </row>
    <row r="480" spans="1:16" x14ac:dyDescent="0.25">
      <c r="A480">
        <v>473</v>
      </c>
      <c r="B480">
        <v>0.97207556382946259</v>
      </c>
      <c r="C480">
        <v>0.24668111209448532</v>
      </c>
      <c r="D480" s="5">
        <f t="shared" si="95"/>
        <v>6.2937193284551994E-3</v>
      </c>
      <c r="E480" s="5">
        <f t="shared" si="96"/>
        <v>0.28622548345276305</v>
      </c>
      <c r="F480" s="5">
        <f t="shared" si="105"/>
        <v>99.231411130695705</v>
      </c>
      <c r="G480" s="5" t="str">
        <f t="shared" si="102"/>
        <v>отказ</v>
      </c>
      <c r="H480" s="5">
        <f t="shared" si="103"/>
        <v>99.800299251062341</v>
      </c>
      <c r="I480">
        <v>0</v>
      </c>
      <c r="J480" s="5">
        <f t="shared" si="97"/>
        <v>0</v>
      </c>
      <c r="K480">
        <f t="shared" si="94"/>
        <v>471</v>
      </c>
      <c r="L480">
        <f t="shared" si="98"/>
        <v>1</v>
      </c>
      <c r="M480">
        <f t="shared" si="99"/>
        <v>1</v>
      </c>
      <c r="N480">
        <f t="shared" si="100"/>
        <v>0</v>
      </c>
      <c r="O480">
        <f t="shared" si="101"/>
        <v>1</v>
      </c>
      <c r="P480">
        <f t="shared" si="104"/>
        <v>1</v>
      </c>
    </row>
    <row r="481" spans="1:16" x14ac:dyDescent="0.25">
      <c r="A481">
        <v>474</v>
      </c>
      <c r="B481">
        <v>0.63838618121890922</v>
      </c>
      <c r="C481">
        <v>0.64812158574175238</v>
      </c>
      <c r="D481" s="5">
        <f t="shared" si="95"/>
        <v>9.9735973120260099E-2</v>
      </c>
      <c r="E481" s="5">
        <f t="shared" si="96"/>
        <v>0.18647136670287706</v>
      </c>
      <c r="F481" s="5">
        <f t="shared" si="105"/>
        <v>99.331147103815965</v>
      </c>
      <c r="G481" s="5" t="str">
        <f t="shared" si="102"/>
        <v>отказ</v>
      </c>
      <c r="H481" s="5">
        <f t="shared" si="103"/>
        <v>99.800299251062341</v>
      </c>
      <c r="I481">
        <v>0</v>
      </c>
      <c r="J481" s="5">
        <f t="shared" si="97"/>
        <v>0</v>
      </c>
      <c r="K481">
        <f t="shared" si="94"/>
        <v>471</v>
      </c>
      <c r="L481">
        <f t="shared" si="98"/>
        <v>1</v>
      </c>
      <c r="M481">
        <f t="shared" si="99"/>
        <v>1</v>
      </c>
      <c r="N481">
        <f t="shared" si="100"/>
        <v>0</v>
      </c>
      <c r="O481">
        <f t="shared" si="101"/>
        <v>1</v>
      </c>
      <c r="P481">
        <f t="shared" si="104"/>
        <v>1</v>
      </c>
    </row>
    <row r="482" spans="1:16" x14ac:dyDescent="0.25">
      <c r="A482">
        <v>475</v>
      </c>
      <c r="B482">
        <v>6.979583117160558E-2</v>
      </c>
      <c r="C482">
        <v>0.93603320413830993</v>
      </c>
      <c r="D482" s="5">
        <f t="shared" si="95"/>
        <v>0.59159577696280063</v>
      </c>
      <c r="E482" s="5">
        <f t="shared" si="96"/>
        <v>0.60481664268820245</v>
      </c>
      <c r="F482" s="5">
        <f t="shared" si="105"/>
        <v>99.92274288077877</v>
      </c>
      <c r="G482" s="5">
        <f t="shared" si="102"/>
        <v>99.92274288077877</v>
      </c>
      <c r="H482" s="5">
        <f t="shared" si="103"/>
        <v>100.52755952346698</v>
      </c>
      <c r="I482">
        <v>0</v>
      </c>
      <c r="J482" s="5">
        <f t="shared" si="97"/>
        <v>0.60481664268820623</v>
      </c>
      <c r="K482">
        <f t="shared" si="94"/>
        <v>475</v>
      </c>
      <c r="L482">
        <f t="shared" si="98"/>
        <v>0</v>
      </c>
      <c r="M482">
        <f t="shared" si="99"/>
        <v>1</v>
      </c>
      <c r="N482">
        <f t="shared" si="100"/>
        <v>1</v>
      </c>
      <c r="O482">
        <f t="shared" si="101"/>
        <v>0</v>
      </c>
      <c r="P482">
        <f t="shared" si="104"/>
        <v>0</v>
      </c>
    </row>
    <row r="483" spans="1:16" x14ac:dyDescent="0.25">
      <c r="A483">
        <v>476</v>
      </c>
      <c r="B483">
        <v>0.99206518753624073</v>
      </c>
      <c r="C483">
        <v>0.21481978820154424</v>
      </c>
      <c r="D483" s="5">
        <f t="shared" si="95"/>
        <v>1.7703245809125813E-3</v>
      </c>
      <c r="E483" s="5">
        <f t="shared" si="96"/>
        <v>0.30936148393036306</v>
      </c>
      <c r="F483" s="5">
        <f t="shared" si="105"/>
        <v>99.924513205359688</v>
      </c>
      <c r="G483" s="5" t="str">
        <f t="shared" si="102"/>
        <v>отказ</v>
      </c>
      <c r="H483" s="5">
        <f t="shared" si="103"/>
        <v>100.52755952346698</v>
      </c>
      <c r="I483">
        <v>0</v>
      </c>
      <c r="J483" s="5">
        <f t="shared" si="97"/>
        <v>0</v>
      </c>
      <c r="K483">
        <f t="shared" si="94"/>
        <v>475</v>
      </c>
      <c r="L483">
        <f t="shared" si="98"/>
        <v>1</v>
      </c>
      <c r="M483">
        <f t="shared" si="99"/>
        <v>1</v>
      </c>
      <c r="N483">
        <f t="shared" si="100"/>
        <v>0</v>
      </c>
      <c r="O483">
        <f t="shared" si="101"/>
        <v>1</v>
      </c>
      <c r="P483">
        <f t="shared" si="104"/>
        <v>1</v>
      </c>
    </row>
    <row r="484" spans="1:16" x14ac:dyDescent="0.25">
      <c r="A484">
        <v>477</v>
      </c>
      <c r="B484">
        <v>0.80877101962340159</v>
      </c>
      <c r="C484">
        <v>0.43504135258033999</v>
      </c>
      <c r="D484" s="5">
        <f t="shared" si="95"/>
        <v>4.7164320720887318E-2</v>
      </c>
      <c r="E484" s="5">
        <f t="shared" si="96"/>
        <v>0.21362715852260961</v>
      </c>
      <c r="F484" s="5">
        <f t="shared" si="105"/>
        <v>99.971677526080569</v>
      </c>
      <c r="G484" s="5" t="str">
        <f t="shared" si="102"/>
        <v>отказ</v>
      </c>
      <c r="H484" s="5">
        <f t="shared" si="103"/>
        <v>100.52755952346698</v>
      </c>
      <c r="I484">
        <v>0</v>
      </c>
      <c r="J484" s="5">
        <f t="shared" si="97"/>
        <v>0</v>
      </c>
      <c r="K484">
        <f t="shared" si="94"/>
        <v>475</v>
      </c>
      <c r="L484">
        <f t="shared" si="98"/>
        <v>1</v>
      </c>
      <c r="M484">
        <f t="shared" si="99"/>
        <v>1</v>
      </c>
      <c r="N484">
        <f t="shared" si="100"/>
        <v>0</v>
      </c>
      <c r="O484">
        <f t="shared" si="101"/>
        <v>1</v>
      </c>
      <c r="P484">
        <f t="shared" si="104"/>
        <v>1</v>
      </c>
    </row>
    <row r="485" spans="1:16" x14ac:dyDescent="0.25">
      <c r="A485">
        <v>478</v>
      </c>
      <c r="B485">
        <v>0.24753563035981321</v>
      </c>
      <c r="C485">
        <v>0.48951689199499498</v>
      </c>
      <c r="D485" s="5">
        <f t="shared" si="95"/>
        <v>0.31026683250778647</v>
      </c>
      <c r="E485" s="5">
        <f t="shared" si="96"/>
        <v>0.45313409429476215</v>
      </c>
      <c r="F485" s="5">
        <f t="shared" si="105"/>
        <v>100.28194435858836</v>
      </c>
      <c r="G485" s="5" t="str">
        <f t="shared" si="102"/>
        <v>отказ</v>
      </c>
      <c r="H485" s="5">
        <f t="shared" si="103"/>
        <v>100.52755952346698</v>
      </c>
      <c r="I485">
        <v>0</v>
      </c>
      <c r="J485" s="5">
        <f t="shared" si="97"/>
        <v>0</v>
      </c>
      <c r="K485">
        <f t="shared" si="94"/>
        <v>475</v>
      </c>
      <c r="L485">
        <f t="shared" si="98"/>
        <v>1</v>
      </c>
      <c r="M485">
        <f t="shared" si="99"/>
        <v>1</v>
      </c>
      <c r="N485">
        <f t="shared" si="100"/>
        <v>0</v>
      </c>
      <c r="O485">
        <f t="shared" si="101"/>
        <v>1</v>
      </c>
      <c r="P485">
        <f t="shared" si="104"/>
        <v>1</v>
      </c>
    </row>
    <row r="486" spans="1:16" x14ac:dyDescent="0.25">
      <c r="A486">
        <v>479</v>
      </c>
      <c r="B486">
        <v>0.96502578814050721</v>
      </c>
      <c r="C486">
        <v>0.71498764000366222</v>
      </c>
      <c r="D486" s="5">
        <f t="shared" si="95"/>
        <v>7.9112121196779905E-3</v>
      </c>
      <c r="E486" s="5">
        <f t="shared" si="96"/>
        <v>7.500921674882019E-2</v>
      </c>
      <c r="F486" s="5">
        <f t="shared" si="105"/>
        <v>100.28985557070804</v>
      </c>
      <c r="G486" s="5" t="str">
        <f t="shared" si="102"/>
        <v>отказ</v>
      </c>
      <c r="H486" s="5">
        <f t="shared" si="103"/>
        <v>100.52755952346698</v>
      </c>
      <c r="I486">
        <v>0</v>
      </c>
      <c r="J486" s="5">
        <f t="shared" si="97"/>
        <v>0</v>
      </c>
      <c r="K486">
        <f t="shared" si="94"/>
        <v>475</v>
      </c>
      <c r="L486">
        <f t="shared" si="98"/>
        <v>1</v>
      </c>
      <c r="M486">
        <f t="shared" si="99"/>
        <v>1</v>
      </c>
      <c r="N486">
        <f t="shared" si="100"/>
        <v>0</v>
      </c>
      <c r="O486">
        <f t="shared" si="101"/>
        <v>1</v>
      </c>
      <c r="P486">
        <f t="shared" si="104"/>
        <v>1</v>
      </c>
    </row>
    <row r="487" spans="1:16" x14ac:dyDescent="0.25">
      <c r="A487">
        <v>480</v>
      </c>
      <c r="B487">
        <v>9.326456495864742E-2</v>
      </c>
      <c r="C487">
        <v>0.10055848872341075</v>
      </c>
      <c r="D487" s="5">
        <f t="shared" si="95"/>
        <v>0.52718112001532735</v>
      </c>
      <c r="E487" s="5">
        <f t="shared" si="96"/>
        <v>0.98658426869908267</v>
      </c>
      <c r="F487" s="5">
        <f t="shared" si="105"/>
        <v>100.81703669072337</v>
      </c>
      <c r="G487" s="5">
        <f t="shared" si="102"/>
        <v>100.81703669072337</v>
      </c>
      <c r="H487" s="5">
        <f t="shared" si="103"/>
        <v>101.80362095942245</v>
      </c>
      <c r="I487">
        <v>0</v>
      </c>
      <c r="J487" s="5">
        <f t="shared" si="97"/>
        <v>0.98658426869907601</v>
      </c>
      <c r="K487">
        <f t="shared" si="94"/>
        <v>480</v>
      </c>
      <c r="L487">
        <f t="shared" si="98"/>
        <v>0</v>
      </c>
      <c r="M487">
        <f t="shared" si="99"/>
        <v>1</v>
      </c>
      <c r="N487">
        <f t="shared" si="100"/>
        <v>1</v>
      </c>
      <c r="O487">
        <f t="shared" si="101"/>
        <v>0</v>
      </c>
      <c r="P487">
        <f t="shared" si="104"/>
        <v>0</v>
      </c>
    </row>
    <row r="488" spans="1:16" x14ac:dyDescent="0.25">
      <c r="A488">
        <v>481</v>
      </c>
      <c r="B488">
        <v>7.1718497268593404E-2</v>
      </c>
      <c r="C488">
        <v>0.4209112826929533</v>
      </c>
      <c r="D488" s="5">
        <f t="shared" si="95"/>
        <v>0.58555701849270647</v>
      </c>
      <c r="E488" s="5">
        <f t="shared" si="96"/>
        <v>0.7586236579830884</v>
      </c>
      <c r="F488" s="5">
        <f t="shared" si="105"/>
        <v>101.40259370921608</v>
      </c>
      <c r="G488" s="5" t="str">
        <f t="shared" si="102"/>
        <v>отказ</v>
      </c>
      <c r="H488" s="5">
        <f t="shared" si="103"/>
        <v>101.80362095942245</v>
      </c>
      <c r="I488">
        <v>0</v>
      </c>
      <c r="J488" s="5">
        <f t="shared" si="97"/>
        <v>0</v>
      </c>
      <c r="K488">
        <f t="shared" si="94"/>
        <v>480</v>
      </c>
      <c r="L488">
        <f t="shared" si="98"/>
        <v>1</v>
      </c>
      <c r="M488">
        <f t="shared" si="99"/>
        <v>1</v>
      </c>
      <c r="N488">
        <f t="shared" si="100"/>
        <v>0</v>
      </c>
      <c r="O488">
        <f t="shared" si="101"/>
        <v>1</v>
      </c>
      <c r="P488">
        <f t="shared" si="104"/>
        <v>1</v>
      </c>
    </row>
    <row r="489" spans="1:16" x14ac:dyDescent="0.25">
      <c r="A489">
        <v>482</v>
      </c>
      <c r="B489">
        <v>0.36024048585467083</v>
      </c>
      <c r="C489">
        <v>0.7568590350047304</v>
      </c>
      <c r="D489" s="5">
        <f t="shared" si="95"/>
        <v>0.226885212065012</v>
      </c>
      <c r="E489" s="5">
        <f t="shared" si="96"/>
        <v>0.28260086370547405</v>
      </c>
      <c r="F489" s="5">
        <f t="shared" si="105"/>
        <v>101.62947892128109</v>
      </c>
      <c r="G489" s="5" t="str">
        <f t="shared" si="102"/>
        <v>отказ</v>
      </c>
      <c r="H489" s="5">
        <f t="shared" si="103"/>
        <v>101.80362095942245</v>
      </c>
      <c r="I489">
        <v>0</v>
      </c>
      <c r="J489" s="5">
        <f t="shared" si="97"/>
        <v>0</v>
      </c>
      <c r="K489">
        <f t="shared" si="94"/>
        <v>480</v>
      </c>
      <c r="L489">
        <f t="shared" si="98"/>
        <v>1</v>
      </c>
      <c r="M489">
        <f t="shared" si="99"/>
        <v>1</v>
      </c>
      <c r="N489">
        <f t="shared" si="100"/>
        <v>0</v>
      </c>
      <c r="O489">
        <f t="shared" si="101"/>
        <v>1</v>
      </c>
      <c r="P489">
        <f t="shared" si="104"/>
        <v>1</v>
      </c>
    </row>
    <row r="490" spans="1:16" x14ac:dyDescent="0.25">
      <c r="A490">
        <v>483</v>
      </c>
      <c r="B490">
        <v>0.89739677114169747</v>
      </c>
      <c r="C490">
        <v>6.2257759331034272E-2</v>
      </c>
      <c r="D490" s="5">
        <f t="shared" si="95"/>
        <v>2.4057151880294999E-2</v>
      </c>
      <c r="E490" s="5">
        <f t="shared" si="96"/>
        <v>0.57935157258371928</v>
      </c>
      <c r="F490" s="5">
        <f t="shared" si="105"/>
        <v>101.65353607316139</v>
      </c>
      <c r="G490" s="5" t="str">
        <f t="shared" si="102"/>
        <v>отказ</v>
      </c>
      <c r="H490" s="5">
        <f t="shared" si="103"/>
        <v>101.80362095942245</v>
      </c>
      <c r="I490">
        <v>0</v>
      </c>
      <c r="J490" s="5">
        <f t="shared" si="97"/>
        <v>0</v>
      </c>
      <c r="K490">
        <f t="shared" si="94"/>
        <v>480</v>
      </c>
      <c r="L490">
        <f t="shared" si="98"/>
        <v>1</v>
      </c>
      <c r="M490">
        <f t="shared" si="99"/>
        <v>1</v>
      </c>
      <c r="N490">
        <f t="shared" si="100"/>
        <v>0</v>
      </c>
      <c r="O490">
        <f t="shared" si="101"/>
        <v>1</v>
      </c>
      <c r="P490">
        <f t="shared" si="104"/>
        <v>1</v>
      </c>
    </row>
    <row r="491" spans="1:16" x14ac:dyDescent="0.25">
      <c r="A491">
        <v>484</v>
      </c>
      <c r="B491">
        <v>0.57515182958464306</v>
      </c>
      <c r="C491">
        <v>0.21259193700979645</v>
      </c>
      <c r="D491" s="5">
        <f t="shared" si="95"/>
        <v>0.1229158270197072</v>
      </c>
      <c r="E491" s="5">
        <f t="shared" si="96"/>
        <v>0.4325919749055947</v>
      </c>
      <c r="F491" s="5">
        <f t="shared" si="105"/>
        <v>101.7764519001811</v>
      </c>
      <c r="G491" s="5" t="str">
        <f t="shared" si="102"/>
        <v>отказ</v>
      </c>
      <c r="H491" s="5">
        <f t="shared" si="103"/>
        <v>101.80362095942245</v>
      </c>
      <c r="I491">
        <v>0</v>
      </c>
      <c r="J491" s="5">
        <f t="shared" si="97"/>
        <v>0</v>
      </c>
      <c r="K491">
        <f t="shared" si="94"/>
        <v>480</v>
      </c>
      <c r="L491">
        <f t="shared" si="98"/>
        <v>1</v>
      </c>
      <c r="M491">
        <f t="shared" si="99"/>
        <v>1</v>
      </c>
      <c r="N491">
        <f t="shared" si="100"/>
        <v>0</v>
      </c>
      <c r="O491">
        <f t="shared" si="101"/>
        <v>1</v>
      </c>
      <c r="P491">
        <f t="shared" si="104"/>
        <v>1</v>
      </c>
    </row>
    <row r="492" spans="1:16" x14ac:dyDescent="0.25">
      <c r="A492">
        <v>485</v>
      </c>
      <c r="B492">
        <v>0.67589342936490981</v>
      </c>
      <c r="C492">
        <v>0.94769127475814086</v>
      </c>
      <c r="D492" s="5">
        <f t="shared" si="95"/>
        <v>8.7048858719008582E-2</v>
      </c>
      <c r="E492" s="5">
        <f t="shared" si="96"/>
        <v>9.7794156579713382E-2</v>
      </c>
      <c r="F492" s="5">
        <f t="shared" si="105"/>
        <v>101.86350075890012</v>
      </c>
      <c r="G492" s="5">
        <f t="shared" si="102"/>
        <v>101.86350075890012</v>
      </c>
      <c r="H492" s="5">
        <f t="shared" si="103"/>
        <v>101.96129491547983</v>
      </c>
      <c r="I492">
        <v>0</v>
      </c>
      <c r="J492" s="5">
        <f t="shared" si="97"/>
        <v>9.7794156579709579E-2</v>
      </c>
      <c r="K492">
        <f t="shared" si="94"/>
        <v>485</v>
      </c>
      <c r="L492">
        <f t="shared" si="98"/>
        <v>0</v>
      </c>
      <c r="M492">
        <f t="shared" si="99"/>
        <v>1</v>
      </c>
      <c r="N492">
        <f t="shared" si="100"/>
        <v>1</v>
      </c>
      <c r="O492">
        <f t="shared" si="101"/>
        <v>0</v>
      </c>
      <c r="P492">
        <f t="shared" si="104"/>
        <v>0</v>
      </c>
    </row>
    <row r="493" spans="1:16" x14ac:dyDescent="0.25">
      <c r="A493">
        <v>486</v>
      </c>
      <c r="B493">
        <v>0.28150273140659809</v>
      </c>
      <c r="C493">
        <v>0.92965483565782647</v>
      </c>
      <c r="D493" s="5">
        <f t="shared" si="95"/>
        <v>0.28169180631255308</v>
      </c>
      <c r="E493" s="5">
        <f t="shared" si="96"/>
        <v>0.29628018754854002</v>
      </c>
      <c r="F493" s="5">
        <f t="shared" si="105"/>
        <v>102.14519256521267</v>
      </c>
      <c r="G493" s="5">
        <f t="shared" si="102"/>
        <v>102.14519256521267</v>
      </c>
      <c r="H493" s="5">
        <f t="shared" si="103"/>
        <v>102.44147275276121</v>
      </c>
      <c r="I493">
        <v>0</v>
      </c>
      <c r="J493" s="5">
        <f t="shared" si="97"/>
        <v>0.29628018754854679</v>
      </c>
      <c r="K493">
        <f t="shared" si="94"/>
        <v>486</v>
      </c>
      <c r="L493">
        <f t="shared" si="98"/>
        <v>0</v>
      </c>
      <c r="M493">
        <f t="shared" si="99"/>
        <v>1</v>
      </c>
      <c r="N493">
        <f t="shared" si="100"/>
        <v>1</v>
      </c>
      <c r="O493">
        <f t="shared" si="101"/>
        <v>0</v>
      </c>
      <c r="P493">
        <f t="shared" si="104"/>
        <v>0</v>
      </c>
    </row>
    <row r="494" spans="1:16" x14ac:dyDescent="0.25">
      <c r="A494">
        <v>487</v>
      </c>
      <c r="B494">
        <v>0.24485000152592548</v>
      </c>
      <c r="C494">
        <v>0.39490951261940366</v>
      </c>
      <c r="D494" s="5">
        <f t="shared" si="95"/>
        <v>0.31269099880038398</v>
      </c>
      <c r="E494" s="5">
        <f t="shared" si="96"/>
        <v>0.49851072326048246</v>
      </c>
      <c r="F494" s="5">
        <f t="shared" si="105"/>
        <v>102.45788356401304</v>
      </c>
      <c r="G494" s="5">
        <f t="shared" si="102"/>
        <v>102.45788356401304</v>
      </c>
      <c r="H494" s="5">
        <f t="shared" si="103"/>
        <v>102.95639428727353</v>
      </c>
      <c r="I494">
        <v>0</v>
      </c>
      <c r="J494" s="5">
        <f t="shared" si="97"/>
        <v>0.4985107232604804</v>
      </c>
      <c r="K494">
        <f t="shared" si="94"/>
        <v>487</v>
      </c>
      <c r="L494">
        <f t="shared" si="98"/>
        <v>0</v>
      </c>
      <c r="M494">
        <f t="shared" si="99"/>
        <v>1</v>
      </c>
      <c r="N494">
        <f t="shared" si="100"/>
        <v>1</v>
      </c>
      <c r="O494">
        <f t="shared" si="101"/>
        <v>0</v>
      </c>
      <c r="P494">
        <f t="shared" si="104"/>
        <v>0</v>
      </c>
    </row>
    <row r="495" spans="1:16" x14ac:dyDescent="0.25">
      <c r="A495">
        <v>488</v>
      </c>
      <c r="B495">
        <v>0.53428754539628287</v>
      </c>
      <c r="C495">
        <v>0.21823786126285591</v>
      </c>
      <c r="D495" s="5">
        <f t="shared" si="95"/>
        <v>0.1392935800938781</v>
      </c>
      <c r="E495" s="5">
        <f t="shared" si="96"/>
        <v>0.44372752095527568</v>
      </c>
      <c r="F495" s="5">
        <f t="shared" si="105"/>
        <v>102.59717714410692</v>
      </c>
      <c r="G495" s="5" t="str">
        <f t="shared" si="102"/>
        <v>отказ</v>
      </c>
      <c r="H495" s="5">
        <f t="shared" si="103"/>
        <v>102.95639428727353</v>
      </c>
      <c r="I495">
        <v>0</v>
      </c>
      <c r="J495" s="5">
        <f t="shared" si="97"/>
        <v>0</v>
      </c>
      <c r="K495">
        <f t="shared" si="94"/>
        <v>487</v>
      </c>
      <c r="L495">
        <f t="shared" si="98"/>
        <v>1</v>
      </c>
      <c r="M495">
        <f t="shared" si="99"/>
        <v>1</v>
      </c>
      <c r="N495">
        <f t="shared" si="100"/>
        <v>0</v>
      </c>
      <c r="O495">
        <f t="shared" si="101"/>
        <v>1</v>
      </c>
      <c r="P495">
        <f t="shared" si="104"/>
        <v>1</v>
      </c>
    </row>
    <row r="496" spans="1:16" x14ac:dyDescent="0.25">
      <c r="A496">
        <v>489</v>
      </c>
      <c r="B496">
        <v>0.7483138523514512</v>
      </c>
      <c r="C496">
        <v>0.24762718588824123</v>
      </c>
      <c r="D496" s="5">
        <f t="shared" si="95"/>
        <v>6.4429511178941357E-2</v>
      </c>
      <c r="E496" s="5">
        <f t="shared" si="96"/>
        <v>0.3435957004967396</v>
      </c>
      <c r="F496" s="5">
        <f t="shared" si="105"/>
        <v>102.66160665528587</v>
      </c>
      <c r="G496" s="5" t="str">
        <f t="shared" si="102"/>
        <v>отказ</v>
      </c>
      <c r="H496" s="5">
        <f t="shared" si="103"/>
        <v>102.95639428727353</v>
      </c>
      <c r="I496">
        <v>0</v>
      </c>
      <c r="J496" s="5">
        <f t="shared" si="97"/>
        <v>0</v>
      </c>
      <c r="K496">
        <f t="shared" si="94"/>
        <v>487</v>
      </c>
      <c r="L496">
        <f t="shared" si="98"/>
        <v>1</v>
      </c>
      <c r="M496">
        <f t="shared" si="99"/>
        <v>1</v>
      </c>
      <c r="N496">
        <f t="shared" si="100"/>
        <v>0</v>
      </c>
      <c r="O496">
        <f t="shared" si="101"/>
        <v>1</v>
      </c>
      <c r="P496">
        <f t="shared" si="104"/>
        <v>1</v>
      </c>
    </row>
    <row r="497" spans="1:16" x14ac:dyDescent="0.25">
      <c r="A497">
        <v>490</v>
      </c>
      <c r="B497">
        <v>0.47468489638966033</v>
      </c>
      <c r="C497">
        <v>0.13742484817041536</v>
      </c>
      <c r="D497" s="5">
        <f t="shared" si="95"/>
        <v>0.16557868246677673</v>
      </c>
      <c r="E497" s="5">
        <f t="shared" si="96"/>
        <v>0.56251429647753914</v>
      </c>
      <c r="F497" s="5">
        <f t="shared" si="105"/>
        <v>102.82718533775264</v>
      </c>
      <c r="G497" s="5" t="str">
        <f t="shared" si="102"/>
        <v>отказ</v>
      </c>
      <c r="H497" s="5">
        <f t="shared" si="103"/>
        <v>102.95639428727353</v>
      </c>
      <c r="I497">
        <v>0</v>
      </c>
      <c r="J497" s="5">
        <f t="shared" si="97"/>
        <v>0</v>
      </c>
      <c r="K497">
        <f t="shared" si="94"/>
        <v>487</v>
      </c>
      <c r="L497">
        <f t="shared" si="98"/>
        <v>1</v>
      </c>
      <c r="M497">
        <f t="shared" si="99"/>
        <v>1</v>
      </c>
      <c r="N497">
        <f t="shared" si="100"/>
        <v>0</v>
      </c>
      <c r="O497">
        <f t="shared" si="101"/>
        <v>1</v>
      </c>
      <c r="P497">
        <f t="shared" si="104"/>
        <v>1</v>
      </c>
    </row>
    <row r="498" spans="1:16" x14ac:dyDescent="0.25">
      <c r="A498">
        <v>491</v>
      </c>
      <c r="B498">
        <v>6.0243537705618459E-2</v>
      </c>
      <c r="C498">
        <v>0.23007904293954284</v>
      </c>
      <c r="D498" s="5">
        <f t="shared" si="95"/>
        <v>0.62430221563599053</v>
      </c>
      <c r="E498" s="5">
        <f t="shared" si="96"/>
        <v>0.91816868846472688</v>
      </c>
      <c r="F498" s="5">
        <f t="shared" si="105"/>
        <v>103.45148755338863</v>
      </c>
      <c r="G498" s="5">
        <f t="shared" si="102"/>
        <v>103.45148755338863</v>
      </c>
      <c r="H498" s="5">
        <f t="shared" si="103"/>
        <v>104.36965624185336</v>
      </c>
      <c r="I498">
        <v>0</v>
      </c>
      <c r="J498" s="5">
        <f t="shared" si="97"/>
        <v>0.91816868846473199</v>
      </c>
      <c r="K498">
        <f t="shared" si="94"/>
        <v>491</v>
      </c>
      <c r="L498">
        <f t="shared" si="98"/>
        <v>0</v>
      </c>
      <c r="M498">
        <f t="shared" si="99"/>
        <v>1</v>
      </c>
      <c r="N498">
        <f t="shared" si="100"/>
        <v>1</v>
      </c>
      <c r="O498">
        <f t="shared" si="101"/>
        <v>0</v>
      </c>
      <c r="P498">
        <f t="shared" si="104"/>
        <v>0</v>
      </c>
    </row>
    <row r="499" spans="1:16" x14ac:dyDescent="0.25">
      <c r="A499">
        <v>492</v>
      </c>
      <c r="B499">
        <v>0.39155247657704395</v>
      </c>
      <c r="C499">
        <v>0.93676564836573384</v>
      </c>
      <c r="D499" s="5">
        <f t="shared" si="95"/>
        <v>0.20836349616571154</v>
      </c>
      <c r="E499" s="5">
        <f t="shared" si="96"/>
        <v>0.22142792346446896</v>
      </c>
      <c r="F499" s="5">
        <f t="shared" si="105"/>
        <v>103.65985104955435</v>
      </c>
      <c r="G499" s="5" t="str">
        <f t="shared" si="102"/>
        <v>отказ</v>
      </c>
      <c r="H499" s="5">
        <f t="shared" si="103"/>
        <v>104.36965624185336</v>
      </c>
      <c r="I499">
        <v>0</v>
      </c>
      <c r="J499" s="5">
        <f t="shared" si="97"/>
        <v>0</v>
      </c>
      <c r="K499">
        <f t="shared" si="94"/>
        <v>491</v>
      </c>
      <c r="L499">
        <f t="shared" si="98"/>
        <v>1</v>
      </c>
      <c r="M499">
        <f t="shared" si="99"/>
        <v>1</v>
      </c>
      <c r="N499">
        <f t="shared" si="100"/>
        <v>0</v>
      </c>
      <c r="O499">
        <f t="shared" si="101"/>
        <v>1</v>
      </c>
      <c r="P499">
        <f t="shared" si="104"/>
        <v>1</v>
      </c>
    </row>
    <row r="500" spans="1:16" x14ac:dyDescent="0.25">
      <c r="A500">
        <v>493</v>
      </c>
      <c r="B500">
        <v>0.58500930814539021</v>
      </c>
      <c r="C500">
        <v>0.17081209753715629</v>
      </c>
      <c r="D500" s="5">
        <f t="shared" si="95"/>
        <v>0.11913944900382746</v>
      </c>
      <c r="E500" s="5">
        <f t="shared" si="96"/>
        <v>0.4725776832966323</v>
      </c>
      <c r="F500" s="5">
        <f t="shared" si="105"/>
        <v>103.77899049855817</v>
      </c>
      <c r="G500" s="5" t="str">
        <f t="shared" si="102"/>
        <v>отказ</v>
      </c>
      <c r="H500" s="5">
        <f t="shared" si="103"/>
        <v>104.36965624185336</v>
      </c>
      <c r="I500">
        <v>0</v>
      </c>
      <c r="J500" s="5">
        <f t="shared" si="97"/>
        <v>0</v>
      </c>
      <c r="K500">
        <f t="shared" si="94"/>
        <v>491</v>
      </c>
      <c r="L500">
        <f t="shared" si="98"/>
        <v>1</v>
      </c>
      <c r="M500">
        <f t="shared" si="99"/>
        <v>1</v>
      </c>
      <c r="N500">
        <f t="shared" si="100"/>
        <v>0</v>
      </c>
      <c r="O500">
        <f t="shared" si="101"/>
        <v>1</v>
      </c>
      <c r="P500">
        <f t="shared" si="104"/>
        <v>1</v>
      </c>
    </row>
    <row r="501" spans="1:16" x14ac:dyDescent="0.25">
      <c r="A501">
        <v>494</v>
      </c>
      <c r="B501">
        <v>0.17471846675008393</v>
      </c>
      <c r="C501">
        <v>0.31989501632740258</v>
      </c>
      <c r="D501" s="5">
        <f t="shared" si="95"/>
        <v>0.38768430265176523</v>
      </c>
      <c r="E501" s="5">
        <f t="shared" si="96"/>
        <v>0.61563678485041962</v>
      </c>
      <c r="F501" s="5">
        <f t="shared" si="105"/>
        <v>104.16667480120994</v>
      </c>
      <c r="G501" s="5" t="str">
        <f t="shared" si="102"/>
        <v>отказ</v>
      </c>
      <c r="H501" s="5">
        <f t="shared" si="103"/>
        <v>104.36965624185336</v>
      </c>
      <c r="I501">
        <v>0</v>
      </c>
      <c r="J501" s="5">
        <f t="shared" si="97"/>
        <v>0</v>
      </c>
      <c r="K501">
        <f t="shared" si="94"/>
        <v>491</v>
      </c>
      <c r="L501">
        <f t="shared" si="98"/>
        <v>1</v>
      </c>
      <c r="M501">
        <f t="shared" si="99"/>
        <v>1</v>
      </c>
      <c r="N501">
        <f t="shared" si="100"/>
        <v>0</v>
      </c>
      <c r="O501">
        <f t="shared" si="101"/>
        <v>1</v>
      </c>
      <c r="P501">
        <f t="shared" si="104"/>
        <v>1</v>
      </c>
    </row>
    <row r="502" spans="1:16" x14ac:dyDescent="0.25">
      <c r="A502">
        <v>495</v>
      </c>
      <c r="B502">
        <v>0.59089938047425761</v>
      </c>
      <c r="C502">
        <v>0.62675862910855429</v>
      </c>
      <c r="D502" s="5">
        <f t="shared" si="95"/>
        <v>0.11691322868341492</v>
      </c>
      <c r="E502" s="5">
        <f t="shared" si="96"/>
        <v>0.21035198348647308</v>
      </c>
      <c r="F502" s="5">
        <f t="shared" si="105"/>
        <v>104.28358802989335</v>
      </c>
      <c r="G502" s="5" t="str">
        <f t="shared" si="102"/>
        <v>отказ</v>
      </c>
      <c r="H502" s="5">
        <f t="shared" si="103"/>
        <v>104.36965624185336</v>
      </c>
      <c r="I502">
        <v>0</v>
      </c>
      <c r="J502" s="5">
        <f t="shared" si="97"/>
        <v>0</v>
      </c>
      <c r="K502">
        <f t="shared" si="94"/>
        <v>491</v>
      </c>
      <c r="L502">
        <f t="shared" si="98"/>
        <v>1</v>
      </c>
      <c r="M502">
        <f t="shared" si="99"/>
        <v>1</v>
      </c>
      <c r="N502">
        <f t="shared" si="100"/>
        <v>0</v>
      </c>
      <c r="O502">
        <f t="shared" si="101"/>
        <v>1</v>
      </c>
      <c r="P502">
        <f t="shared" si="104"/>
        <v>1</v>
      </c>
    </row>
    <row r="503" spans="1:16" x14ac:dyDescent="0.25">
      <c r="A503">
        <v>496</v>
      </c>
      <c r="B503">
        <v>0.5680104983672597</v>
      </c>
      <c r="C503">
        <v>0.3120822779015473</v>
      </c>
      <c r="D503" s="5">
        <f t="shared" si="95"/>
        <v>0.12569230608685439</v>
      </c>
      <c r="E503" s="5">
        <f t="shared" si="96"/>
        <v>0.35858998902994221</v>
      </c>
      <c r="F503" s="5">
        <f t="shared" si="105"/>
        <v>104.4092803359802</v>
      </c>
      <c r="G503" s="5">
        <f t="shared" si="102"/>
        <v>104.4092803359802</v>
      </c>
      <c r="H503" s="5">
        <f t="shared" si="103"/>
        <v>104.76787032501014</v>
      </c>
      <c r="I503">
        <v>0</v>
      </c>
      <c r="J503" s="5">
        <f t="shared" si="97"/>
        <v>0.35858998902993733</v>
      </c>
      <c r="K503">
        <f t="shared" si="94"/>
        <v>496</v>
      </c>
      <c r="L503">
        <f t="shared" si="98"/>
        <v>0</v>
      </c>
      <c r="M503">
        <f t="shared" si="99"/>
        <v>1</v>
      </c>
      <c r="N503">
        <f t="shared" si="100"/>
        <v>1</v>
      </c>
      <c r="O503">
        <f t="shared" si="101"/>
        <v>0</v>
      </c>
      <c r="P503">
        <f t="shared" si="104"/>
        <v>0</v>
      </c>
    </row>
    <row r="504" spans="1:16" x14ac:dyDescent="0.25">
      <c r="A504">
        <v>497</v>
      </c>
      <c r="B504">
        <v>0.73320719016083258</v>
      </c>
      <c r="C504">
        <v>0.93905453657643356</v>
      </c>
      <c r="D504" s="5">
        <f t="shared" si="95"/>
        <v>6.8961545892642348E-2</v>
      </c>
      <c r="E504" s="5">
        <f t="shared" si="96"/>
        <v>8.1537890300501625E-2</v>
      </c>
      <c r="F504" s="5">
        <f t="shared" si="105"/>
        <v>104.47824188187285</v>
      </c>
      <c r="G504" s="5" t="str">
        <f t="shared" si="102"/>
        <v>отказ</v>
      </c>
      <c r="H504" s="5">
        <f t="shared" si="103"/>
        <v>104.76787032501014</v>
      </c>
      <c r="I504">
        <v>0</v>
      </c>
      <c r="J504" s="5">
        <f t="shared" si="97"/>
        <v>0</v>
      </c>
      <c r="K504">
        <f t="shared" si="94"/>
        <v>496</v>
      </c>
      <c r="L504">
        <f t="shared" si="98"/>
        <v>1</v>
      </c>
      <c r="M504">
        <f t="shared" si="99"/>
        <v>1</v>
      </c>
      <c r="N504">
        <f t="shared" si="100"/>
        <v>0</v>
      </c>
      <c r="O504">
        <f t="shared" si="101"/>
        <v>1</v>
      </c>
      <c r="P504">
        <f t="shared" si="104"/>
        <v>1</v>
      </c>
    </row>
    <row r="505" spans="1:16" x14ac:dyDescent="0.25">
      <c r="A505">
        <v>498</v>
      </c>
      <c r="B505">
        <v>0.12643818475905635</v>
      </c>
      <c r="C505">
        <v>1.2085329752494888E-2</v>
      </c>
      <c r="D505" s="5">
        <f t="shared" si="95"/>
        <v>0.4595559440617738</v>
      </c>
      <c r="E505" s="5">
        <f t="shared" si="96"/>
        <v>1.3427085398819545</v>
      </c>
      <c r="F505" s="5">
        <f t="shared" si="105"/>
        <v>104.93779782593462</v>
      </c>
      <c r="G505" s="5">
        <f t="shared" si="102"/>
        <v>104.93779782593462</v>
      </c>
      <c r="H505" s="5">
        <f t="shared" si="103"/>
        <v>106.28050636581658</v>
      </c>
      <c r="I505">
        <v>0</v>
      </c>
      <c r="J505" s="5">
        <f t="shared" si="97"/>
        <v>1.3427085398819543</v>
      </c>
      <c r="K505">
        <f t="shared" si="94"/>
        <v>498</v>
      </c>
      <c r="L505">
        <f t="shared" si="98"/>
        <v>0</v>
      </c>
      <c r="M505">
        <f t="shared" si="99"/>
        <v>1</v>
      </c>
      <c r="N505">
        <f t="shared" si="100"/>
        <v>1</v>
      </c>
      <c r="O505">
        <f t="shared" si="101"/>
        <v>0</v>
      </c>
      <c r="P505">
        <f t="shared" si="104"/>
        <v>0</v>
      </c>
    </row>
    <row r="506" spans="1:16" x14ac:dyDescent="0.25">
      <c r="A506">
        <v>499</v>
      </c>
      <c r="B506">
        <v>0.92306283761101104</v>
      </c>
      <c r="C506">
        <v>0.25174718466750085</v>
      </c>
      <c r="D506" s="5">
        <f t="shared" si="95"/>
        <v>1.7790659343266239E-2</v>
      </c>
      <c r="E506" s="5">
        <f t="shared" si="96"/>
        <v>0.29365664544219666</v>
      </c>
      <c r="F506" s="5">
        <f t="shared" si="105"/>
        <v>104.95558848527789</v>
      </c>
      <c r="G506" s="5" t="str">
        <f t="shared" si="102"/>
        <v>отказ</v>
      </c>
      <c r="H506" s="5">
        <f t="shared" si="103"/>
        <v>106.28050636581658</v>
      </c>
      <c r="I506">
        <v>0</v>
      </c>
      <c r="J506" s="5">
        <f t="shared" si="97"/>
        <v>0</v>
      </c>
      <c r="K506">
        <f t="shared" si="94"/>
        <v>498</v>
      </c>
      <c r="L506">
        <f t="shared" si="98"/>
        <v>1</v>
      </c>
      <c r="M506">
        <f t="shared" si="99"/>
        <v>1</v>
      </c>
      <c r="N506">
        <f t="shared" si="100"/>
        <v>0</v>
      </c>
      <c r="O506">
        <f t="shared" si="101"/>
        <v>1</v>
      </c>
      <c r="P506">
        <f t="shared" si="104"/>
        <v>1</v>
      </c>
    </row>
    <row r="507" spans="1:16" x14ac:dyDescent="0.25">
      <c r="A507">
        <v>500</v>
      </c>
      <c r="B507">
        <v>0.28559221167638171</v>
      </c>
      <c r="C507">
        <v>1.0406811731315043E-2</v>
      </c>
      <c r="D507" s="5">
        <f t="shared" si="95"/>
        <v>0.27848673753982722</v>
      </c>
      <c r="E507" s="5">
        <f t="shared" si="96"/>
        <v>1.1915456801542006</v>
      </c>
      <c r="F507" s="5">
        <f t="shared" si="105"/>
        <v>105.23407522281771</v>
      </c>
      <c r="G507" s="5" t="str">
        <f t="shared" si="102"/>
        <v>отказ</v>
      </c>
      <c r="H507" s="5">
        <f t="shared" si="103"/>
        <v>106.28050636581658</v>
      </c>
      <c r="I507">
        <v>0</v>
      </c>
      <c r="J507" s="5">
        <f t="shared" si="97"/>
        <v>0</v>
      </c>
      <c r="K507">
        <f t="shared" si="94"/>
        <v>498</v>
      </c>
      <c r="L507">
        <f t="shared" si="98"/>
        <v>1</v>
      </c>
      <c r="M507">
        <f t="shared" si="99"/>
        <v>1</v>
      </c>
      <c r="N507">
        <f t="shared" si="100"/>
        <v>0</v>
      </c>
      <c r="O507">
        <f t="shared" si="101"/>
        <v>1</v>
      </c>
      <c r="P507">
        <f t="shared" si="104"/>
        <v>1</v>
      </c>
    </row>
    <row r="508" spans="1:16" x14ac:dyDescent="0.25">
      <c r="A508">
        <v>501</v>
      </c>
      <c r="B508">
        <v>0.19812616351817378</v>
      </c>
      <c r="C508">
        <v>0.5246436964018677</v>
      </c>
      <c r="D508" s="5">
        <f t="shared" si="95"/>
        <v>0.35974472482686715</v>
      </c>
      <c r="E508" s="5">
        <f t="shared" si="96"/>
        <v>0.48875190888964526</v>
      </c>
      <c r="F508" s="5">
        <f t="shared" si="105"/>
        <v>105.59381994764458</v>
      </c>
      <c r="G508" s="5" t="str">
        <f t="shared" si="102"/>
        <v>отказ</v>
      </c>
      <c r="H508" s="5">
        <f t="shared" si="103"/>
        <v>106.28050636581658</v>
      </c>
      <c r="I508">
        <v>0</v>
      </c>
      <c r="J508" s="5">
        <f t="shared" si="97"/>
        <v>0</v>
      </c>
      <c r="K508">
        <f t="shared" si="94"/>
        <v>498</v>
      </c>
      <c r="L508">
        <f t="shared" si="98"/>
        <v>1</v>
      </c>
      <c r="M508">
        <f t="shared" si="99"/>
        <v>1</v>
      </c>
      <c r="N508">
        <f t="shared" si="100"/>
        <v>0</v>
      </c>
      <c r="O508">
        <f t="shared" si="101"/>
        <v>1</v>
      </c>
      <c r="P508">
        <f t="shared" si="104"/>
        <v>1</v>
      </c>
    </row>
    <row r="509" spans="1:16" x14ac:dyDescent="0.25">
      <c r="A509">
        <v>502</v>
      </c>
      <c r="B509">
        <v>0.44785912656025878</v>
      </c>
      <c r="C509">
        <v>0.75453962828455456</v>
      </c>
      <c r="D509" s="5">
        <f t="shared" si="95"/>
        <v>0.17850589903535261</v>
      </c>
      <c r="E509" s="5">
        <f t="shared" si="96"/>
        <v>0.23483539495059658</v>
      </c>
      <c r="F509" s="5">
        <f t="shared" si="105"/>
        <v>105.77232584667993</v>
      </c>
      <c r="G509" s="5" t="str">
        <f t="shared" si="102"/>
        <v>отказ</v>
      </c>
      <c r="H509" s="5">
        <f t="shared" si="103"/>
        <v>106.28050636581658</v>
      </c>
      <c r="I509">
        <v>0</v>
      </c>
      <c r="J509" s="5">
        <f t="shared" si="97"/>
        <v>0</v>
      </c>
      <c r="K509">
        <f t="shared" si="94"/>
        <v>498</v>
      </c>
      <c r="L509">
        <f t="shared" si="98"/>
        <v>1</v>
      </c>
      <c r="M509">
        <f t="shared" si="99"/>
        <v>1</v>
      </c>
      <c r="N509">
        <f t="shared" si="100"/>
        <v>0</v>
      </c>
      <c r="O509">
        <f t="shared" si="101"/>
        <v>1</v>
      </c>
      <c r="P509">
        <f t="shared" si="104"/>
        <v>1</v>
      </c>
    </row>
    <row r="510" spans="1:16" x14ac:dyDescent="0.25">
      <c r="A510">
        <v>503</v>
      </c>
      <c r="B510">
        <v>0.75154881435590681</v>
      </c>
      <c r="C510">
        <v>7.1413312173833426E-2</v>
      </c>
      <c r="D510" s="5">
        <f t="shared" si="95"/>
        <v>6.3470914667237144E-2</v>
      </c>
      <c r="E510" s="5">
        <f t="shared" si="96"/>
        <v>0.59132511106796448</v>
      </c>
      <c r="F510" s="5">
        <f t="shared" si="105"/>
        <v>105.83579676134717</v>
      </c>
      <c r="G510" s="5" t="str">
        <f t="shared" si="102"/>
        <v>отказ</v>
      </c>
      <c r="H510" s="5">
        <f t="shared" si="103"/>
        <v>106.28050636581658</v>
      </c>
      <c r="I510">
        <v>0</v>
      </c>
      <c r="J510" s="5">
        <f t="shared" si="97"/>
        <v>0</v>
      </c>
      <c r="K510">
        <f t="shared" si="94"/>
        <v>498</v>
      </c>
      <c r="L510">
        <f t="shared" si="98"/>
        <v>1</v>
      </c>
      <c r="M510">
        <f t="shared" si="99"/>
        <v>1</v>
      </c>
      <c r="N510">
        <f t="shared" si="100"/>
        <v>0</v>
      </c>
      <c r="O510">
        <f t="shared" si="101"/>
        <v>1</v>
      </c>
      <c r="P510">
        <f t="shared" si="104"/>
        <v>1</v>
      </c>
    </row>
    <row r="511" spans="1:16" x14ac:dyDescent="0.25">
      <c r="A511">
        <v>504</v>
      </c>
      <c r="B511">
        <v>0.49296548356578263</v>
      </c>
      <c r="C511">
        <v>0.6429029206213569</v>
      </c>
      <c r="D511" s="5">
        <f t="shared" si="95"/>
        <v>0.15718136009813907</v>
      </c>
      <c r="E511" s="5">
        <f t="shared" si="96"/>
        <v>0.24553366908991839</v>
      </c>
      <c r="F511" s="5">
        <f t="shared" si="105"/>
        <v>105.9929781214453</v>
      </c>
      <c r="G511" s="5" t="str">
        <f t="shared" si="102"/>
        <v>отказ</v>
      </c>
      <c r="H511" s="5">
        <f t="shared" si="103"/>
        <v>106.28050636581658</v>
      </c>
      <c r="I511">
        <v>0</v>
      </c>
      <c r="J511" s="5">
        <f t="shared" si="97"/>
        <v>0</v>
      </c>
      <c r="K511">
        <f t="shared" si="94"/>
        <v>498</v>
      </c>
      <c r="L511">
        <f t="shared" si="98"/>
        <v>1</v>
      </c>
      <c r="M511">
        <f t="shared" si="99"/>
        <v>1</v>
      </c>
      <c r="N511">
        <f t="shared" si="100"/>
        <v>0</v>
      </c>
      <c r="O511">
        <f t="shared" si="101"/>
        <v>1</v>
      </c>
      <c r="P511">
        <f t="shared" si="104"/>
        <v>1</v>
      </c>
    </row>
    <row r="512" spans="1:16" x14ac:dyDescent="0.25">
      <c r="A512">
        <v>505</v>
      </c>
      <c r="B512">
        <v>0.77529221472823262</v>
      </c>
      <c r="C512">
        <v>0.65456099124118783</v>
      </c>
      <c r="D512" s="5">
        <f t="shared" si="95"/>
        <v>5.6558948762781877E-2</v>
      </c>
      <c r="E512" s="5">
        <f t="shared" si="96"/>
        <v>0.14131705085069959</v>
      </c>
      <c r="F512" s="5">
        <f t="shared" si="105"/>
        <v>106.04953707020809</v>
      </c>
      <c r="G512" s="5" t="str">
        <f t="shared" si="102"/>
        <v>отказ</v>
      </c>
      <c r="H512" s="5">
        <f t="shared" si="103"/>
        <v>106.28050636581658</v>
      </c>
      <c r="I512">
        <v>0</v>
      </c>
      <c r="J512" s="5">
        <f t="shared" si="97"/>
        <v>0</v>
      </c>
      <c r="K512">
        <f t="shared" si="94"/>
        <v>498</v>
      </c>
      <c r="L512">
        <f t="shared" si="98"/>
        <v>1</v>
      </c>
      <c r="M512">
        <f t="shared" si="99"/>
        <v>1</v>
      </c>
      <c r="N512">
        <f t="shared" si="100"/>
        <v>0</v>
      </c>
      <c r="O512">
        <f t="shared" si="101"/>
        <v>1</v>
      </c>
      <c r="P512">
        <f t="shared" si="104"/>
        <v>1</v>
      </c>
    </row>
    <row r="513" spans="1:16" x14ac:dyDescent="0.25">
      <c r="A513">
        <v>506</v>
      </c>
      <c r="B513">
        <v>0.61839655751213107</v>
      </c>
      <c r="C513">
        <v>0.12839136936552017</v>
      </c>
      <c r="D513" s="5">
        <f t="shared" si="95"/>
        <v>0.10680563299778995</v>
      </c>
      <c r="E513" s="5">
        <f t="shared" si="96"/>
        <v>0.51734005435076247</v>
      </c>
      <c r="F513" s="5">
        <f t="shared" si="105"/>
        <v>106.15634270320588</v>
      </c>
      <c r="G513" s="5" t="str">
        <f t="shared" si="102"/>
        <v>отказ</v>
      </c>
      <c r="H513" s="5">
        <f t="shared" si="103"/>
        <v>106.28050636581658</v>
      </c>
      <c r="I513">
        <v>0</v>
      </c>
      <c r="J513" s="5">
        <f t="shared" si="97"/>
        <v>0</v>
      </c>
      <c r="K513">
        <f t="shared" si="94"/>
        <v>498</v>
      </c>
      <c r="L513">
        <f t="shared" si="98"/>
        <v>1</v>
      </c>
      <c r="M513">
        <f t="shared" si="99"/>
        <v>1</v>
      </c>
      <c r="N513">
        <f t="shared" si="100"/>
        <v>0</v>
      </c>
      <c r="O513">
        <f t="shared" si="101"/>
        <v>1</v>
      </c>
      <c r="P513">
        <f t="shared" si="104"/>
        <v>1</v>
      </c>
    </row>
    <row r="514" spans="1:16" x14ac:dyDescent="0.25">
      <c r="A514">
        <v>507</v>
      </c>
      <c r="B514">
        <v>0.27423932615131075</v>
      </c>
      <c r="C514">
        <v>0.66801965392010254</v>
      </c>
      <c r="D514" s="5">
        <f t="shared" si="95"/>
        <v>0.28750091127228417</v>
      </c>
      <c r="E514" s="5">
        <f t="shared" si="96"/>
        <v>0.36818844804073003</v>
      </c>
      <c r="F514" s="5">
        <f t="shared" si="105"/>
        <v>106.44384361447817</v>
      </c>
      <c r="G514" s="5">
        <f t="shared" si="102"/>
        <v>106.44384361447817</v>
      </c>
      <c r="H514" s="5">
        <f t="shared" si="103"/>
        <v>106.8120320625189</v>
      </c>
      <c r="I514">
        <v>0</v>
      </c>
      <c r="J514" s="5">
        <f t="shared" si="97"/>
        <v>0.36818844804072626</v>
      </c>
      <c r="K514">
        <f t="shared" si="94"/>
        <v>507</v>
      </c>
      <c r="L514">
        <f t="shared" si="98"/>
        <v>0</v>
      </c>
      <c r="M514">
        <f t="shared" si="99"/>
        <v>1</v>
      </c>
      <c r="N514">
        <f t="shared" si="100"/>
        <v>1</v>
      </c>
      <c r="O514">
        <f t="shared" si="101"/>
        <v>0</v>
      </c>
      <c r="P514">
        <f t="shared" si="104"/>
        <v>0</v>
      </c>
    </row>
    <row r="515" spans="1:16" x14ac:dyDescent="0.25">
      <c r="A515">
        <v>508</v>
      </c>
      <c r="B515">
        <v>0.91619617297891176</v>
      </c>
      <c r="C515">
        <v>0.61326944792016358</v>
      </c>
      <c r="D515" s="5">
        <f t="shared" si="95"/>
        <v>1.944994991040401E-2</v>
      </c>
      <c r="E515" s="5">
        <f t="shared" si="96"/>
        <v>0.11724012660482049</v>
      </c>
      <c r="F515" s="5">
        <f t="shared" si="105"/>
        <v>106.46329356438858</v>
      </c>
      <c r="G515" s="5" t="str">
        <f t="shared" si="102"/>
        <v>отказ</v>
      </c>
      <c r="H515" s="5">
        <f t="shared" si="103"/>
        <v>106.8120320625189</v>
      </c>
      <c r="I515">
        <v>0</v>
      </c>
      <c r="J515" s="5">
        <f t="shared" si="97"/>
        <v>0</v>
      </c>
      <c r="K515">
        <f t="shared" si="94"/>
        <v>507</v>
      </c>
      <c r="L515">
        <f t="shared" si="98"/>
        <v>1</v>
      </c>
      <c r="M515">
        <f t="shared" si="99"/>
        <v>1</v>
      </c>
      <c r="N515">
        <f t="shared" si="100"/>
        <v>0</v>
      </c>
      <c r="O515">
        <f t="shared" si="101"/>
        <v>1</v>
      </c>
      <c r="P515">
        <f t="shared" si="104"/>
        <v>1</v>
      </c>
    </row>
    <row r="516" spans="1:16" x14ac:dyDescent="0.25">
      <c r="A516">
        <v>509</v>
      </c>
      <c r="B516">
        <v>0.50733970152897734</v>
      </c>
      <c r="C516">
        <v>0.43913083285012361</v>
      </c>
      <c r="D516" s="5">
        <f t="shared" si="95"/>
        <v>0.15079432822586114</v>
      </c>
      <c r="E516" s="5">
        <f t="shared" si="96"/>
        <v>0.31538590534425437</v>
      </c>
      <c r="F516" s="5">
        <f t="shared" si="105"/>
        <v>106.61408789261444</v>
      </c>
      <c r="G516" s="5" t="str">
        <f t="shared" si="102"/>
        <v>отказ</v>
      </c>
      <c r="H516" s="5">
        <f t="shared" si="103"/>
        <v>106.8120320625189</v>
      </c>
      <c r="I516">
        <v>0</v>
      </c>
      <c r="J516" s="5">
        <f t="shared" si="97"/>
        <v>0</v>
      </c>
      <c r="K516">
        <f t="shared" si="94"/>
        <v>507</v>
      </c>
      <c r="L516">
        <f t="shared" si="98"/>
        <v>1</v>
      </c>
      <c r="M516">
        <f t="shared" si="99"/>
        <v>1</v>
      </c>
      <c r="N516">
        <f t="shared" si="100"/>
        <v>0</v>
      </c>
      <c r="O516">
        <f t="shared" si="101"/>
        <v>1</v>
      </c>
      <c r="P516">
        <f t="shared" si="104"/>
        <v>1</v>
      </c>
    </row>
    <row r="517" spans="1:16" x14ac:dyDescent="0.25">
      <c r="A517">
        <v>510</v>
      </c>
      <c r="B517">
        <v>0.59227271340067755</v>
      </c>
      <c r="C517">
        <v>0.41569261757255777</v>
      </c>
      <c r="D517" s="5">
        <f t="shared" si="95"/>
        <v>0.11639735236517527</v>
      </c>
      <c r="E517" s="5">
        <f t="shared" si="96"/>
        <v>0.29195919074678373</v>
      </c>
      <c r="F517" s="5">
        <f t="shared" si="105"/>
        <v>106.7304852449796</v>
      </c>
      <c r="G517" s="5" t="str">
        <f t="shared" si="102"/>
        <v>отказ</v>
      </c>
      <c r="H517" s="5">
        <f t="shared" si="103"/>
        <v>106.8120320625189</v>
      </c>
      <c r="I517">
        <v>0</v>
      </c>
      <c r="J517" s="5">
        <f t="shared" si="97"/>
        <v>0</v>
      </c>
      <c r="K517">
        <f t="shared" si="94"/>
        <v>507</v>
      </c>
      <c r="L517">
        <f t="shared" si="98"/>
        <v>1</v>
      </c>
      <c r="M517">
        <f t="shared" si="99"/>
        <v>1</v>
      </c>
      <c r="N517">
        <f t="shared" si="100"/>
        <v>0</v>
      </c>
      <c r="O517">
        <f t="shared" si="101"/>
        <v>1</v>
      </c>
      <c r="P517">
        <f t="shared" si="104"/>
        <v>1</v>
      </c>
    </row>
    <row r="518" spans="1:16" x14ac:dyDescent="0.25">
      <c r="A518">
        <v>511</v>
      </c>
      <c r="B518">
        <v>0.21161534470656454</v>
      </c>
      <c r="C518">
        <v>0.18091372417371135</v>
      </c>
      <c r="D518" s="5">
        <f t="shared" si="95"/>
        <v>0.34510779202453667</v>
      </c>
      <c r="E518" s="5">
        <f t="shared" si="96"/>
        <v>0.6870547967004289</v>
      </c>
      <c r="F518" s="5">
        <f t="shared" si="105"/>
        <v>107.07559303700414</v>
      </c>
      <c r="G518" s="5">
        <f t="shared" si="102"/>
        <v>107.07559303700414</v>
      </c>
      <c r="H518" s="5">
        <f t="shared" si="103"/>
        <v>107.76264783370456</v>
      </c>
      <c r="I518">
        <v>0</v>
      </c>
      <c r="J518" s="5">
        <f t="shared" si="97"/>
        <v>0.6870547967004228</v>
      </c>
      <c r="K518">
        <f t="shared" si="94"/>
        <v>511</v>
      </c>
      <c r="L518">
        <f t="shared" si="98"/>
        <v>0</v>
      </c>
      <c r="M518">
        <f t="shared" si="99"/>
        <v>1</v>
      </c>
      <c r="N518">
        <f t="shared" si="100"/>
        <v>1</v>
      </c>
      <c r="O518">
        <f t="shared" si="101"/>
        <v>0</v>
      </c>
      <c r="P518">
        <f t="shared" si="104"/>
        <v>0</v>
      </c>
    </row>
    <row r="519" spans="1:16" x14ac:dyDescent="0.25">
      <c r="A519">
        <v>512</v>
      </c>
      <c r="B519">
        <v>0.23459578234199041</v>
      </c>
      <c r="C519">
        <v>0.59053315836054565</v>
      </c>
      <c r="D519" s="5">
        <f t="shared" si="95"/>
        <v>0.32219807133472261</v>
      </c>
      <c r="E519" s="5">
        <f t="shared" si="96"/>
        <v>0.42754396971421382</v>
      </c>
      <c r="F519" s="5">
        <f t="shared" si="105"/>
        <v>107.39779110833886</v>
      </c>
      <c r="G519" s="5" t="str">
        <f t="shared" si="102"/>
        <v>отказ</v>
      </c>
      <c r="H519" s="5">
        <f t="shared" si="103"/>
        <v>107.76264783370456</v>
      </c>
      <c r="I519">
        <v>0</v>
      </c>
      <c r="J519" s="5">
        <f t="shared" si="97"/>
        <v>0</v>
      </c>
      <c r="K519">
        <f t="shared" si="94"/>
        <v>511</v>
      </c>
      <c r="L519">
        <f t="shared" si="98"/>
        <v>1</v>
      </c>
      <c r="M519">
        <f t="shared" si="99"/>
        <v>1</v>
      </c>
      <c r="N519">
        <f t="shared" si="100"/>
        <v>0</v>
      </c>
      <c r="O519">
        <f t="shared" si="101"/>
        <v>1</v>
      </c>
      <c r="P519">
        <f t="shared" si="104"/>
        <v>1</v>
      </c>
    </row>
    <row r="520" spans="1:16" x14ac:dyDescent="0.25">
      <c r="A520">
        <v>513</v>
      </c>
      <c r="B520">
        <v>0.2661214026306955</v>
      </c>
      <c r="C520">
        <v>0.62596514786217838</v>
      </c>
      <c r="D520" s="5">
        <f t="shared" si="95"/>
        <v>0.29417837187830193</v>
      </c>
      <c r="E520" s="5">
        <f t="shared" si="96"/>
        <v>0.387870488632998</v>
      </c>
      <c r="F520" s="5">
        <f t="shared" si="105"/>
        <v>107.69196948021717</v>
      </c>
      <c r="G520" s="5" t="str">
        <f t="shared" si="102"/>
        <v>отказ</v>
      </c>
      <c r="H520" s="5">
        <f t="shared" si="103"/>
        <v>107.76264783370456</v>
      </c>
      <c r="I520">
        <v>0</v>
      </c>
      <c r="J520" s="5">
        <f t="shared" si="97"/>
        <v>0</v>
      </c>
      <c r="K520">
        <f t="shared" ref="K520:K583" si="106">_xlfn.RANK.EQ(H520,H$8:H$1007,1)</f>
        <v>511</v>
      </c>
      <c r="L520">
        <f t="shared" si="98"/>
        <v>1</v>
      </c>
      <c r="M520">
        <f t="shared" si="99"/>
        <v>1</v>
      </c>
      <c r="N520">
        <f t="shared" si="100"/>
        <v>0</v>
      </c>
      <c r="O520">
        <f t="shared" si="101"/>
        <v>1</v>
      </c>
      <c r="P520">
        <f t="shared" si="104"/>
        <v>1</v>
      </c>
    </row>
    <row r="521" spans="1:16" x14ac:dyDescent="0.25">
      <c r="A521">
        <v>514</v>
      </c>
      <c r="B521">
        <v>3.6591692861720634E-2</v>
      </c>
      <c r="C521">
        <v>0.88436536759544659</v>
      </c>
      <c r="D521" s="5">
        <f t="shared" ref="D521:D584" si="107">-LN(B521)/B$3</f>
        <v>0.73509645229508214</v>
      </c>
      <c r="E521" s="5">
        <f t="shared" ref="E521:E584" si="108">D521+(-LN(C521)/B$4)</f>
        <v>0.75967345029002542</v>
      </c>
      <c r="F521" s="5">
        <f t="shared" si="105"/>
        <v>108.42706593251225</v>
      </c>
      <c r="G521" s="5">
        <f t="shared" si="102"/>
        <v>108.42706593251225</v>
      </c>
      <c r="H521" s="5">
        <f t="shared" si="103"/>
        <v>109.18673938280227</v>
      </c>
      <c r="I521">
        <v>0</v>
      </c>
      <c r="J521" s="5">
        <f t="shared" ref="J521:J584" si="109">(H521-F521)*N521*(1-P521)</f>
        <v>0.75967345029002331</v>
      </c>
      <c r="K521">
        <f t="shared" si="106"/>
        <v>514</v>
      </c>
      <c r="L521">
        <f t="shared" ref="L521:L584" si="110">IF(K521=A521,0,1)</f>
        <v>0</v>
      </c>
      <c r="M521">
        <f t="shared" ref="M521:M584" si="111">IF(F521&lt;B$2,1,0)</f>
        <v>1</v>
      </c>
      <c r="N521">
        <f t="shared" ref="N521:N584" si="112">IF(H521&lt;B$2,1,0)*(1-P521)</f>
        <v>1</v>
      </c>
      <c r="O521">
        <f t="shared" ref="O521:O584" si="113">IF(F521&lt;B$2,1,0)*P521</f>
        <v>0</v>
      </c>
      <c r="P521">
        <f t="shared" si="104"/>
        <v>0</v>
      </c>
    </row>
    <row r="522" spans="1:16" x14ac:dyDescent="0.25">
      <c r="A522">
        <v>515</v>
      </c>
      <c r="B522">
        <v>0.95120090334788054</v>
      </c>
      <c r="C522">
        <v>0.87325663014618371</v>
      </c>
      <c r="D522" s="5">
        <f t="shared" si="107"/>
        <v>1.1117774202916039E-2</v>
      </c>
      <c r="E522" s="5">
        <f t="shared" si="108"/>
        <v>3.8222934768736935E-2</v>
      </c>
      <c r="F522" s="5">
        <f t="shared" si="105"/>
        <v>108.43818370671517</v>
      </c>
      <c r="G522" s="5" t="str">
        <f t="shared" ref="G522:G585" si="114">IF(F522&gt;H521,F522,"отказ")</f>
        <v>отказ</v>
      </c>
      <c r="H522" s="5">
        <f t="shared" ref="H522:H585" si="115">IF(G522="отказ",H521,F522+E522)</f>
        <v>109.18673938280227</v>
      </c>
      <c r="I522">
        <v>0</v>
      </c>
      <c r="J522" s="5">
        <f t="shared" si="109"/>
        <v>0</v>
      </c>
      <c r="K522">
        <f t="shared" si="106"/>
        <v>514</v>
      </c>
      <c r="L522">
        <f t="shared" si="110"/>
        <v>1</v>
      </c>
      <c r="M522">
        <f t="shared" si="111"/>
        <v>1</v>
      </c>
      <c r="N522">
        <f t="shared" si="112"/>
        <v>0</v>
      </c>
      <c r="O522">
        <f t="shared" si="113"/>
        <v>1</v>
      </c>
      <c r="P522">
        <f t="shared" ref="P522:P585" si="116">IF(G522="отказ",1,0)</f>
        <v>1</v>
      </c>
    </row>
    <row r="523" spans="1:16" x14ac:dyDescent="0.25">
      <c r="A523">
        <v>516</v>
      </c>
      <c r="B523">
        <v>0.38160344248786887</v>
      </c>
      <c r="C523">
        <v>0.60667744987334815</v>
      </c>
      <c r="D523" s="5">
        <f t="shared" si="107"/>
        <v>0.21408295961201584</v>
      </c>
      <c r="E523" s="5">
        <f t="shared" si="108"/>
        <v>0.31403456225618837</v>
      </c>
      <c r="F523" s="5">
        <f t="shared" ref="F523:F586" si="117">+F522+D523</f>
        <v>108.65226666632718</v>
      </c>
      <c r="G523" s="5" t="str">
        <f t="shared" si="114"/>
        <v>отказ</v>
      </c>
      <c r="H523" s="5">
        <f t="shared" si="115"/>
        <v>109.18673938280227</v>
      </c>
      <c r="I523">
        <v>0</v>
      </c>
      <c r="J523" s="5">
        <f t="shared" si="109"/>
        <v>0</v>
      </c>
      <c r="K523">
        <f t="shared" si="106"/>
        <v>514</v>
      </c>
      <c r="L523">
        <f t="shared" si="110"/>
        <v>1</v>
      </c>
      <c r="M523">
        <f t="shared" si="111"/>
        <v>1</v>
      </c>
      <c r="N523">
        <f t="shared" si="112"/>
        <v>0</v>
      </c>
      <c r="O523">
        <f t="shared" si="113"/>
        <v>1</v>
      </c>
      <c r="P523">
        <f t="shared" si="116"/>
        <v>1</v>
      </c>
    </row>
    <row r="524" spans="1:16" x14ac:dyDescent="0.25">
      <c r="A524">
        <v>517</v>
      </c>
      <c r="B524">
        <v>0.45979186376537368</v>
      </c>
      <c r="C524">
        <v>0.47898800622577592</v>
      </c>
      <c r="D524" s="5">
        <f t="shared" si="107"/>
        <v>0.1726625248821653</v>
      </c>
      <c r="E524" s="5">
        <f t="shared" si="108"/>
        <v>0.3198784690980313</v>
      </c>
      <c r="F524" s="5">
        <f t="shared" si="117"/>
        <v>108.82492919120935</v>
      </c>
      <c r="G524" s="5" t="str">
        <f t="shared" si="114"/>
        <v>отказ</v>
      </c>
      <c r="H524" s="5">
        <f t="shared" si="115"/>
        <v>109.18673938280227</v>
      </c>
      <c r="I524">
        <v>0</v>
      </c>
      <c r="J524" s="5">
        <f t="shared" si="109"/>
        <v>0</v>
      </c>
      <c r="K524">
        <f t="shared" si="106"/>
        <v>514</v>
      </c>
      <c r="L524">
        <f t="shared" si="110"/>
        <v>1</v>
      </c>
      <c r="M524">
        <f t="shared" si="111"/>
        <v>1</v>
      </c>
      <c r="N524">
        <f t="shared" si="112"/>
        <v>0</v>
      </c>
      <c r="O524">
        <f t="shared" si="113"/>
        <v>1</v>
      </c>
      <c r="P524">
        <f t="shared" si="116"/>
        <v>1</v>
      </c>
    </row>
    <row r="525" spans="1:16" x14ac:dyDescent="0.25">
      <c r="A525">
        <v>518</v>
      </c>
      <c r="B525">
        <v>0.69499801629688407</v>
      </c>
      <c r="C525">
        <v>0.69844660786767176</v>
      </c>
      <c r="D525" s="5">
        <f t="shared" si="107"/>
        <v>8.0854730593445778E-2</v>
      </c>
      <c r="E525" s="5">
        <f t="shared" si="108"/>
        <v>0.15263403888899055</v>
      </c>
      <c r="F525" s="5">
        <f t="shared" si="117"/>
        <v>108.90578392180279</v>
      </c>
      <c r="G525" s="5" t="str">
        <f t="shared" si="114"/>
        <v>отказ</v>
      </c>
      <c r="H525" s="5">
        <f t="shared" si="115"/>
        <v>109.18673938280227</v>
      </c>
      <c r="I525">
        <v>0</v>
      </c>
      <c r="J525" s="5">
        <f t="shared" si="109"/>
        <v>0</v>
      </c>
      <c r="K525">
        <f t="shared" si="106"/>
        <v>514</v>
      </c>
      <c r="L525">
        <f t="shared" si="110"/>
        <v>1</v>
      </c>
      <c r="M525">
        <f t="shared" si="111"/>
        <v>1</v>
      </c>
      <c r="N525">
        <f t="shared" si="112"/>
        <v>0</v>
      </c>
      <c r="O525">
        <f t="shared" si="113"/>
        <v>1</v>
      </c>
      <c r="P525">
        <f t="shared" si="116"/>
        <v>1</v>
      </c>
    </row>
    <row r="526" spans="1:16" x14ac:dyDescent="0.25">
      <c r="A526">
        <v>519</v>
      </c>
      <c r="B526">
        <v>0.8171941282387768</v>
      </c>
      <c r="C526">
        <v>0.32312997833185825</v>
      </c>
      <c r="D526" s="5">
        <f t="shared" si="107"/>
        <v>4.4861911396399473E-2</v>
      </c>
      <c r="E526" s="5">
        <f t="shared" si="108"/>
        <v>0.27080203679807791</v>
      </c>
      <c r="F526" s="5">
        <f t="shared" si="117"/>
        <v>108.95064583319919</v>
      </c>
      <c r="G526" s="5" t="str">
        <f t="shared" si="114"/>
        <v>отказ</v>
      </c>
      <c r="H526" s="5">
        <f t="shared" si="115"/>
        <v>109.18673938280227</v>
      </c>
      <c r="I526">
        <v>0</v>
      </c>
      <c r="J526" s="5">
        <f t="shared" si="109"/>
        <v>0</v>
      </c>
      <c r="K526">
        <f t="shared" si="106"/>
        <v>514</v>
      </c>
      <c r="L526">
        <f t="shared" si="110"/>
        <v>1</v>
      </c>
      <c r="M526">
        <f t="shared" si="111"/>
        <v>1</v>
      </c>
      <c r="N526">
        <f t="shared" si="112"/>
        <v>0</v>
      </c>
      <c r="O526">
        <f t="shared" si="113"/>
        <v>1</v>
      </c>
      <c r="P526">
        <f t="shared" si="116"/>
        <v>1</v>
      </c>
    </row>
    <row r="527" spans="1:16" x14ac:dyDescent="0.25">
      <c r="A527">
        <v>520</v>
      </c>
      <c r="B527">
        <v>0.97033600878933068</v>
      </c>
      <c r="C527">
        <v>0.77913754692220827</v>
      </c>
      <c r="D527" s="5">
        <f t="shared" si="107"/>
        <v>6.6917481453057266E-3</v>
      </c>
      <c r="E527" s="5">
        <f t="shared" si="108"/>
        <v>5.6605284169276612E-2</v>
      </c>
      <c r="F527" s="5">
        <f t="shared" si="117"/>
        <v>108.95733758134449</v>
      </c>
      <c r="G527" s="5" t="str">
        <f t="shared" si="114"/>
        <v>отказ</v>
      </c>
      <c r="H527" s="5">
        <f t="shared" si="115"/>
        <v>109.18673938280227</v>
      </c>
      <c r="I527">
        <v>0</v>
      </c>
      <c r="J527" s="5">
        <f t="shared" si="109"/>
        <v>0</v>
      </c>
      <c r="K527">
        <f t="shared" si="106"/>
        <v>514</v>
      </c>
      <c r="L527">
        <f t="shared" si="110"/>
        <v>1</v>
      </c>
      <c r="M527">
        <f t="shared" si="111"/>
        <v>1</v>
      </c>
      <c r="N527">
        <f t="shared" si="112"/>
        <v>0</v>
      </c>
      <c r="O527">
        <f t="shared" si="113"/>
        <v>1</v>
      </c>
      <c r="P527">
        <f t="shared" si="116"/>
        <v>1</v>
      </c>
    </row>
    <row r="528" spans="1:16" x14ac:dyDescent="0.25">
      <c r="A528">
        <v>521</v>
      </c>
      <c r="B528">
        <v>0.8647724845118564</v>
      </c>
      <c r="C528">
        <v>0.28220465712454601</v>
      </c>
      <c r="D528" s="5">
        <f t="shared" si="107"/>
        <v>3.2286406740615364E-2</v>
      </c>
      <c r="E528" s="5">
        <f t="shared" si="108"/>
        <v>0.28531095409616447</v>
      </c>
      <c r="F528" s="5">
        <f t="shared" si="117"/>
        <v>108.9896239880851</v>
      </c>
      <c r="G528" s="5" t="str">
        <f t="shared" si="114"/>
        <v>отказ</v>
      </c>
      <c r="H528" s="5">
        <f t="shared" si="115"/>
        <v>109.18673938280227</v>
      </c>
      <c r="I528">
        <v>0</v>
      </c>
      <c r="J528" s="5">
        <f t="shared" si="109"/>
        <v>0</v>
      </c>
      <c r="K528">
        <f t="shared" si="106"/>
        <v>514</v>
      </c>
      <c r="L528">
        <f t="shared" si="110"/>
        <v>1</v>
      </c>
      <c r="M528">
        <f t="shared" si="111"/>
        <v>1</v>
      </c>
      <c r="N528">
        <f t="shared" si="112"/>
        <v>0</v>
      </c>
      <c r="O528">
        <f t="shared" si="113"/>
        <v>1</v>
      </c>
      <c r="P528">
        <f t="shared" si="116"/>
        <v>1</v>
      </c>
    </row>
    <row r="529" spans="1:16" x14ac:dyDescent="0.25">
      <c r="A529">
        <v>522</v>
      </c>
      <c r="B529">
        <v>0.87542344431897945</v>
      </c>
      <c r="C529">
        <v>0.45332193975646229</v>
      </c>
      <c r="D529" s="5">
        <f t="shared" si="107"/>
        <v>2.9566127404313882E-2</v>
      </c>
      <c r="E529" s="5">
        <f t="shared" si="108"/>
        <v>0.18779667182954232</v>
      </c>
      <c r="F529" s="5">
        <f t="shared" si="117"/>
        <v>109.01919011548941</v>
      </c>
      <c r="G529" s="5" t="str">
        <f t="shared" si="114"/>
        <v>отказ</v>
      </c>
      <c r="H529" s="5">
        <f t="shared" si="115"/>
        <v>109.18673938280227</v>
      </c>
      <c r="I529">
        <v>0</v>
      </c>
      <c r="J529" s="5">
        <f t="shared" si="109"/>
        <v>0</v>
      </c>
      <c r="K529">
        <f t="shared" si="106"/>
        <v>514</v>
      </c>
      <c r="L529">
        <f t="shared" si="110"/>
        <v>1</v>
      </c>
      <c r="M529">
        <f t="shared" si="111"/>
        <v>1</v>
      </c>
      <c r="N529">
        <f t="shared" si="112"/>
        <v>0</v>
      </c>
      <c r="O529">
        <f t="shared" si="113"/>
        <v>1</v>
      </c>
      <c r="P529">
        <f t="shared" si="116"/>
        <v>1</v>
      </c>
    </row>
    <row r="530" spans="1:16" x14ac:dyDescent="0.25">
      <c r="A530">
        <v>523</v>
      </c>
      <c r="B530">
        <v>0.46498001037629322</v>
      </c>
      <c r="C530">
        <v>0.2402111880855739</v>
      </c>
      <c r="D530" s="5">
        <f t="shared" si="107"/>
        <v>0.17016908061264205</v>
      </c>
      <c r="E530" s="5">
        <f t="shared" si="108"/>
        <v>0.45541643905522877</v>
      </c>
      <c r="F530" s="5">
        <f t="shared" si="117"/>
        <v>109.18935919610205</v>
      </c>
      <c r="G530" s="5">
        <f t="shared" si="114"/>
        <v>109.18935919610205</v>
      </c>
      <c r="H530" s="5">
        <f t="shared" si="115"/>
        <v>109.64477563515727</v>
      </c>
      <c r="I530">
        <v>0</v>
      </c>
      <c r="J530" s="5">
        <f t="shared" si="109"/>
        <v>0.45541643905522733</v>
      </c>
      <c r="K530">
        <f t="shared" si="106"/>
        <v>523</v>
      </c>
      <c r="L530">
        <f t="shared" si="110"/>
        <v>0</v>
      </c>
      <c r="M530">
        <f t="shared" si="111"/>
        <v>1</v>
      </c>
      <c r="N530">
        <f t="shared" si="112"/>
        <v>1</v>
      </c>
      <c r="O530">
        <f t="shared" si="113"/>
        <v>0</v>
      </c>
      <c r="P530">
        <f t="shared" si="116"/>
        <v>0</v>
      </c>
    </row>
    <row r="531" spans="1:16" x14ac:dyDescent="0.25">
      <c r="A531">
        <v>524</v>
      </c>
      <c r="B531">
        <v>0.84456923123874628</v>
      </c>
      <c r="C531">
        <v>0.65865047151097145</v>
      </c>
      <c r="D531" s="5">
        <f t="shared" si="107"/>
        <v>3.7539681583567602E-2</v>
      </c>
      <c r="E531" s="5">
        <f t="shared" si="108"/>
        <v>0.12105213706990858</v>
      </c>
      <c r="F531" s="5">
        <f t="shared" si="117"/>
        <v>109.22689887768561</v>
      </c>
      <c r="G531" s="5" t="str">
        <f t="shared" si="114"/>
        <v>отказ</v>
      </c>
      <c r="H531" s="5">
        <f t="shared" si="115"/>
        <v>109.64477563515727</v>
      </c>
      <c r="I531">
        <v>0</v>
      </c>
      <c r="J531" s="5">
        <f t="shared" si="109"/>
        <v>0</v>
      </c>
      <c r="K531">
        <f t="shared" si="106"/>
        <v>523</v>
      </c>
      <c r="L531">
        <f t="shared" si="110"/>
        <v>1</v>
      </c>
      <c r="M531">
        <f t="shared" si="111"/>
        <v>1</v>
      </c>
      <c r="N531">
        <f t="shared" si="112"/>
        <v>0</v>
      </c>
      <c r="O531">
        <f t="shared" si="113"/>
        <v>1</v>
      </c>
      <c r="P531">
        <f t="shared" si="116"/>
        <v>1</v>
      </c>
    </row>
    <row r="532" spans="1:16" x14ac:dyDescent="0.25">
      <c r="A532">
        <v>525</v>
      </c>
      <c r="B532">
        <v>0.58278145695364236</v>
      </c>
      <c r="C532">
        <v>0.46870326853236488</v>
      </c>
      <c r="D532" s="5">
        <f t="shared" si="107"/>
        <v>0.11998733829704841</v>
      </c>
      <c r="E532" s="5">
        <f t="shared" si="108"/>
        <v>0.27154441839002741</v>
      </c>
      <c r="F532" s="5">
        <f t="shared" si="117"/>
        <v>109.34688621598266</v>
      </c>
      <c r="G532" s="5" t="str">
        <f t="shared" si="114"/>
        <v>отказ</v>
      </c>
      <c r="H532" s="5">
        <f t="shared" si="115"/>
        <v>109.64477563515727</v>
      </c>
      <c r="I532">
        <v>0</v>
      </c>
      <c r="J532" s="5">
        <f t="shared" si="109"/>
        <v>0</v>
      </c>
      <c r="K532">
        <f t="shared" si="106"/>
        <v>523</v>
      </c>
      <c r="L532">
        <f t="shared" si="110"/>
        <v>1</v>
      </c>
      <c r="M532">
        <f t="shared" si="111"/>
        <v>1</v>
      </c>
      <c r="N532">
        <f t="shared" si="112"/>
        <v>0</v>
      </c>
      <c r="O532">
        <f t="shared" si="113"/>
        <v>1</v>
      </c>
      <c r="P532">
        <f t="shared" si="116"/>
        <v>1</v>
      </c>
    </row>
    <row r="533" spans="1:16" x14ac:dyDescent="0.25">
      <c r="A533">
        <v>526</v>
      </c>
      <c r="B533">
        <v>6.3783684804834137E-2</v>
      </c>
      <c r="C533">
        <v>0.33570360423596912</v>
      </c>
      <c r="D533" s="5">
        <f t="shared" si="107"/>
        <v>0.61161285453256165</v>
      </c>
      <c r="E533" s="5">
        <f t="shared" si="108"/>
        <v>0.82991818224753688</v>
      </c>
      <c r="F533" s="5">
        <f t="shared" si="117"/>
        <v>109.95849907051523</v>
      </c>
      <c r="G533" s="5">
        <f t="shared" si="114"/>
        <v>109.95849907051523</v>
      </c>
      <c r="H533" s="5">
        <f t="shared" si="115"/>
        <v>110.78841725276277</v>
      </c>
      <c r="I533">
        <v>0</v>
      </c>
      <c r="J533" s="5">
        <f t="shared" si="109"/>
        <v>0.82991818224753899</v>
      </c>
      <c r="K533">
        <f t="shared" si="106"/>
        <v>526</v>
      </c>
      <c r="L533">
        <f t="shared" si="110"/>
        <v>0</v>
      </c>
      <c r="M533">
        <f t="shared" si="111"/>
        <v>1</v>
      </c>
      <c r="N533">
        <f t="shared" si="112"/>
        <v>1</v>
      </c>
      <c r="O533">
        <f t="shared" si="113"/>
        <v>0</v>
      </c>
      <c r="P533">
        <f t="shared" si="116"/>
        <v>0</v>
      </c>
    </row>
    <row r="534" spans="1:16" x14ac:dyDescent="0.25">
      <c r="A534">
        <v>527</v>
      </c>
      <c r="B534">
        <v>0.40064699240089113</v>
      </c>
      <c r="C534">
        <v>0.90707113864558853</v>
      </c>
      <c r="D534" s="5">
        <f t="shared" si="107"/>
        <v>0.20326101279676825</v>
      </c>
      <c r="E534" s="5">
        <f t="shared" si="108"/>
        <v>0.22276789260414209</v>
      </c>
      <c r="F534" s="5">
        <f t="shared" si="117"/>
        <v>110.161760083312</v>
      </c>
      <c r="G534" s="5" t="str">
        <f t="shared" si="114"/>
        <v>отказ</v>
      </c>
      <c r="H534" s="5">
        <f t="shared" si="115"/>
        <v>110.78841725276277</v>
      </c>
      <c r="I534">
        <v>0</v>
      </c>
      <c r="J534" s="5">
        <f t="shared" si="109"/>
        <v>0</v>
      </c>
      <c r="K534">
        <f t="shared" si="106"/>
        <v>526</v>
      </c>
      <c r="L534">
        <f t="shared" si="110"/>
        <v>1</v>
      </c>
      <c r="M534">
        <f t="shared" si="111"/>
        <v>1</v>
      </c>
      <c r="N534">
        <f t="shared" si="112"/>
        <v>0</v>
      </c>
      <c r="O534">
        <f t="shared" si="113"/>
        <v>1</v>
      </c>
      <c r="P534">
        <f t="shared" si="116"/>
        <v>1</v>
      </c>
    </row>
    <row r="535" spans="1:16" x14ac:dyDescent="0.25">
      <c r="A535">
        <v>528</v>
      </c>
      <c r="B535">
        <v>0.75447859126560257</v>
      </c>
      <c r="C535">
        <v>0.20178838465529345</v>
      </c>
      <c r="D535" s="5">
        <f t="shared" si="107"/>
        <v>6.2606305757247876E-2</v>
      </c>
      <c r="E535" s="5">
        <f t="shared" si="108"/>
        <v>0.38271345204014173</v>
      </c>
      <c r="F535" s="5">
        <f t="shared" si="117"/>
        <v>110.22436638906925</v>
      </c>
      <c r="G535" s="5" t="str">
        <f t="shared" si="114"/>
        <v>отказ</v>
      </c>
      <c r="H535" s="5">
        <f t="shared" si="115"/>
        <v>110.78841725276277</v>
      </c>
      <c r="I535">
        <v>0</v>
      </c>
      <c r="J535" s="5">
        <f t="shared" si="109"/>
        <v>0</v>
      </c>
      <c r="K535">
        <f t="shared" si="106"/>
        <v>526</v>
      </c>
      <c r="L535">
        <f t="shared" si="110"/>
        <v>1</v>
      </c>
      <c r="M535">
        <f t="shared" si="111"/>
        <v>1</v>
      </c>
      <c r="N535">
        <f t="shared" si="112"/>
        <v>0</v>
      </c>
      <c r="O535">
        <f t="shared" si="113"/>
        <v>1</v>
      </c>
      <c r="P535">
        <f t="shared" si="116"/>
        <v>1</v>
      </c>
    </row>
    <row r="536" spans="1:16" x14ac:dyDescent="0.25">
      <c r="A536">
        <v>529</v>
      </c>
      <c r="B536">
        <v>0.1228980376598407</v>
      </c>
      <c r="C536">
        <v>0.37452314828943756</v>
      </c>
      <c r="D536" s="5">
        <f t="shared" si="107"/>
        <v>0.46586671766753995</v>
      </c>
      <c r="E536" s="5">
        <f t="shared" si="108"/>
        <v>0.66228705101720919</v>
      </c>
      <c r="F536" s="5">
        <f t="shared" si="117"/>
        <v>110.69023310673678</v>
      </c>
      <c r="G536" s="5" t="str">
        <f t="shared" si="114"/>
        <v>отказ</v>
      </c>
      <c r="H536" s="5">
        <f t="shared" si="115"/>
        <v>110.78841725276277</v>
      </c>
      <c r="I536">
        <v>0</v>
      </c>
      <c r="J536" s="5">
        <f t="shared" si="109"/>
        <v>0</v>
      </c>
      <c r="K536">
        <f t="shared" si="106"/>
        <v>526</v>
      </c>
      <c r="L536">
        <f t="shared" si="110"/>
        <v>1</v>
      </c>
      <c r="M536">
        <f t="shared" si="111"/>
        <v>1</v>
      </c>
      <c r="N536">
        <f t="shared" si="112"/>
        <v>0</v>
      </c>
      <c r="O536">
        <f t="shared" si="113"/>
        <v>1</v>
      </c>
      <c r="P536">
        <f t="shared" si="116"/>
        <v>1</v>
      </c>
    </row>
    <row r="537" spans="1:16" x14ac:dyDescent="0.25">
      <c r="A537">
        <v>530</v>
      </c>
      <c r="B537">
        <v>0.66225165562913912</v>
      </c>
      <c r="C537">
        <v>0.9090548417615284</v>
      </c>
      <c r="D537" s="5">
        <f t="shared" si="107"/>
        <v>9.1579922405962855E-2</v>
      </c>
      <c r="E537" s="5">
        <f t="shared" si="108"/>
        <v>0.11064989333669886</v>
      </c>
      <c r="F537" s="5">
        <f t="shared" si="117"/>
        <v>110.78181302914275</v>
      </c>
      <c r="G537" s="5" t="str">
        <f t="shared" si="114"/>
        <v>отказ</v>
      </c>
      <c r="H537" s="5">
        <f t="shared" si="115"/>
        <v>110.78841725276277</v>
      </c>
      <c r="I537">
        <v>0</v>
      </c>
      <c r="J537" s="5">
        <f t="shared" si="109"/>
        <v>0</v>
      </c>
      <c r="K537">
        <f t="shared" si="106"/>
        <v>526</v>
      </c>
      <c r="L537">
        <f t="shared" si="110"/>
        <v>1</v>
      </c>
      <c r="M537">
        <f t="shared" si="111"/>
        <v>1</v>
      </c>
      <c r="N537">
        <f t="shared" si="112"/>
        <v>0</v>
      </c>
      <c r="O537">
        <f t="shared" si="113"/>
        <v>1</v>
      </c>
      <c r="P537">
        <f t="shared" si="116"/>
        <v>1</v>
      </c>
    </row>
    <row r="538" spans="1:16" x14ac:dyDescent="0.25">
      <c r="A538">
        <v>531</v>
      </c>
      <c r="B538">
        <v>0.62559892574846643</v>
      </c>
      <c r="C538">
        <v>0.24533829767754142</v>
      </c>
      <c r="D538" s="5">
        <f t="shared" si="107"/>
        <v>0.10423240153477688</v>
      </c>
      <c r="E538" s="5">
        <f t="shared" si="108"/>
        <v>0.3852558443402615</v>
      </c>
      <c r="F538" s="5">
        <f t="shared" si="117"/>
        <v>110.88604543067753</v>
      </c>
      <c r="G538" s="5">
        <f t="shared" si="114"/>
        <v>110.88604543067753</v>
      </c>
      <c r="H538" s="5">
        <f t="shared" si="115"/>
        <v>111.27130127501779</v>
      </c>
      <c r="I538">
        <v>0</v>
      </c>
      <c r="J538" s="5">
        <f t="shared" si="109"/>
        <v>0.38525584434026428</v>
      </c>
      <c r="K538">
        <f t="shared" si="106"/>
        <v>531</v>
      </c>
      <c r="L538">
        <f t="shared" si="110"/>
        <v>0</v>
      </c>
      <c r="M538">
        <f t="shared" si="111"/>
        <v>1</v>
      </c>
      <c r="N538">
        <f t="shared" si="112"/>
        <v>1</v>
      </c>
      <c r="O538">
        <f t="shared" si="113"/>
        <v>0</v>
      </c>
      <c r="P538">
        <f t="shared" si="116"/>
        <v>0</v>
      </c>
    </row>
    <row r="539" spans="1:16" x14ac:dyDescent="0.25">
      <c r="A539">
        <v>532</v>
      </c>
      <c r="B539">
        <v>0.15732291634876552</v>
      </c>
      <c r="C539">
        <v>0.36878566850795008</v>
      </c>
      <c r="D539" s="5">
        <f t="shared" si="107"/>
        <v>0.41098995420096079</v>
      </c>
      <c r="E539" s="5">
        <f t="shared" si="108"/>
        <v>0.610497883770725</v>
      </c>
      <c r="F539" s="5">
        <f t="shared" si="117"/>
        <v>111.29703538487848</v>
      </c>
      <c r="G539" s="5">
        <f t="shared" si="114"/>
        <v>111.29703538487848</v>
      </c>
      <c r="H539" s="5">
        <f t="shared" si="115"/>
        <v>111.9075332686492</v>
      </c>
      <c r="I539">
        <v>0</v>
      </c>
      <c r="J539" s="5">
        <f t="shared" si="109"/>
        <v>0.61049788377071934</v>
      </c>
      <c r="K539">
        <f t="shared" si="106"/>
        <v>532</v>
      </c>
      <c r="L539">
        <f t="shared" si="110"/>
        <v>0</v>
      </c>
      <c r="M539">
        <f t="shared" si="111"/>
        <v>1</v>
      </c>
      <c r="N539">
        <f t="shared" si="112"/>
        <v>1</v>
      </c>
      <c r="O539">
        <f t="shared" si="113"/>
        <v>0</v>
      </c>
      <c r="P539">
        <f t="shared" si="116"/>
        <v>0</v>
      </c>
    </row>
    <row r="540" spans="1:16" x14ac:dyDescent="0.25">
      <c r="A540">
        <v>533</v>
      </c>
      <c r="B540">
        <v>0.60860011597033603</v>
      </c>
      <c r="C540">
        <v>0.61757255775627917</v>
      </c>
      <c r="D540" s="5">
        <f t="shared" si="107"/>
        <v>0.11035418910369903</v>
      </c>
      <c r="E540" s="5">
        <f t="shared" si="108"/>
        <v>0.20674593209241046</v>
      </c>
      <c r="F540" s="5">
        <f t="shared" si="117"/>
        <v>111.40738957398219</v>
      </c>
      <c r="G540" s="5" t="str">
        <f t="shared" si="114"/>
        <v>отказ</v>
      </c>
      <c r="H540" s="5">
        <f t="shared" si="115"/>
        <v>111.9075332686492</v>
      </c>
      <c r="I540">
        <v>0</v>
      </c>
      <c r="J540" s="5">
        <f t="shared" si="109"/>
        <v>0</v>
      </c>
      <c r="K540">
        <f t="shared" si="106"/>
        <v>532</v>
      </c>
      <c r="L540">
        <f t="shared" si="110"/>
        <v>1</v>
      </c>
      <c r="M540">
        <f t="shared" si="111"/>
        <v>1</v>
      </c>
      <c r="N540">
        <f t="shared" si="112"/>
        <v>0</v>
      </c>
      <c r="O540">
        <f t="shared" si="113"/>
        <v>1</v>
      </c>
      <c r="P540">
        <f t="shared" si="116"/>
        <v>1</v>
      </c>
    </row>
    <row r="541" spans="1:16" x14ac:dyDescent="0.25">
      <c r="A541">
        <v>534</v>
      </c>
      <c r="B541">
        <v>0.85222937711722158</v>
      </c>
      <c r="C541">
        <v>0.52336191900387585</v>
      </c>
      <c r="D541" s="5">
        <f t="shared" si="107"/>
        <v>3.553323698177388E-2</v>
      </c>
      <c r="E541" s="5">
        <f t="shared" si="108"/>
        <v>0.16502964668162126</v>
      </c>
      <c r="F541" s="5">
        <f t="shared" si="117"/>
        <v>111.44292281096396</v>
      </c>
      <c r="G541" s="5" t="str">
        <f t="shared" si="114"/>
        <v>отказ</v>
      </c>
      <c r="H541" s="5">
        <f t="shared" si="115"/>
        <v>111.9075332686492</v>
      </c>
      <c r="I541">
        <v>0</v>
      </c>
      <c r="J541" s="5">
        <f t="shared" si="109"/>
        <v>0</v>
      </c>
      <c r="K541">
        <f t="shared" si="106"/>
        <v>532</v>
      </c>
      <c r="L541">
        <f t="shared" si="110"/>
        <v>1</v>
      </c>
      <c r="M541">
        <f t="shared" si="111"/>
        <v>1</v>
      </c>
      <c r="N541">
        <f t="shared" si="112"/>
        <v>0</v>
      </c>
      <c r="O541">
        <f t="shared" si="113"/>
        <v>1</v>
      </c>
      <c r="P541">
        <f t="shared" si="116"/>
        <v>1</v>
      </c>
    </row>
    <row r="542" spans="1:16" x14ac:dyDescent="0.25">
      <c r="A542">
        <v>535</v>
      </c>
      <c r="B542">
        <v>0.40583513901181067</v>
      </c>
      <c r="C542">
        <v>0.5076448866237373</v>
      </c>
      <c r="D542" s="5">
        <f t="shared" si="107"/>
        <v>0.20040183630955191</v>
      </c>
      <c r="E542" s="5">
        <f t="shared" si="108"/>
        <v>0.33599645989490212</v>
      </c>
      <c r="F542" s="5">
        <f t="shared" si="117"/>
        <v>111.64332464727352</v>
      </c>
      <c r="G542" s="5" t="str">
        <f t="shared" si="114"/>
        <v>отказ</v>
      </c>
      <c r="H542" s="5">
        <f t="shared" si="115"/>
        <v>111.9075332686492</v>
      </c>
      <c r="I542">
        <v>0</v>
      </c>
      <c r="J542" s="5">
        <f t="shared" si="109"/>
        <v>0</v>
      </c>
      <c r="K542">
        <f t="shared" si="106"/>
        <v>532</v>
      </c>
      <c r="L542">
        <f t="shared" si="110"/>
        <v>1</v>
      </c>
      <c r="M542">
        <f t="shared" si="111"/>
        <v>1</v>
      </c>
      <c r="N542">
        <f t="shared" si="112"/>
        <v>0</v>
      </c>
      <c r="O542">
        <f t="shared" si="113"/>
        <v>1</v>
      </c>
      <c r="P542">
        <f t="shared" si="116"/>
        <v>1</v>
      </c>
    </row>
    <row r="543" spans="1:16" x14ac:dyDescent="0.25">
      <c r="A543">
        <v>536</v>
      </c>
      <c r="B543">
        <v>0.14334543900875882</v>
      </c>
      <c r="C543">
        <v>0.34592730491042817</v>
      </c>
      <c r="D543" s="5">
        <f t="shared" si="107"/>
        <v>0.43166620096186414</v>
      </c>
      <c r="E543" s="5">
        <f t="shared" si="108"/>
        <v>0.64397152644461508</v>
      </c>
      <c r="F543" s="5">
        <f t="shared" si="117"/>
        <v>112.07499084823539</v>
      </c>
      <c r="G543" s="5">
        <f t="shared" si="114"/>
        <v>112.07499084823539</v>
      </c>
      <c r="H543" s="5">
        <f t="shared" si="115"/>
        <v>112.71896237468</v>
      </c>
      <c r="I543">
        <v>0</v>
      </c>
      <c r="J543" s="5">
        <f t="shared" si="109"/>
        <v>0.64397152644461642</v>
      </c>
      <c r="K543">
        <f t="shared" si="106"/>
        <v>536</v>
      </c>
      <c r="L543">
        <f t="shared" si="110"/>
        <v>0</v>
      </c>
      <c r="M543">
        <f t="shared" si="111"/>
        <v>1</v>
      </c>
      <c r="N543">
        <f t="shared" si="112"/>
        <v>1</v>
      </c>
      <c r="O543">
        <f t="shared" si="113"/>
        <v>0</v>
      </c>
      <c r="P543">
        <f t="shared" si="116"/>
        <v>0</v>
      </c>
    </row>
    <row r="544" spans="1:16" x14ac:dyDescent="0.25">
      <c r="A544">
        <v>537</v>
      </c>
      <c r="B544">
        <v>0.10974456007568591</v>
      </c>
      <c r="C544">
        <v>0.10147404400769067</v>
      </c>
      <c r="D544" s="5">
        <f t="shared" si="107"/>
        <v>0.49102217661419395</v>
      </c>
      <c r="E544" s="5">
        <f t="shared" si="108"/>
        <v>0.94861262406727986</v>
      </c>
      <c r="F544" s="5">
        <f t="shared" si="117"/>
        <v>112.56601302484958</v>
      </c>
      <c r="G544" s="5" t="str">
        <f t="shared" si="114"/>
        <v>отказ</v>
      </c>
      <c r="H544" s="5">
        <f t="shared" si="115"/>
        <v>112.71896237468</v>
      </c>
      <c r="I544">
        <v>0</v>
      </c>
      <c r="J544" s="5">
        <f t="shared" si="109"/>
        <v>0</v>
      </c>
      <c r="K544">
        <f t="shared" si="106"/>
        <v>536</v>
      </c>
      <c r="L544">
        <f t="shared" si="110"/>
        <v>1</v>
      </c>
      <c r="M544">
        <f t="shared" si="111"/>
        <v>1</v>
      </c>
      <c r="N544">
        <f t="shared" si="112"/>
        <v>0</v>
      </c>
      <c r="O544">
        <f t="shared" si="113"/>
        <v>1</v>
      </c>
      <c r="P544">
        <f t="shared" si="116"/>
        <v>1</v>
      </c>
    </row>
    <row r="545" spans="1:16" x14ac:dyDescent="0.25">
      <c r="A545">
        <v>538</v>
      </c>
      <c r="B545">
        <v>0.58287301248207035</v>
      </c>
      <c r="C545">
        <v>0.35065767387920777</v>
      </c>
      <c r="D545" s="5">
        <f t="shared" si="107"/>
        <v>0.11995242971382875</v>
      </c>
      <c r="E545" s="5">
        <f t="shared" si="108"/>
        <v>0.32954139361634527</v>
      </c>
      <c r="F545" s="5">
        <f t="shared" si="117"/>
        <v>112.68596545456342</v>
      </c>
      <c r="G545" s="5" t="str">
        <f t="shared" si="114"/>
        <v>отказ</v>
      </c>
      <c r="H545" s="5">
        <f t="shared" si="115"/>
        <v>112.71896237468</v>
      </c>
      <c r="I545">
        <v>0</v>
      </c>
      <c r="J545" s="5">
        <f t="shared" si="109"/>
        <v>0</v>
      </c>
      <c r="K545">
        <f t="shared" si="106"/>
        <v>536</v>
      </c>
      <c r="L545">
        <f t="shared" si="110"/>
        <v>1</v>
      </c>
      <c r="M545">
        <f t="shared" si="111"/>
        <v>1</v>
      </c>
      <c r="N545">
        <f t="shared" si="112"/>
        <v>0</v>
      </c>
      <c r="O545">
        <f t="shared" si="113"/>
        <v>1</v>
      </c>
      <c r="P545">
        <f t="shared" si="116"/>
        <v>1</v>
      </c>
    </row>
    <row r="546" spans="1:16" x14ac:dyDescent="0.25">
      <c r="A546">
        <v>539</v>
      </c>
      <c r="B546">
        <v>0.16681417279580066</v>
      </c>
      <c r="C546">
        <v>0.59349345377971741</v>
      </c>
      <c r="D546" s="5">
        <f t="shared" si="107"/>
        <v>0.3979721830816379</v>
      </c>
      <c r="E546" s="5">
        <f t="shared" si="108"/>
        <v>0.50231800205173815</v>
      </c>
      <c r="F546" s="5">
        <f t="shared" si="117"/>
        <v>113.08393763764505</v>
      </c>
      <c r="G546" s="5">
        <f t="shared" si="114"/>
        <v>113.08393763764505</v>
      </c>
      <c r="H546" s="5">
        <f t="shared" si="115"/>
        <v>113.58625563969679</v>
      </c>
      <c r="I546">
        <v>0</v>
      </c>
      <c r="J546" s="5">
        <f t="shared" si="109"/>
        <v>0.50231800205173727</v>
      </c>
      <c r="K546">
        <f t="shared" si="106"/>
        <v>539</v>
      </c>
      <c r="L546">
        <f t="shared" si="110"/>
        <v>0</v>
      </c>
      <c r="M546">
        <f t="shared" si="111"/>
        <v>1</v>
      </c>
      <c r="N546">
        <f t="shared" si="112"/>
        <v>1</v>
      </c>
      <c r="O546">
        <f t="shared" si="113"/>
        <v>0</v>
      </c>
      <c r="P546">
        <f t="shared" si="116"/>
        <v>0</v>
      </c>
    </row>
    <row r="547" spans="1:16" x14ac:dyDescent="0.25">
      <c r="A547">
        <v>540</v>
      </c>
      <c r="B547">
        <v>0.48649555955687124</v>
      </c>
      <c r="C547">
        <v>0.39344462416455578</v>
      </c>
      <c r="D547" s="5">
        <f t="shared" si="107"/>
        <v>0.16011722327149716</v>
      </c>
      <c r="E547" s="5">
        <f t="shared" si="108"/>
        <v>0.34668021275550825</v>
      </c>
      <c r="F547" s="5">
        <f t="shared" si="117"/>
        <v>113.24405486091655</v>
      </c>
      <c r="G547" s="5" t="str">
        <f t="shared" si="114"/>
        <v>отказ</v>
      </c>
      <c r="H547" s="5">
        <f t="shared" si="115"/>
        <v>113.58625563969679</v>
      </c>
      <c r="I547">
        <v>0</v>
      </c>
      <c r="J547" s="5">
        <f t="shared" si="109"/>
        <v>0</v>
      </c>
      <c r="K547">
        <f t="shared" si="106"/>
        <v>539</v>
      </c>
      <c r="L547">
        <f t="shared" si="110"/>
        <v>1</v>
      </c>
      <c r="M547">
        <f t="shared" si="111"/>
        <v>1</v>
      </c>
      <c r="N547">
        <f t="shared" si="112"/>
        <v>0</v>
      </c>
      <c r="O547">
        <f t="shared" si="113"/>
        <v>1</v>
      </c>
      <c r="P547">
        <f t="shared" si="116"/>
        <v>1</v>
      </c>
    </row>
    <row r="548" spans="1:16" x14ac:dyDescent="0.25">
      <c r="A548">
        <v>541</v>
      </c>
      <c r="B548">
        <v>9.9673451948606828E-2</v>
      </c>
      <c r="C548">
        <v>0.64461195715201269</v>
      </c>
      <c r="D548" s="5">
        <f t="shared" si="107"/>
        <v>0.51241242596110526</v>
      </c>
      <c r="E548" s="5">
        <f t="shared" si="108"/>
        <v>0.60023377797089805</v>
      </c>
      <c r="F548" s="5">
        <f t="shared" si="117"/>
        <v>113.75646728687765</v>
      </c>
      <c r="G548" s="5">
        <f t="shared" si="114"/>
        <v>113.75646728687765</v>
      </c>
      <c r="H548" s="5">
        <f t="shared" si="115"/>
        <v>114.35670106484855</v>
      </c>
      <c r="I548">
        <v>0</v>
      </c>
      <c r="J548" s="5">
        <f t="shared" si="109"/>
        <v>0.6002337779708995</v>
      </c>
      <c r="K548">
        <f t="shared" si="106"/>
        <v>541</v>
      </c>
      <c r="L548">
        <f t="shared" si="110"/>
        <v>0</v>
      </c>
      <c r="M548">
        <f t="shared" si="111"/>
        <v>1</v>
      </c>
      <c r="N548">
        <f t="shared" si="112"/>
        <v>1</v>
      </c>
      <c r="O548">
        <f t="shared" si="113"/>
        <v>0</v>
      </c>
      <c r="P548">
        <f t="shared" si="116"/>
        <v>0</v>
      </c>
    </row>
    <row r="549" spans="1:16" x14ac:dyDescent="0.25">
      <c r="A549">
        <v>542</v>
      </c>
      <c r="B549">
        <v>0.68437757499923701</v>
      </c>
      <c r="C549">
        <v>4.5045319986571859E-2</v>
      </c>
      <c r="D549" s="5">
        <f t="shared" si="107"/>
        <v>8.4276778539641564E-2</v>
      </c>
      <c r="E549" s="5">
        <f t="shared" si="108"/>
        <v>0.7042940155786348</v>
      </c>
      <c r="F549" s="5">
        <f t="shared" si="117"/>
        <v>113.8407440654173</v>
      </c>
      <c r="G549" s="5" t="str">
        <f t="shared" si="114"/>
        <v>отказ</v>
      </c>
      <c r="H549" s="5">
        <f t="shared" si="115"/>
        <v>114.35670106484855</v>
      </c>
      <c r="I549">
        <v>0</v>
      </c>
      <c r="J549" s="5">
        <f t="shared" si="109"/>
        <v>0</v>
      </c>
      <c r="K549">
        <f t="shared" si="106"/>
        <v>541</v>
      </c>
      <c r="L549">
        <f t="shared" si="110"/>
        <v>1</v>
      </c>
      <c r="M549">
        <f t="shared" si="111"/>
        <v>1</v>
      </c>
      <c r="N549">
        <f t="shared" si="112"/>
        <v>0</v>
      </c>
      <c r="O549">
        <f t="shared" si="113"/>
        <v>1</v>
      </c>
      <c r="P549">
        <f t="shared" si="116"/>
        <v>1</v>
      </c>
    </row>
    <row r="550" spans="1:16" x14ac:dyDescent="0.25">
      <c r="A550">
        <v>543</v>
      </c>
      <c r="B550">
        <v>0.5127719962157048</v>
      </c>
      <c r="C550">
        <v>0.99093600268562887</v>
      </c>
      <c r="D550" s="5">
        <f t="shared" si="107"/>
        <v>0.148427552095687</v>
      </c>
      <c r="E550" s="5">
        <f t="shared" si="108"/>
        <v>0.15024861714738544</v>
      </c>
      <c r="F550" s="5">
        <f t="shared" si="117"/>
        <v>113.98917161751298</v>
      </c>
      <c r="G550" s="5" t="str">
        <f t="shared" si="114"/>
        <v>отказ</v>
      </c>
      <c r="H550" s="5">
        <f t="shared" si="115"/>
        <v>114.35670106484855</v>
      </c>
      <c r="I550">
        <v>0</v>
      </c>
      <c r="J550" s="5">
        <f t="shared" si="109"/>
        <v>0</v>
      </c>
      <c r="K550">
        <f t="shared" si="106"/>
        <v>541</v>
      </c>
      <c r="L550">
        <f t="shared" si="110"/>
        <v>1</v>
      </c>
      <c r="M550">
        <f t="shared" si="111"/>
        <v>1</v>
      </c>
      <c r="N550">
        <f t="shared" si="112"/>
        <v>0</v>
      </c>
      <c r="O550">
        <f t="shared" si="113"/>
        <v>1</v>
      </c>
      <c r="P550">
        <f t="shared" si="116"/>
        <v>1</v>
      </c>
    </row>
    <row r="551" spans="1:16" x14ac:dyDescent="0.25">
      <c r="A551">
        <v>544</v>
      </c>
      <c r="B551">
        <v>0.82024597918637654</v>
      </c>
      <c r="C551">
        <v>0.31797235023041476</v>
      </c>
      <c r="D551" s="5">
        <f t="shared" si="107"/>
        <v>4.403355757548795E-2</v>
      </c>
      <c r="E551" s="5">
        <f t="shared" si="108"/>
        <v>0.27319172736412795</v>
      </c>
      <c r="F551" s="5">
        <f t="shared" si="117"/>
        <v>114.03320517508847</v>
      </c>
      <c r="G551" s="5" t="str">
        <f t="shared" si="114"/>
        <v>отказ</v>
      </c>
      <c r="H551" s="5">
        <f t="shared" si="115"/>
        <v>114.35670106484855</v>
      </c>
      <c r="I551">
        <v>0</v>
      </c>
      <c r="J551" s="5">
        <f t="shared" si="109"/>
        <v>0</v>
      </c>
      <c r="K551">
        <f t="shared" si="106"/>
        <v>541</v>
      </c>
      <c r="L551">
        <f t="shared" si="110"/>
        <v>1</v>
      </c>
      <c r="M551">
        <f t="shared" si="111"/>
        <v>1</v>
      </c>
      <c r="N551">
        <f t="shared" si="112"/>
        <v>0</v>
      </c>
      <c r="O551">
        <f t="shared" si="113"/>
        <v>1</v>
      </c>
      <c r="P551">
        <f t="shared" si="116"/>
        <v>1</v>
      </c>
    </row>
    <row r="552" spans="1:16" x14ac:dyDescent="0.25">
      <c r="A552">
        <v>545</v>
      </c>
      <c r="B552">
        <v>3.7171544541764578E-2</v>
      </c>
      <c r="C552">
        <v>0.23383281960509048</v>
      </c>
      <c r="D552" s="5">
        <f t="shared" si="107"/>
        <v>0.73160260935234256</v>
      </c>
      <c r="E552" s="5">
        <f t="shared" si="108"/>
        <v>1.0222323823713004</v>
      </c>
      <c r="F552" s="5">
        <f t="shared" si="117"/>
        <v>114.7648077844408</v>
      </c>
      <c r="G552" s="5">
        <f t="shared" si="114"/>
        <v>114.7648077844408</v>
      </c>
      <c r="H552" s="5">
        <f t="shared" si="115"/>
        <v>115.7870401668121</v>
      </c>
      <c r="I552">
        <v>0</v>
      </c>
      <c r="J552" s="5">
        <f t="shared" si="109"/>
        <v>1.0222323823712998</v>
      </c>
      <c r="K552">
        <f t="shared" si="106"/>
        <v>545</v>
      </c>
      <c r="L552">
        <f t="shared" si="110"/>
        <v>0</v>
      </c>
      <c r="M552">
        <f t="shared" si="111"/>
        <v>1</v>
      </c>
      <c r="N552">
        <f t="shared" si="112"/>
        <v>1</v>
      </c>
      <c r="O552">
        <f t="shared" si="113"/>
        <v>0</v>
      </c>
      <c r="P552">
        <f t="shared" si="116"/>
        <v>0</v>
      </c>
    </row>
    <row r="553" spans="1:16" x14ac:dyDescent="0.25">
      <c r="A553">
        <v>546</v>
      </c>
      <c r="B553">
        <v>0.10611285744804223</v>
      </c>
      <c r="C553">
        <v>2.7771843623157447E-2</v>
      </c>
      <c r="D553" s="5">
        <f t="shared" si="107"/>
        <v>0.49850045741056054</v>
      </c>
      <c r="E553" s="5">
        <f t="shared" si="108"/>
        <v>1.2152469755794582</v>
      </c>
      <c r="F553" s="5">
        <f t="shared" si="117"/>
        <v>115.26330824185136</v>
      </c>
      <c r="G553" s="5" t="str">
        <f t="shared" si="114"/>
        <v>отказ</v>
      </c>
      <c r="H553" s="5">
        <f t="shared" si="115"/>
        <v>115.7870401668121</v>
      </c>
      <c r="I553">
        <v>0</v>
      </c>
      <c r="J553" s="5">
        <f t="shared" si="109"/>
        <v>0</v>
      </c>
      <c r="K553">
        <f t="shared" si="106"/>
        <v>545</v>
      </c>
      <c r="L553">
        <f t="shared" si="110"/>
        <v>1</v>
      </c>
      <c r="M553">
        <f t="shared" si="111"/>
        <v>1</v>
      </c>
      <c r="N553">
        <f t="shared" si="112"/>
        <v>0</v>
      </c>
      <c r="O553">
        <f t="shared" si="113"/>
        <v>1</v>
      </c>
      <c r="P553">
        <f t="shared" si="116"/>
        <v>1</v>
      </c>
    </row>
    <row r="554" spans="1:16" x14ac:dyDescent="0.25">
      <c r="A554">
        <v>547</v>
      </c>
      <c r="B554">
        <v>0.37131870479445783</v>
      </c>
      <c r="C554">
        <v>0.34296700949125647</v>
      </c>
      <c r="D554" s="5">
        <f t="shared" si="107"/>
        <v>0.22015434279287441</v>
      </c>
      <c r="E554" s="5">
        <f t="shared" si="108"/>
        <v>0.43417854652952248</v>
      </c>
      <c r="F554" s="5">
        <f t="shared" si="117"/>
        <v>115.48346258464424</v>
      </c>
      <c r="G554" s="5" t="str">
        <f t="shared" si="114"/>
        <v>отказ</v>
      </c>
      <c r="H554" s="5">
        <f t="shared" si="115"/>
        <v>115.7870401668121</v>
      </c>
      <c r="I554">
        <v>0</v>
      </c>
      <c r="J554" s="5">
        <f t="shared" si="109"/>
        <v>0</v>
      </c>
      <c r="K554">
        <f t="shared" si="106"/>
        <v>545</v>
      </c>
      <c r="L554">
        <f t="shared" si="110"/>
        <v>1</v>
      </c>
      <c r="M554">
        <f t="shared" si="111"/>
        <v>1</v>
      </c>
      <c r="N554">
        <f t="shared" si="112"/>
        <v>0</v>
      </c>
      <c r="O554">
        <f t="shared" si="113"/>
        <v>1</v>
      </c>
      <c r="P554">
        <f t="shared" si="116"/>
        <v>1</v>
      </c>
    </row>
    <row r="555" spans="1:16" x14ac:dyDescent="0.25">
      <c r="A555">
        <v>548</v>
      </c>
      <c r="B555">
        <v>0.93823053682058166</v>
      </c>
      <c r="C555">
        <v>0.57048249763481551</v>
      </c>
      <c r="D555" s="5">
        <f t="shared" si="107"/>
        <v>1.4168796735906363E-2</v>
      </c>
      <c r="E555" s="5">
        <f t="shared" si="108"/>
        <v>0.12642335456451681</v>
      </c>
      <c r="F555" s="5">
        <f t="shared" si="117"/>
        <v>115.49763138138015</v>
      </c>
      <c r="G555" s="5" t="str">
        <f t="shared" si="114"/>
        <v>отказ</v>
      </c>
      <c r="H555" s="5">
        <f t="shared" si="115"/>
        <v>115.7870401668121</v>
      </c>
      <c r="I555">
        <v>0</v>
      </c>
      <c r="J555" s="5">
        <f t="shared" si="109"/>
        <v>0</v>
      </c>
      <c r="K555">
        <f t="shared" si="106"/>
        <v>545</v>
      </c>
      <c r="L555">
        <f t="shared" si="110"/>
        <v>1</v>
      </c>
      <c r="M555">
        <f t="shared" si="111"/>
        <v>1</v>
      </c>
      <c r="N555">
        <f t="shared" si="112"/>
        <v>0</v>
      </c>
      <c r="O555">
        <f t="shared" si="113"/>
        <v>1</v>
      </c>
      <c r="P555">
        <f t="shared" si="116"/>
        <v>1</v>
      </c>
    </row>
    <row r="556" spans="1:16" x14ac:dyDescent="0.25">
      <c r="A556">
        <v>549</v>
      </c>
      <c r="B556">
        <v>7.3519089327677242E-2</v>
      </c>
      <c r="C556">
        <v>0.90359202856532483</v>
      </c>
      <c r="D556" s="5">
        <f t="shared" si="107"/>
        <v>0.58004670838678052</v>
      </c>
      <c r="E556" s="5">
        <f t="shared" si="108"/>
        <v>0.60032217164465895</v>
      </c>
      <c r="F556" s="5">
        <f t="shared" si="117"/>
        <v>116.07767808976692</v>
      </c>
      <c r="G556" s="5">
        <f t="shared" si="114"/>
        <v>116.07767808976692</v>
      </c>
      <c r="H556" s="5">
        <f t="shared" si="115"/>
        <v>116.67800026141158</v>
      </c>
      <c r="I556">
        <v>0</v>
      </c>
      <c r="J556" s="5">
        <f t="shared" si="109"/>
        <v>0.60032217164466317</v>
      </c>
      <c r="K556">
        <f t="shared" si="106"/>
        <v>549</v>
      </c>
      <c r="L556">
        <f t="shared" si="110"/>
        <v>0</v>
      </c>
      <c r="M556">
        <f t="shared" si="111"/>
        <v>1</v>
      </c>
      <c r="N556">
        <f t="shared" si="112"/>
        <v>1</v>
      </c>
      <c r="O556">
        <f t="shared" si="113"/>
        <v>0</v>
      </c>
      <c r="P556">
        <f t="shared" si="116"/>
        <v>0</v>
      </c>
    </row>
    <row r="557" spans="1:16" x14ac:dyDescent="0.25">
      <c r="A557">
        <v>550</v>
      </c>
      <c r="B557">
        <v>0.2801293984801782</v>
      </c>
      <c r="C557">
        <v>0.39744254890591141</v>
      </c>
      <c r="D557" s="5">
        <f t="shared" si="107"/>
        <v>0.28277858780806508</v>
      </c>
      <c r="E557" s="5">
        <f t="shared" si="108"/>
        <v>0.46731956508560124</v>
      </c>
      <c r="F557" s="5">
        <f t="shared" si="117"/>
        <v>116.36045667757499</v>
      </c>
      <c r="G557" s="5" t="str">
        <f t="shared" si="114"/>
        <v>отказ</v>
      </c>
      <c r="H557" s="5">
        <f t="shared" si="115"/>
        <v>116.67800026141158</v>
      </c>
      <c r="I557">
        <v>0</v>
      </c>
      <c r="J557" s="5">
        <f t="shared" si="109"/>
        <v>0</v>
      </c>
      <c r="K557">
        <f t="shared" si="106"/>
        <v>549</v>
      </c>
      <c r="L557">
        <f t="shared" si="110"/>
        <v>1</v>
      </c>
      <c r="M557">
        <f t="shared" si="111"/>
        <v>1</v>
      </c>
      <c r="N557">
        <f t="shared" si="112"/>
        <v>0</v>
      </c>
      <c r="O557">
        <f t="shared" si="113"/>
        <v>1</v>
      </c>
      <c r="P557">
        <f t="shared" si="116"/>
        <v>1</v>
      </c>
    </row>
    <row r="558" spans="1:16" x14ac:dyDescent="0.25">
      <c r="A558">
        <v>551</v>
      </c>
      <c r="B558">
        <v>0.26288644062623984</v>
      </c>
      <c r="C558">
        <v>0.63890499588000127</v>
      </c>
      <c r="D558" s="5">
        <f t="shared" si="107"/>
        <v>0.29689624994251734</v>
      </c>
      <c r="E558" s="5">
        <f t="shared" si="108"/>
        <v>0.38649615232294537</v>
      </c>
      <c r="F558" s="5">
        <f t="shared" si="117"/>
        <v>116.65735292751751</v>
      </c>
      <c r="G558" s="5" t="str">
        <f t="shared" si="114"/>
        <v>отказ</v>
      </c>
      <c r="H558" s="5">
        <f t="shared" si="115"/>
        <v>116.67800026141158</v>
      </c>
      <c r="I558">
        <v>0</v>
      </c>
      <c r="J558" s="5">
        <f t="shared" si="109"/>
        <v>0</v>
      </c>
      <c r="K558">
        <f t="shared" si="106"/>
        <v>549</v>
      </c>
      <c r="L558">
        <f t="shared" si="110"/>
        <v>1</v>
      </c>
      <c r="M558">
        <f t="shared" si="111"/>
        <v>1</v>
      </c>
      <c r="N558">
        <f t="shared" si="112"/>
        <v>0</v>
      </c>
      <c r="O558">
        <f t="shared" si="113"/>
        <v>1</v>
      </c>
      <c r="P558">
        <f t="shared" si="116"/>
        <v>1</v>
      </c>
    </row>
    <row r="559" spans="1:16" x14ac:dyDescent="0.25">
      <c r="A559">
        <v>552</v>
      </c>
      <c r="B559">
        <v>0.22028260139774775</v>
      </c>
      <c r="C559">
        <v>0.96859645374919889</v>
      </c>
      <c r="D559" s="5">
        <f t="shared" si="107"/>
        <v>0.33618755670058886</v>
      </c>
      <c r="E559" s="5">
        <f t="shared" si="108"/>
        <v>0.34256899874710811</v>
      </c>
      <c r="F559" s="5">
        <f t="shared" si="117"/>
        <v>116.9935404842181</v>
      </c>
      <c r="G559" s="5">
        <f t="shared" si="114"/>
        <v>116.9935404842181</v>
      </c>
      <c r="H559" s="5">
        <f t="shared" si="115"/>
        <v>117.33610948296521</v>
      </c>
      <c r="I559">
        <v>0</v>
      </c>
      <c r="J559" s="5">
        <f t="shared" si="109"/>
        <v>0.34256899874711166</v>
      </c>
      <c r="K559">
        <f t="shared" si="106"/>
        <v>552</v>
      </c>
      <c r="L559">
        <f t="shared" si="110"/>
        <v>0</v>
      </c>
      <c r="M559">
        <f t="shared" si="111"/>
        <v>1</v>
      </c>
      <c r="N559">
        <f t="shared" si="112"/>
        <v>1</v>
      </c>
      <c r="O559">
        <f t="shared" si="113"/>
        <v>0</v>
      </c>
      <c r="P559">
        <f t="shared" si="116"/>
        <v>0</v>
      </c>
    </row>
    <row r="560" spans="1:16" x14ac:dyDescent="0.25">
      <c r="A560">
        <v>553</v>
      </c>
      <c r="B560">
        <v>0.88454847865230257</v>
      </c>
      <c r="C560">
        <v>0.23960081789605395</v>
      </c>
      <c r="D560" s="5">
        <f t="shared" si="107"/>
        <v>2.7261768395660173E-2</v>
      </c>
      <c r="E560" s="5">
        <f t="shared" si="108"/>
        <v>0.31301796822708583</v>
      </c>
      <c r="F560" s="5">
        <f t="shared" si="117"/>
        <v>117.02080225261376</v>
      </c>
      <c r="G560" s="5" t="str">
        <f t="shared" si="114"/>
        <v>отказ</v>
      </c>
      <c r="H560" s="5">
        <f t="shared" si="115"/>
        <v>117.33610948296521</v>
      </c>
      <c r="I560">
        <v>0</v>
      </c>
      <c r="J560" s="5">
        <f t="shared" si="109"/>
        <v>0</v>
      </c>
      <c r="K560">
        <f t="shared" si="106"/>
        <v>552</v>
      </c>
      <c r="L560">
        <f t="shared" si="110"/>
        <v>1</v>
      </c>
      <c r="M560">
        <f t="shared" si="111"/>
        <v>1</v>
      </c>
      <c r="N560">
        <f t="shared" si="112"/>
        <v>0</v>
      </c>
      <c r="O560">
        <f t="shared" si="113"/>
        <v>1</v>
      </c>
      <c r="P560">
        <f t="shared" si="116"/>
        <v>1</v>
      </c>
    </row>
    <row r="561" spans="1:16" x14ac:dyDescent="0.25">
      <c r="A561">
        <v>554</v>
      </c>
      <c r="B561">
        <v>0.60917996765037996</v>
      </c>
      <c r="C561">
        <v>0.46525467696157718</v>
      </c>
      <c r="D561" s="5">
        <f t="shared" si="107"/>
        <v>0.11014256478766694</v>
      </c>
      <c r="E561" s="5">
        <f t="shared" si="108"/>
        <v>0.26317663097427269</v>
      </c>
      <c r="F561" s="5">
        <f t="shared" si="117"/>
        <v>117.13094481740143</v>
      </c>
      <c r="G561" s="5" t="str">
        <f t="shared" si="114"/>
        <v>отказ</v>
      </c>
      <c r="H561" s="5">
        <f t="shared" si="115"/>
        <v>117.33610948296521</v>
      </c>
      <c r="I561">
        <v>0</v>
      </c>
      <c r="J561" s="5">
        <f t="shared" si="109"/>
        <v>0</v>
      </c>
      <c r="K561">
        <f t="shared" si="106"/>
        <v>552</v>
      </c>
      <c r="L561">
        <f t="shared" si="110"/>
        <v>1</v>
      </c>
      <c r="M561">
        <f t="shared" si="111"/>
        <v>1</v>
      </c>
      <c r="N561">
        <f t="shared" si="112"/>
        <v>0</v>
      </c>
      <c r="O561">
        <f t="shared" si="113"/>
        <v>1</v>
      </c>
      <c r="P561">
        <f t="shared" si="116"/>
        <v>1</v>
      </c>
    </row>
    <row r="562" spans="1:16" x14ac:dyDescent="0.25">
      <c r="A562">
        <v>555</v>
      </c>
      <c r="B562">
        <v>0.69548631244850001</v>
      </c>
      <c r="C562">
        <v>3.0732139042329173E-2</v>
      </c>
      <c r="D562" s="5">
        <f t="shared" si="107"/>
        <v>8.0698655105025038E-2</v>
      </c>
      <c r="E562" s="5">
        <f t="shared" si="108"/>
        <v>0.77718791463238934</v>
      </c>
      <c r="F562" s="5">
        <f t="shared" si="117"/>
        <v>117.21164347250645</v>
      </c>
      <c r="G562" s="5" t="str">
        <f t="shared" si="114"/>
        <v>отказ</v>
      </c>
      <c r="H562" s="5">
        <f t="shared" si="115"/>
        <v>117.33610948296521</v>
      </c>
      <c r="I562">
        <v>0</v>
      </c>
      <c r="J562" s="5">
        <f t="shared" si="109"/>
        <v>0</v>
      </c>
      <c r="K562">
        <f t="shared" si="106"/>
        <v>552</v>
      </c>
      <c r="L562">
        <f t="shared" si="110"/>
        <v>1</v>
      </c>
      <c r="M562">
        <f t="shared" si="111"/>
        <v>1</v>
      </c>
      <c r="N562">
        <f t="shared" si="112"/>
        <v>0</v>
      </c>
      <c r="O562">
        <f t="shared" si="113"/>
        <v>1</v>
      </c>
      <c r="P562">
        <f t="shared" si="116"/>
        <v>1</v>
      </c>
    </row>
    <row r="563" spans="1:16" x14ac:dyDescent="0.25">
      <c r="A563">
        <v>556</v>
      </c>
      <c r="B563">
        <v>0.18305001983703115</v>
      </c>
      <c r="C563">
        <v>4.4465468306527908E-2</v>
      </c>
      <c r="D563" s="5">
        <f t="shared" si="107"/>
        <v>0.37733240689920655</v>
      </c>
      <c r="E563" s="5">
        <f t="shared" si="108"/>
        <v>0.99994088373124235</v>
      </c>
      <c r="F563" s="5">
        <f t="shared" si="117"/>
        <v>117.58897587940565</v>
      </c>
      <c r="G563" s="5">
        <f t="shared" si="114"/>
        <v>117.58897587940565</v>
      </c>
      <c r="H563" s="5">
        <f t="shared" si="115"/>
        <v>118.58891676313689</v>
      </c>
      <c r="I563">
        <v>0</v>
      </c>
      <c r="J563" s="5">
        <f t="shared" si="109"/>
        <v>0.99994088373124157</v>
      </c>
      <c r="K563">
        <f t="shared" si="106"/>
        <v>556</v>
      </c>
      <c r="L563">
        <f t="shared" si="110"/>
        <v>0</v>
      </c>
      <c r="M563">
        <f t="shared" si="111"/>
        <v>1</v>
      </c>
      <c r="N563">
        <f t="shared" si="112"/>
        <v>1</v>
      </c>
      <c r="O563">
        <f t="shared" si="113"/>
        <v>0</v>
      </c>
      <c r="P563">
        <f t="shared" si="116"/>
        <v>0</v>
      </c>
    </row>
    <row r="564" spans="1:16" x14ac:dyDescent="0.25">
      <c r="A564">
        <v>557</v>
      </c>
      <c r="B564">
        <v>0.62767418439283429</v>
      </c>
      <c r="C564">
        <v>0.50804162724692525</v>
      </c>
      <c r="D564" s="5">
        <f t="shared" si="107"/>
        <v>0.10349645817909428</v>
      </c>
      <c r="E564" s="5">
        <f t="shared" si="108"/>
        <v>0.23893483645136887</v>
      </c>
      <c r="F564" s="5">
        <f t="shared" si="117"/>
        <v>117.69247233758475</v>
      </c>
      <c r="G564" s="5" t="str">
        <f t="shared" si="114"/>
        <v>отказ</v>
      </c>
      <c r="H564" s="5">
        <f t="shared" si="115"/>
        <v>118.58891676313689</v>
      </c>
      <c r="I564">
        <v>0</v>
      </c>
      <c r="J564" s="5">
        <f t="shared" si="109"/>
        <v>0</v>
      </c>
      <c r="K564">
        <f t="shared" si="106"/>
        <v>556</v>
      </c>
      <c r="L564">
        <f t="shared" si="110"/>
        <v>1</v>
      </c>
      <c r="M564">
        <f t="shared" si="111"/>
        <v>1</v>
      </c>
      <c r="N564">
        <f t="shared" si="112"/>
        <v>0</v>
      </c>
      <c r="O564">
        <f t="shared" si="113"/>
        <v>1</v>
      </c>
      <c r="P564">
        <f t="shared" si="116"/>
        <v>1</v>
      </c>
    </row>
    <row r="565" spans="1:16" x14ac:dyDescent="0.25">
      <c r="A565">
        <v>558</v>
      </c>
      <c r="B565">
        <v>8.0141605883968625E-2</v>
      </c>
      <c r="C565">
        <v>0.91506698812829979</v>
      </c>
      <c r="D565" s="5">
        <f t="shared" si="107"/>
        <v>0.56088003010947607</v>
      </c>
      <c r="E565" s="5">
        <f t="shared" si="108"/>
        <v>0.57863163117292316</v>
      </c>
      <c r="F565" s="5">
        <f t="shared" si="117"/>
        <v>118.25335236769422</v>
      </c>
      <c r="G565" s="5" t="str">
        <f t="shared" si="114"/>
        <v>отказ</v>
      </c>
      <c r="H565" s="5">
        <f t="shared" si="115"/>
        <v>118.58891676313689</v>
      </c>
      <c r="I565">
        <v>0</v>
      </c>
      <c r="J565" s="5">
        <f t="shared" si="109"/>
        <v>0</v>
      </c>
      <c r="K565">
        <f t="shared" si="106"/>
        <v>556</v>
      </c>
      <c r="L565">
        <f t="shared" si="110"/>
        <v>1</v>
      </c>
      <c r="M565">
        <f t="shared" si="111"/>
        <v>1</v>
      </c>
      <c r="N565">
        <f t="shared" si="112"/>
        <v>0</v>
      </c>
      <c r="O565">
        <f t="shared" si="113"/>
        <v>1</v>
      </c>
      <c r="P565">
        <f t="shared" si="116"/>
        <v>1</v>
      </c>
    </row>
    <row r="566" spans="1:16" x14ac:dyDescent="0.25">
      <c r="A566">
        <v>559</v>
      </c>
      <c r="B566">
        <v>0.68395031586657307</v>
      </c>
      <c r="C566">
        <v>0.27460554826502276</v>
      </c>
      <c r="D566" s="5">
        <f t="shared" si="107"/>
        <v>8.4415555915510143E-2</v>
      </c>
      <c r="E566" s="5">
        <f t="shared" si="108"/>
        <v>0.3428994721063634</v>
      </c>
      <c r="F566" s="5">
        <f t="shared" si="117"/>
        <v>118.33776792360973</v>
      </c>
      <c r="G566" s="5" t="str">
        <f t="shared" si="114"/>
        <v>отказ</v>
      </c>
      <c r="H566" s="5">
        <f t="shared" si="115"/>
        <v>118.58891676313689</v>
      </c>
      <c r="I566">
        <v>0</v>
      </c>
      <c r="J566" s="5">
        <f t="shared" si="109"/>
        <v>0</v>
      </c>
      <c r="K566">
        <f t="shared" si="106"/>
        <v>556</v>
      </c>
      <c r="L566">
        <f t="shared" si="110"/>
        <v>1</v>
      </c>
      <c r="M566">
        <f t="shared" si="111"/>
        <v>1</v>
      </c>
      <c r="N566">
        <f t="shared" si="112"/>
        <v>0</v>
      </c>
      <c r="O566">
        <f t="shared" si="113"/>
        <v>1</v>
      </c>
      <c r="P566">
        <f t="shared" si="116"/>
        <v>1</v>
      </c>
    </row>
    <row r="567" spans="1:16" x14ac:dyDescent="0.25">
      <c r="A567">
        <v>560</v>
      </c>
      <c r="B567">
        <v>0.15573595385601366</v>
      </c>
      <c r="C567">
        <v>1.7456587420270394E-2</v>
      </c>
      <c r="D567" s="5">
        <f t="shared" si="107"/>
        <v>0.41324295762031388</v>
      </c>
      <c r="E567" s="5">
        <f t="shared" si="108"/>
        <v>1.2228505974154311</v>
      </c>
      <c r="F567" s="5">
        <f t="shared" si="117"/>
        <v>118.75101088123004</v>
      </c>
      <c r="G567" s="5">
        <f t="shared" si="114"/>
        <v>118.75101088123004</v>
      </c>
      <c r="H567" s="5">
        <f t="shared" si="115"/>
        <v>119.97386147864547</v>
      </c>
      <c r="I567">
        <v>0</v>
      </c>
      <c r="J567" s="5">
        <f t="shared" si="109"/>
        <v>1.2228505974154302</v>
      </c>
      <c r="K567">
        <f t="shared" si="106"/>
        <v>560</v>
      </c>
      <c r="L567">
        <f t="shared" si="110"/>
        <v>0</v>
      </c>
      <c r="M567">
        <f t="shared" si="111"/>
        <v>1</v>
      </c>
      <c r="N567">
        <f t="shared" si="112"/>
        <v>1</v>
      </c>
      <c r="O567">
        <f t="shared" si="113"/>
        <v>0</v>
      </c>
      <c r="P567">
        <f t="shared" si="116"/>
        <v>0</v>
      </c>
    </row>
    <row r="568" spans="1:16" x14ac:dyDescent="0.25">
      <c r="A568">
        <v>561</v>
      </c>
      <c r="B568">
        <v>2.3834955900753806E-2</v>
      </c>
      <c r="C568">
        <v>0.40913113803521833</v>
      </c>
      <c r="D568" s="5">
        <f t="shared" si="107"/>
        <v>0.83035600900348838</v>
      </c>
      <c r="E568" s="5">
        <f t="shared" si="108"/>
        <v>1.0090999176909845</v>
      </c>
      <c r="F568" s="5">
        <f t="shared" si="117"/>
        <v>119.58136689023354</v>
      </c>
      <c r="G568" s="5" t="str">
        <f t="shared" si="114"/>
        <v>отказ</v>
      </c>
      <c r="H568" s="5">
        <f t="shared" si="115"/>
        <v>119.97386147864547</v>
      </c>
      <c r="I568">
        <v>0</v>
      </c>
      <c r="J568" s="5">
        <f t="shared" si="109"/>
        <v>0</v>
      </c>
      <c r="K568">
        <f t="shared" si="106"/>
        <v>560</v>
      </c>
      <c r="L568">
        <f t="shared" si="110"/>
        <v>1</v>
      </c>
      <c r="M568">
        <f t="shared" si="111"/>
        <v>1</v>
      </c>
      <c r="N568">
        <f t="shared" si="112"/>
        <v>0</v>
      </c>
      <c r="O568">
        <f t="shared" si="113"/>
        <v>1</v>
      </c>
      <c r="P568">
        <f t="shared" si="116"/>
        <v>1</v>
      </c>
    </row>
    <row r="569" spans="1:16" x14ac:dyDescent="0.25">
      <c r="A569">
        <v>562</v>
      </c>
      <c r="B569">
        <v>2.2888882106997894E-3</v>
      </c>
      <c r="C569">
        <v>0.5884884182256539</v>
      </c>
      <c r="D569" s="5">
        <f t="shared" si="107"/>
        <v>1.3510420170709052</v>
      </c>
      <c r="E569" s="5">
        <f t="shared" si="108"/>
        <v>1.457081623598061</v>
      </c>
      <c r="F569" s="5">
        <f t="shared" si="117"/>
        <v>120.93240890730445</v>
      </c>
      <c r="G569" s="5">
        <f t="shared" si="114"/>
        <v>120.93240890730445</v>
      </c>
      <c r="H569" s="5">
        <f t="shared" si="115"/>
        <v>122.38949053090251</v>
      </c>
      <c r="I569">
        <v>0</v>
      </c>
      <c r="J569" s="5">
        <f t="shared" si="109"/>
        <v>1.4570816235980573</v>
      </c>
      <c r="K569">
        <f t="shared" si="106"/>
        <v>562</v>
      </c>
      <c r="L569">
        <f t="shared" si="110"/>
        <v>0</v>
      </c>
      <c r="M569">
        <f t="shared" si="111"/>
        <v>1</v>
      </c>
      <c r="N569">
        <f t="shared" si="112"/>
        <v>1</v>
      </c>
      <c r="O569">
        <f t="shared" si="113"/>
        <v>0</v>
      </c>
      <c r="P569">
        <f t="shared" si="116"/>
        <v>0</v>
      </c>
    </row>
    <row r="570" spans="1:16" x14ac:dyDescent="0.25">
      <c r="A570">
        <v>563</v>
      </c>
      <c r="B570">
        <v>0.39466536454359569</v>
      </c>
      <c r="C570">
        <v>0.79720450453199865</v>
      </c>
      <c r="D570" s="5">
        <f t="shared" si="107"/>
        <v>0.20660378922445782</v>
      </c>
      <c r="E570" s="5">
        <f t="shared" si="108"/>
        <v>0.25193259726804129</v>
      </c>
      <c r="F570" s="5">
        <f t="shared" si="117"/>
        <v>121.13901269652891</v>
      </c>
      <c r="G570" s="5" t="str">
        <f t="shared" si="114"/>
        <v>отказ</v>
      </c>
      <c r="H570" s="5">
        <f t="shared" si="115"/>
        <v>122.38949053090251</v>
      </c>
      <c r="I570">
        <v>0</v>
      </c>
      <c r="J570" s="5">
        <f t="shared" si="109"/>
        <v>0</v>
      </c>
      <c r="K570">
        <f t="shared" si="106"/>
        <v>562</v>
      </c>
      <c r="L570">
        <f t="shared" si="110"/>
        <v>1</v>
      </c>
      <c r="M570">
        <f t="shared" si="111"/>
        <v>1</v>
      </c>
      <c r="N570">
        <f t="shared" si="112"/>
        <v>0</v>
      </c>
      <c r="O570">
        <f t="shared" si="113"/>
        <v>1</v>
      </c>
      <c r="P570">
        <f t="shared" si="116"/>
        <v>1</v>
      </c>
    </row>
    <row r="571" spans="1:16" x14ac:dyDescent="0.25">
      <c r="A571">
        <v>564</v>
      </c>
      <c r="B571">
        <v>8.0965605639820554E-2</v>
      </c>
      <c r="C571">
        <v>0.391644032105472</v>
      </c>
      <c r="D571" s="5">
        <f t="shared" si="107"/>
        <v>0.55860685249280984</v>
      </c>
      <c r="E571" s="5">
        <f t="shared" si="108"/>
        <v>0.74608723911499442</v>
      </c>
      <c r="F571" s="5">
        <f t="shared" si="117"/>
        <v>121.69761954902172</v>
      </c>
      <c r="G571" s="5" t="str">
        <f t="shared" si="114"/>
        <v>отказ</v>
      </c>
      <c r="H571" s="5">
        <f t="shared" si="115"/>
        <v>122.38949053090251</v>
      </c>
      <c r="I571">
        <v>0</v>
      </c>
      <c r="J571" s="5">
        <f t="shared" si="109"/>
        <v>0</v>
      </c>
      <c r="K571">
        <f t="shared" si="106"/>
        <v>562</v>
      </c>
      <c r="L571">
        <f t="shared" si="110"/>
        <v>1</v>
      </c>
      <c r="M571">
        <f t="shared" si="111"/>
        <v>1</v>
      </c>
      <c r="N571">
        <f t="shared" si="112"/>
        <v>0</v>
      </c>
      <c r="O571">
        <f t="shared" si="113"/>
        <v>1</v>
      </c>
      <c r="P571">
        <f t="shared" si="116"/>
        <v>1</v>
      </c>
    </row>
    <row r="572" spans="1:16" x14ac:dyDescent="0.25">
      <c r="A572">
        <v>565</v>
      </c>
      <c r="B572">
        <v>0.56474501785332809</v>
      </c>
      <c r="C572">
        <v>0.45634327219458604</v>
      </c>
      <c r="D572" s="5">
        <f t="shared" si="107"/>
        <v>0.12697354345225054</v>
      </c>
      <c r="E572" s="5">
        <f t="shared" si="108"/>
        <v>0.28387553600655857</v>
      </c>
      <c r="F572" s="5">
        <f t="shared" si="117"/>
        <v>121.82459309247398</v>
      </c>
      <c r="G572" s="5" t="str">
        <f t="shared" si="114"/>
        <v>отказ</v>
      </c>
      <c r="H572" s="5">
        <f t="shared" si="115"/>
        <v>122.38949053090251</v>
      </c>
      <c r="I572">
        <v>0</v>
      </c>
      <c r="J572" s="5">
        <f t="shared" si="109"/>
        <v>0</v>
      </c>
      <c r="K572">
        <f t="shared" si="106"/>
        <v>562</v>
      </c>
      <c r="L572">
        <f t="shared" si="110"/>
        <v>1</v>
      </c>
      <c r="M572">
        <f t="shared" si="111"/>
        <v>1</v>
      </c>
      <c r="N572">
        <f t="shared" si="112"/>
        <v>0</v>
      </c>
      <c r="O572">
        <f t="shared" si="113"/>
        <v>1</v>
      </c>
      <c r="P572">
        <f t="shared" si="116"/>
        <v>1</v>
      </c>
    </row>
    <row r="573" spans="1:16" x14ac:dyDescent="0.25">
      <c r="A573">
        <v>566</v>
      </c>
      <c r="B573">
        <v>0.87063203833124791</v>
      </c>
      <c r="C573">
        <v>0.89522995696890162</v>
      </c>
      <c r="D573" s="5">
        <f t="shared" si="107"/>
        <v>3.0785744500547156E-2</v>
      </c>
      <c r="E573" s="5">
        <f t="shared" si="108"/>
        <v>5.2920676210283825E-2</v>
      </c>
      <c r="F573" s="5">
        <f t="shared" si="117"/>
        <v>121.85537883697452</v>
      </c>
      <c r="G573" s="5" t="str">
        <f t="shared" si="114"/>
        <v>отказ</v>
      </c>
      <c r="H573" s="5">
        <f t="shared" si="115"/>
        <v>122.38949053090251</v>
      </c>
      <c r="I573">
        <v>0</v>
      </c>
      <c r="J573" s="5">
        <f t="shared" si="109"/>
        <v>0</v>
      </c>
      <c r="K573">
        <f t="shared" si="106"/>
        <v>562</v>
      </c>
      <c r="L573">
        <f t="shared" si="110"/>
        <v>1</v>
      </c>
      <c r="M573">
        <f t="shared" si="111"/>
        <v>1</v>
      </c>
      <c r="N573">
        <f t="shared" si="112"/>
        <v>0</v>
      </c>
      <c r="O573">
        <f t="shared" si="113"/>
        <v>1</v>
      </c>
      <c r="P573">
        <f t="shared" si="116"/>
        <v>1</v>
      </c>
    </row>
    <row r="574" spans="1:16" x14ac:dyDescent="0.25">
      <c r="A574">
        <v>567</v>
      </c>
      <c r="B574">
        <v>0.91500595110934779</v>
      </c>
      <c r="C574">
        <v>0.38706625568407238</v>
      </c>
      <c r="D574" s="5">
        <f t="shared" si="107"/>
        <v>1.9738824396249757E-2</v>
      </c>
      <c r="E574" s="5">
        <f t="shared" si="108"/>
        <v>0.20957070385384063</v>
      </c>
      <c r="F574" s="5">
        <f t="shared" si="117"/>
        <v>121.87511766137078</v>
      </c>
      <c r="G574" s="5" t="str">
        <f t="shared" si="114"/>
        <v>отказ</v>
      </c>
      <c r="H574" s="5">
        <f t="shared" si="115"/>
        <v>122.38949053090251</v>
      </c>
      <c r="I574">
        <v>0</v>
      </c>
      <c r="J574" s="5">
        <f t="shared" si="109"/>
        <v>0</v>
      </c>
      <c r="K574">
        <f t="shared" si="106"/>
        <v>562</v>
      </c>
      <c r="L574">
        <f t="shared" si="110"/>
        <v>1</v>
      </c>
      <c r="M574">
        <f t="shared" si="111"/>
        <v>1</v>
      </c>
      <c r="N574">
        <f t="shared" si="112"/>
        <v>0</v>
      </c>
      <c r="O574">
        <f t="shared" si="113"/>
        <v>1</v>
      </c>
      <c r="P574">
        <f t="shared" si="116"/>
        <v>1</v>
      </c>
    </row>
    <row r="575" spans="1:16" x14ac:dyDescent="0.25">
      <c r="A575">
        <v>568</v>
      </c>
      <c r="B575">
        <v>0.44065675832392348</v>
      </c>
      <c r="C575">
        <v>0.17853328043458358</v>
      </c>
      <c r="D575" s="5">
        <f t="shared" si="107"/>
        <v>0.18210867386314775</v>
      </c>
      <c r="E575" s="5">
        <f t="shared" si="108"/>
        <v>0.5267047238890441</v>
      </c>
      <c r="F575" s="5">
        <f t="shared" si="117"/>
        <v>122.05722633523392</v>
      </c>
      <c r="G575" s="5" t="str">
        <f t="shared" si="114"/>
        <v>отказ</v>
      </c>
      <c r="H575" s="5">
        <f t="shared" si="115"/>
        <v>122.38949053090251</v>
      </c>
      <c r="I575">
        <v>0</v>
      </c>
      <c r="J575" s="5">
        <f t="shared" si="109"/>
        <v>0</v>
      </c>
      <c r="K575">
        <f t="shared" si="106"/>
        <v>562</v>
      </c>
      <c r="L575">
        <f t="shared" si="110"/>
        <v>1</v>
      </c>
      <c r="M575">
        <f t="shared" si="111"/>
        <v>1</v>
      </c>
      <c r="N575">
        <f t="shared" si="112"/>
        <v>0</v>
      </c>
      <c r="O575">
        <f t="shared" si="113"/>
        <v>1</v>
      </c>
      <c r="P575">
        <f t="shared" si="116"/>
        <v>1</v>
      </c>
    </row>
    <row r="576" spans="1:16" x14ac:dyDescent="0.25">
      <c r="A576">
        <v>569</v>
      </c>
      <c r="B576">
        <v>0.84466078676717427</v>
      </c>
      <c r="C576">
        <v>0.98004089480269785</v>
      </c>
      <c r="D576" s="5">
        <f t="shared" si="107"/>
        <v>3.7515592888970599E-2</v>
      </c>
      <c r="E576" s="5">
        <f t="shared" si="108"/>
        <v>4.1547788648502247E-2</v>
      </c>
      <c r="F576" s="5">
        <f t="shared" si="117"/>
        <v>122.09474192812289</v>
      </c>
      <c r="G576" s="5" t="str">
        <f t="shared" si="114"/>
        <v>отказ</v>
      </c>
      <c r="H576" s="5">
        <f t="shared" si="115"/>
        <v>122.38949053090251</v>
      </c>
      <c r="I576">
        <v>0</v>
      </c>
      <c r="J576" s="5">
        <f t="shared" si="109"/>
        <v>0</v>
      </c>
      <c r="K576">
        <f t="shared" si="106"/>
        <v>562</v>
      </c>
      <c r="L576">
        <f t="shared" si="110"/>
        <v>1</v>
      </c>
      <c r="M576">
        <f t="shared" si="111"/>
        <v>1</v>
      </c>
      <c r="N576">
        <f t="shared" si="112"/>
        <v>0</v>
      </c>
      <c r="O576">
        <f t="shared" si="113"/>
        <v>1</v>
      </c>
      <c r="P576">
        <f t="shared" si="116"/>
        <v>1</v>
      </c>
    </row>
    <row r="577" spans="1:16" x14ac:dyDescent="0.25">
      <c r="A577">
        <v>570</v>
      </c>
      <c r="B577">
        <v>0.35401470992156742</v>
      </c>
      <c r="C577">
        <v>0.84813989684743796</v>
      </c>
      <c r="D577" s="5">
        <f t="shared" si="107"/>
        <v>0.23075929183576177</v>
      </c>
      <c r="E577" s="5">
        <f t="shared" si="108"/>
        <v>0.26370122865561829</v>
      </c>
      <c r="F577" s="5">
        <f t="shared" si="117"/>
        <v>122.32550121995865</v>
      </c>
      <c r="G577" s="5" t="str">
        <f t="shared" si="114"/>
        <v>отказ</v>
      </c>
      <c r="H577" s="5">
        <f t="shared" si="115"/>
        <v>122.38949053090251</v>
      </c>
      <c r="I577">
        <v>0</v>
      </c>
      <c r="J577" s="5">
        <f t="shared" si="109"/>
        <v>0</v>
      </c>
      <c r="K577">
        <f t="shared" si="106"/>
        <v>562</v>
      </c>
      <c r="L577">
        <f t="shared" si="110"/>
        <v>1</v>
      </c>
      <c r="M577">
        <f t="shared" si="111"/>
        <v>1</v>
      </c>
      <c r="N577">
        <f t="shared" si="112"/>
        <v>0</v>
      </c>
      <c r="O577">
        <f t="shared" si="113"/>
        <v>1</v>
      </c>
      <c r="P577">
        <f t="shared" si="116"/>
        <v>1</v>
      </c>
    </row>
    <row r="578" spans="1:16" x14ac:dyDescent="0.25">
      <c r="A578">
        <v>571</v>
      </c>
      <c r="B578">
        <v>0.14789269692068238</v>
      </c>
      <c r="C578">
        <v>0.51124607074190498</v>
      </c>
      <c r="D578" s="5">
        <f t="shared" si="107"/>
        <v>0.42472628643975846</v>
      </c>
      <c r="E578" s="5">
        <f t="shared" si="108"/>
        <v>0.55890713788877155</v>
      </c>
      <c r="F578" s="5">
        <f t="shared" si="117"/>
        <v>122.75022750639842</v>
      </c>
      <c r="G578" s="5">
        <f t="shared" si="114"/>
        <v>122.75022750639842</v>
      </c>
      <c r="H578" s="5">
        <f t="shared" si="115"/>
        <v>123.30913464428718</v>
      </c>
      <c r="I578">
        <v>0</v>
      </c>
      <c r="J578" s="5">
        <f t="shared" si="109"/>
        <v>0.55890713788876667</v>
      </c>
      <c r="K578">
        <f t="shared" si="106"/>
        <v>571</v>
      </c>
      <c r="L578">
        <f t="shared" si="110"/>
        <v>0</v>
      </c>
      <c r="M578">
        <f t="shared" si="111"/>
        <v>1</v>
      </c>
      <c r="N578">
        <f t="shared" si="112"/>
        <v>1</v>
      </c>
      <c r="O578">
        <f t="shared" si="113"/>
        <v>0</v>
      </c>
      <c r="P578">
        <f t="shared" si="116"/>
        <v>0</v>
      </c>
    </row>
    <row r="579" spans="1:16" x14ac:dyDescent="0.25">
      <c r="A579">
        <v>572</v>
      </c>
      <c r="B579">
        <v>0.3065279091769158</v>
      </c>
      <c r="C579">
        <v>0.74483474227118751</v>
      </c>
      <c r="D579" s="5">
        <f t="shared" si="107"/>
        <v>0.26276588223953518</v>
      </c>
      <c r="E579" s="5">
        <f t="shared" si="108"/>
        <v>0.32168446377225496</v>
      </c>
      <c r="F579" s="5">
        <f t="shared" si="117"/>
        <v>123.01299338863795</v>
      </c>
      <c r="G579" s="5" t="str">
        <f t="shared" si="114"/>
        <v>отказ</v>
      </c>
      <c r="H579" s="5">
        <f t="shared" si="115"/>
        <v>123.30913464428718</v>
      </c>
      <c r="I579">
        <v>0</v>
      </c>
      <c r="J579" s="5">
        <f t="shared" si="109"/>
        <v>0</v>
      </c>
      <c r="K579">
        <f t="shared" si="106"/>
        <v>571</v>
      </c>
      <c r="L579">
        <f t="shared" si="110"/>
        <v>1</v>
      </c>
      <c r="M579">
        <f t="shared" si="111"/>
        <v>1</v>
      </c>
      <c r="N579">
        <f t="shared" si="112"/>
        <v>0</v>
      </c>
      <c r="O579">
        <f t="shared" si="113"/>
        <v>1</v>
      </c>
      <c r="P579">
        <f t="shared" si="116"/>
        <v>1</v>
      </c>
    </row>
    <row r="580" spans="1:16" x14ac:dyDescent="0.25">
      <c r="A580">
        <v>573</v>
      </c>
      <c r="B580">
        <v>1.748710592974639E-2</v>
      </c>
      <c r="C580">
        <v>0.75655384990997043</v>
      </c>
      <c r="D580" s="5">
        <f t="shared" si="107"/>
        <v>0.89917588303125429</v>
      </c>
      <c r="E580" s="5">
        <f t="shared" si="108"/>
        <v>0.95497219609648387</v>
      </c>
      <c r="F580" s="5">
        <f t="shared" si="117"/>
        <v>123.9121692716692</v>
      </c>
      <c r="G580" s="5">
        <f t="shared" si="114"/>
        <v>123.9121692716692</v>
      </c>
      <c r="H580" s="5">
        <f t="shared" si="115"/>
        <v>124.86714146776568</v>
      </c>
      <c r="I580">
        <v>0</v>
      </c>
      <c r="J580" s="5">
        <f t="shared" si="109"/>
        <v>0.95497219609647743</v>
      </c>
      <c r="K580">
        <f t="shared" si="106"/>
        <v>573</v>
      </c>
      <c r="L580">
        <f t="shared" si="110"/>
        <v>0</v>
      </c>
      <c r="M580">
        <f t="shared" si="111"/>
        <v>1</v>
      </c>
      <c r="N580">
        <f t="shared" si="112"/>
        <v>1</v>
      </c>
      <c r="O580">
        <f t="shared" si="113"/>
        <v>0</v>
      </c>
      <c r="P580">
        <f t="shared" si="116"/>
        <v>0</v>
      </c>
    </row>
    <row r="581" spans="1:16" x14ac:dyDescent="0.25">
      <c r="A581">
        <v>574</v>
      </c>
      <c r="B581">
        <v>0.4086123233741264</v>
      </c>
      <c r="C581">
        <v>0.72328867458113344</v>
      </c>
      <c r="D581" s="5">
        <f t="shared" si="107"/>
        <v>0.19888631934622319</v>
      </c>
      <c r="E581" s="5">
        <f t="shared" si="108"/>
        <v>0.2636756919926555</v>
      </c>
      <c r="F581" s="5">
        <f t="shared" si="117"/>
        <v>124.11105559101543</v>
      </c>
      <c r="G581" s="5" t="str">
        <f t="shared" si="114"/>
        <v>отказ</v>
      </c>
      <c r="H581" s="5">
        <f t="shared" si="115"/>
        <v>124.86714146776568</v>
      </c>
      <c r="I581">
        <v>0</v>
      </c>
      <c r="J581" s="5">
        <f t="shared" si="109"/>
        <v>0</v>
      </c>
      <c r="K581">
        <f t="shared" si="106"/>
        <v>573</v>
      </c>
      <c r="L581">
        <f t="shared" si="110"/>
        <v>1</v>
      </c>
      <c r="M581">
        <f t="shared" si="111"/>
        <v>1</v>
      </c>
      <c r="N581">
        <f t="shared" si="112"/>
        <v>0</v>
      </c>
      <c r="O581">
        <f t="shared" si="113"/>
        <v>1</v>
      </c>
      <c r="P581">
        <f t="shared" si="116"/>
        <v>1</v>
      </c>
    </row>
    <row r="582" spans="1:16" x14ac:dyDescent="0.25">
      <c r="A582">
        <v>575</v>
      </c>
      <c r="B582">
        <v>0.83141575365459153</v>
      </c>
      <c r="C582">
        <v>0.2563554795983764</v>
      </c>
      <c r="D582" s="5">
        <f t="shared" si="107"/>
        <v>4.1027845332765739E-2</v>
      </c>
      <c r="E582" s="5">
        <f t="shared" si="108"/>
        <v>0.31326588643756148</v>
      </c>
      <c r="F582" s="5">
        <f t="shared" si="117"/>
        <v>124.15208343634819</v>
      </c>
      <c r="G582" s="5" t="str">
        <f t="shared" si="114"/>
        <v>отказ</v>
      </c>
      <c r="H582" s="5">
        <f t="shared" si="115"/>
        <v>124.86714146776568</v>
      </c>
      <c r="I582">
        <v>0</v>
      </c>
      <c r="J582" s="5">
        <f t="shared" si="109"/>
        <v>0</v>
      </c>
      <c r="K582">
        <f t="shared" si="106"/>
        <v>573</v>
      </c>
      <c r="L582">
        <f t="shared" si="110"/>
        <v>1</v>
      </c>
      <c r="M582">
        <f t="shared" si="111"/>
        <v>1</v>
      </c>
      <c r="N582">
        <f t="shared" si="112"/>
        <v>0</v>
      </c>
      <c r="O582">
        <f t="shared" si="113"/>
        <v>1</v>
      </c>
      <c r="P582">
        <f t="shared" si="116"/>
        <v>1</v>
      </c>
    </row>
    <row r="583" spans="1:16" x14ac:dyDescent="0.25">
      <c r="A583">
        <v>576</v>
      </c>
      <c r="B583">
        <v>0.5161290322580645</v>
      </c>
      <c r="C583">
        <v>0.2848597674489578</v>
      </c>
      <c r="D583" s="5">
        <f t="shared" si="107"/>
        <v>0.14697744049896999</v>
      </c>
      <c r="E583" s="5">
        <f t="shared" si="108"/>
        <v>0.39812909326809454</v>
      </c>
      <c r="F583" s="5">
        <f t="shared" si="117"/>
        <v>124.29906087684716</v>
      </c>
      <c r="G583" s="5" t="str">
        <f t="shared" si="114"/>
        <v>отказ</v>
      </c>
      <c r="H583" s="5">
        <f t="shared" si="115"/>
        <v>124.86714146776568</v>
      </c>
      <c r="I583">
        <v>0</v>
      </c>
      <c r="J583" s="5">
        <f t="shared" si="109"/>
        <v>0</v>
      </c>
      <c r="K583">
        <f t="shared" si="106"/>
        <v>573</v>
      </c>
      <c r="L583">
        <f t="shared" si="110"/>
        <v>1</v>
      </c>
      <c r="M583">
        <f t="shared" si="111"/>
        <v>1</v>
      </c>
      <c r="N583">
        <f t="shared" si="112"/>
        <v>0</v>
      </c>
      <c r="O583">
        <f t="shared" si="113"/>
        <v>1</v>
      </c>
      <c r="P583">
        <f t="shared" si="116"/>
        <v>1</v>
      </c>
    </row>
    <row r="584" spans="1:16" x14ac:dyDescent="0.25">
      <c r="A584">
        <v>577</v>
      </c>
      <c r="B584">
        <v>0.37903988769188512</v>
      </c>
      <c r="C584">
        <v>0.26206244087038788</v>
      </c>
      <c r="D584" s="5">
        <f t="shared" si="107"/>
        <v>0.21558085219286982</v>
      </c>
      <c r="E584" s="5">
        <f t="shared" si="108"/>
        <v>0.48341534812944964</v>
      </c>
      <c r="F584" s="5">
        <f t="shared" si="117"/>
        <v>124.51464172904004</v>
      </c>
      <c r="G584" s="5" t="str">
        <f t="shared" si="114"/>
        <v>отказ</v>
      </c>
      <c r="H584" s="5">
        <f t="shared" si="115"/>
        <v>124.86714146776568</v>
      </c>
      <c r="I584">
        <v>0</v>
      </c>
      <c r="J584" s="5">
        <f t="shared" si="109"/>
        <v>0</v>
      </c>
      <c r="K584">
        <f t="shared" ref="K584:K647" si="118">_xlfn.RANK.EQ(H584,H$8:H$1007,1)</f>
        <v>573</v>
      </c>
      <c r="L584">
        <f t="shared" si="110"/>
        <v>1</v>
      </c>
      <c r="M584">
        <f t="shared" si="111"/>
        <v>1</v>
      </c>
      <c r="N584">
        <f t="shared" si="112"/>
        <v>0</v>
      </c>
      <c r="O584">
        <f t="shared" si="113"/>
        <v>1</v>
      </c>
      <c r="P584">
        <f t="shared" si="116"/>
        <v>1</v>
      </c>
    </row>
    <row r="585" spans="1:16" x14ac:dyDescent="0.25">
      <c r="A585">
        <v>578</v>
      </c>
      <c r="B585">
        <v>0.51603747672963651</v>
      </c>
      <c r="C585">
        <v>0.34528641621143225</v>
      </c>
      <c r="D585" s="5">
        <f t="shared" ref="D585:D648" si="119">-LN(B585)/B$3</f>
        <v>0.14701686373710107</v>
      </c>
      <c r="E585" s="5">
        <f t="shared" ref="E585:E648" si="120">D585+(-LN(C585)/B$4)</f>
        <v>0.35969306662755762</v>
      </c>
      <c r="F585" s="5">
        <f t="shared" si="117"/>
        <v>124.66165859277714</v>
      </c>
      <c r="G585" s="5" t="str">
        <f t="shared" si="114"/>
        <v>отказ</v>
      </c>
      <c r="H585" s="5">
        <f t="shared" si="115"/>
        <v>124.86714146776568</v>
      </c>
      <c r="I585">
        <v>0</v>
      </c>
      <c r="J585" s="5">
        <f t="shared" ref="J585:J648" si="121">(H585-F585)*N585*(1-P585)</f>
        <v>0</v>
      </c>
      <c r="K585">
        <f t="shared" si="118"/>
        <v>573</v>
      </c>
      <c r="L585">
        <f t="shared" ref="L585:L648" si="122">IF(K585=A585,0,1)</f>
        <v>1</v>
      </c>
      <c r="M585">
        <f t="shared" ref="M585:M648" si="123">IF(F585&lt;B$2,1,0)</f>
        <v>1</v>
      </c>
      <c r="N585">
        <f t="shared" ref="N585:N648" si="124">IF(H585&lt;B$2,1,0)*(1-P585)</f>
        <v>0</v>
      </c>
      <c r="O585">
        <f t="shared" ref="O585:O648" si="125">IF(F585&lt;B$2,1,0)*P585</f>
        <v>1</v>
      </c>
      <c r="P585">
        <f t="shared" si="116"/>
        <v>1</v>
      </c>
    </row>
    <row r="586" spans="1:16" x14ac:dyDescent="0.25">
      <c r="A586">
        <v>579</v>
      </c>
      <c r="B586">
        <v>0.68318735312967316</v>
      </c>
      <c r="C586">
        <v>0.8953520310068056</v>
      </c>
      <c r="D586" s="5">
        <f t="shared" si="119"/>
        <v>8.4663588423593561E-2</v>
      </c>
      <c r="E586" s="5">
        <f t="shared" si="120"/>
        <v>0.10677124988512872</v>
      </c>
      <c r="F586" s="5">
        <f t="shared" si="117"/>
        <v>124.74632218120074</v>
      </c>
      <c r="G586" s="5" t="str">
        <f t="shared" ref="G586:G649" si="126">IF(F586&gt;H585,F586,"отказ")</f>
        <v>отказ</v>
      </c>
      <c r="H586" s="5">
        <f t="shared" ref="H586:H649" si="127">IF(G586="отказ",H585,F586+E586)</f>
        <v>124.86714146776568</v>
      </c>
      <c r="I586">
        <v>0</v>
      </c>
      <c r="J586" s="5">
        <f t="shared" si="121"/>
        <v>0</v>
      </c>
      <c r="K586">
        <f t="shared" si="118"/>
        <v>573</v>
      </c>
      <c r="L586">
        <f t="shared" si="122"/>
        <v>1</v>
      </c>
      <c r="M586">
        <f t="shared" si="123"/>
        <v>1</v>
      </c>
      <c r="N586">
        <f t="shared" si="124"/>
        <v>0</v>
      </c>
      <c r="O586">
        <f t="shared" si="125"/>
        <v>1</v>
      </c>
      <c r="P586">
        <f t="shared" ref="P586:P649" si="128">IF(G586="отказ",1,0)</f>
        <v>1</v>
      </c>
    </row>
    <row r="587" spans="1:16" x14ac:dyDescent="0.25">
      <c r="A587">
        <v>580</v>
      </c>
      <c r="B587">
        <v>0.97357097079378641</v>
      </c>
      <c r="C587">
        <v>0.91848506118961148</v>
      </c>
      <c r="D587" s="5">
        <f t="shared" si="119"/>
        <v>5.9521231358672499E-3</v>
      </c>
      <c r="E587" s="5">
        <f t="shared" si="120"/>
        <v>2.2958050898781703E-2</v>
      </c>
      <c r="F587" s="5">
        <f t="shared" ref="F587:F650" si="129">+F586+D587</f>
        <v>124.75227430433661</v>
      </c>
      <c r="G587" s="5" t="str">
        <f t="shared" si="126"/>
        <v>отказ</v>
      </c>
      <c r="H587" s="5">
        <f t="shared" si="127"/>
        <v>124.86714146776568</v>
      </c>
      <c r="I587">
        <v>0</v>
      </c>
      <c r="J587" s="5">
        <f t="shared" si="121"/>
        <v>0</v>
      </c>
      <c r="K587">
        <f t="shared" si="118"/>
        <v>573</v>
      </c>
      <c r="L587">
        <f t="shared" si="122"/>
        <v>1</v>
      </c>
      <c r="M587">
        <f t="shared" si="123"/>
        <v>1</v>
      </c>
      <c r="N587">
        <f t="shared" si="124"/>
        <v>0</v>
      </c>
      <c r="O587">
        <f t="shared" si="125"/>
        <v>1</v>
      </c>
      <c r="P587">
        <f t="shared" si="128"/>
        <v>1</v>
      </c>
    </row>
    <row r="588" spans="1:16" x14ac:dyDescent="0.25">
      <c r="A588">
        <v>581</v>
      </c>
      <c r="B588">
        <v>7.3732718894009217E-2</v>
      </c>
      <c r="C588">
        <v>0.55153050325022124</v>
      </c>
      <c r="D588" s="5">
        <f t="shared" si="119"/>
        <v>0.5794019180668174</v>
      </c>
      <c r="E588" s="5">
        <f t="shared" si="120"/>
        <v>0.69841354450832638</v>
      </c>
      <c r="F588" s="5">
        <f t="shared" si="129"/>
        <v>125.33167622240343</v>
      </c>
      <c r="G588" s="5">
        <f t="shared" si="126"/>
        <v>125.33167622240343</v>
      </c>
      <c r="H588" s="5">
        <f t="shared" si="127"/>
        <v>126.03008976691176</v>
      </c>
      <c r="I588">
        <v>0</v>
      </c>
      <c r="J588" s="5">
        <f t="shared" si="121"/>
        <v>0.69841354450832682</v>
      </c>
      <c r="K588">
        <f t="shared" si="118"/>
        <v>581</v>
      </c>
      <c r="L588">
        <f t="shared" si="122"/>
        <v>0</v>
      </c>
      <c r="M588">
        <f t="shared" si="123"/>
        <v>1</v>
      </c>
      <c r="N588">
        <f t="shared" si="124"/>
        <v>1</v>
      </c>
      <c r="O588">
        <f t="shared" si="125"/>
        <v>0</v>
      </c>
      <c r="P588">
        <f t="shared" si="128"/>
        <v>0</v>
      </c>
    </row>
    <row r="589" spans="1:16" x14ac:dyDescent="0.25">
      <c r="A589">
        <v>582</v>
      </c>
      <c r="B589">
        <v>4.6754356517227702E-2</v>
      </c>
      <c r="C589">
        <v>0.9974059266945402</v>
      </c>
      <c r="D589" s="5">
        <f t="shared" si="119"/>
        <v>0.68063285334552159</v>
      </c>
      <c r="E589" s="5">
        <f t="shared" si="120"/>
        <v>0.68115234209425246</v>
      </c>
      <c r="F589" s="5">
        <f t="shared" si="129"/>
        <v>126.01230907574896</v>
      </c>
      <c r="G589" s="5" t="str">
        <f t="shared" si="126"/>
        <v>отказ</v>
      </c>
      <c r="H589" s="5">
        <f t="shared" si="127"/>
        <v>126.03008976691176</v>
      </c>
      <c r="I589">
        <v>0</v>
      </c>
      <c r="J589" s="5">
        <f t="shared" si="121"/>
        <v>0</v>
      </c>
      <c r="K589">
        <f t="shared" si="118"/>
        <v>581</v>
      </c>
      <c r="L589">
        <f t="shared" si="122"/>
        <v>1</v>
      </c>
      <c r="M589">
        <f t="shared" si="123"/>
        <v>1</v>
      </c>
      <c r="N589">
        <f t="shared" si="124"/>
        <v>0</v>
      </c>
      <c r="O589">
        <f t="shared" si="125"/>
        <v>1</v>
      </c>
      <c r="P589">
        <f t="shared" si="128"/>
        <v>1</v>
      </c>
    </row>
    <row r="590" spans="1:16" x14ac:dyDescent="0.25">
      <c r="A590">
        <v>583</v>
      </c>
      <c r="B590">
        <v>0.66997283852656642</v>
      </c>
      <c r="C590">
        <v>7.8554643391216775E-2</v>
      </c>
      <c r="D590" s="5">
        <f t="shared" si="119"/>
        <v>8.9004023762546888E-2</v>
      </c>
      <c r="E590" s="5">
        <f t="shared" si="120"/>
        <v>0.59779618420240932</v>
      </c>
      <c r="F590" s="5">
        <f t="shared" si="129"/>
        <v>126.1013130995115</v>
      </c>
      <c r="G590" s="5">
        <f t="shared" si="126"/>
        <v>126.1013130995115</v>
      </c>
      <c r="H590" s="5">
        <f t="shared" si="127"/>
        <v>126.69910928371391</v>
      </c>
      <c r="I590">
        <v>0</v>
      </c>
      <c r="J590" s="5">
        <f t="shared" si="121"/>
        <v>0.59779618420240865</v>
      </c>
      <c r="K590">
        <f t="shared" si="118"/>
        <v>583</v>
      </c>
      <c r="L590">
        <f t="shared" si="122"/>
        <v>0</v>
      </c>
      <c r="M590">
        <f t="shared" si="123"/>
        <v>1</v>
      </c>
      <c r="N590">
        <f t="shared" si="124"/>
        <v>1</v>
      </c>
      <c r="O590">
        <f t="shared" si="125"/>
        <v>0</v>
      </c>
      <c r="P590">
        <f t="shared" si="128"/>
        <v>0</v>
      </c>
    </row>
    <row r="591" spans="1:16" x14ac:dyDescent="0.25">
      <c r="A591">
        <v>584</v>
      </c>
      <c r="B591">
        <v>7.5167088839381085E-2</v>
      </c>
      <c r="C591">
        <v>0.41355632190923797</v>
      </c>
      <c r="D591" s="5">
        <f t="shared" si="119"/>
        <v>0.57512039827441019</v>
      </c>
      <c r="E591" s="5">
        <f t="shared" si="120"/>
        <v>0.75171271148094421</v>
      </c>
      <c r="F591" s="5">
        <f t="shared" si="129"/>
        <v>126.67643349778591</v>
      </c>
      <c r="G591" s="5" t="str">
        <f t="shared" si="126"/>
        <v>отказ</v>
      </c>
      <c r="H591" s="5">
        <f t="shared" si="127"/>
        <v>126.69910928371391</v>
      </c>
      <c r="I591">
        <v>0</v>
      </c>
      <c r="J591" s="5">
        <f t="shared" si="121"/>
        <v>0</v>
      </c>
      <c r="K591">
        <f t="shared" si="118"/>
        <v>583</v>
      </c>
      <c r="L591">
        <f t="shared" si="122"/>
        <v>1</v>
      </c>
      <c r="M591">
        <f t="shared" si="123"/>
        <v>1</v>
      </c>
      <c r="N591">
        <f t="shared" si="124"/>
        <v>0</v>
      </c>
      <c r="O591">
        <f t="shared" si="125"/>
        <v>1</v>
      </c>
      <c r="P591">
        <f t="shared" si="128"/>
        <v>1</v>
      </c>
    </row>
    <row r="592" spans="1:16" x14ac:dyDescent="0.25">
      <c r="A592">
        <v>585</v>
      </c>
      <c r="B592">
        <v>0.9268166142765587</v>
      </c>
      <c r="C592">
        <v>0.76241340372936184</v>
      </c>
      <c r="D592" s="5">
        <f t="shared" si="119"/>
        <v>1.6888791130782781E-2</v>
      </c>
      <c r="E592" s="5">
        <f t="shared" si="120"/>
        <v>7.1142060296688653E-2</v>
      </c>
      <c r="F592" s="5">
        <f t="shared" si="129"/>
        <v>126.69332228891669</v>
      </c>
      <c r="G592" s="5" t="str">
        <f t="shared" si="126"/>
        <v>отказ</v>
      </c>
      <c r="H592" s="5">
        <f t="shared" si="127"/>
        <v>126.69910928371391</v>
      </c>
      <c r="I592">
        <v>0</v>
      </c>
      <c r="J592" s="5">
        <f t="shared" si="121"/>
        <v>0</v>
      </c>
      <c r="K592">
        <f t="shared" si="118"/>
        <v>583</v>
      </c>
      <c r="L592">
        <f t="shared" si="122"/>
        <v>1</v>
      </c>
      <c r="M592">
        <f t="shared" si="123"/>
        <v>1</v>
      </c>
      <c r="N592">
        <f t="shared" si="124"/>
        <v>0</v>
      </c>
      <c r="O592">
        <f t="shared" si="125"/>
        <v>1</v>
      </c>
      <c r="P592">
        <f t="shared" si="128"/>
        <v>1</v>
      </c>
    </row>
    <row r="593" spans="1:16" x14ac:dyDescent="0.25">
      <c r="A593">
        <v>586</v>
      </c>
      <c r="B593">
        <v>0.7483138523514512</v>
      </c>
      <c r="C593">
        <v>0.95651112399670402</v>
      </c>
      <c r="D593" s="5">
        <f t="shared" si="119"/>
        <v>6.4429511178941357E-2</v>
      </c>
      <c r="E593" s="5">
        <f t="shared" si="120"/>
        <v>7.3322083233385862E-2</v>
      </c>
      <c r="F593" s="5">
        <f t="shared" si="129"/>
        <v>126.75775180009563</v>
      </c>
      <c r="G593" s="5">
        <f t="shared" si="126"/>
        <v>126.75775180009563</v>
      </c>
      <c r="H593" s="5">
        <f t="shared" si="127"/>
        <v>126.83107388332903</v>
      </c>
      <c r="I593">
        <v>0</v>
      </c>
      <c r="J593" s="5">
        <f t="shared" si="121"/>
        <v>7.3322083233392732E-2</v>
      </c>
      <c r="K593">
        <f t="shared" si="118"/>
        <v>586</v>
      </c>
      <c r="L593">
        <f t="shared" si="122"/>
        <v>0</v>
      </c>
      <c r="M593">
        <f t="shared" si="123"/>
        <v>1</v>
      </c>
      <c r="N593">
        <f t="shared" si="124"/>
        <v>1</v>
      </c>
      <c r="O593">
        <f t="shared" si="125"/>
        <v>0</v>
      </c>
      <c r="P593">
        <f t="shared" si="128"/>
        <v>0</v>
      </c>
    </row>
    <row r="594" spans="1:16" x14ac:dyDescent="0.25">
      <c r="A594">
        <v>587</v>
      </c>
      <c r="B594">
        <v>0.402233954893643</v>
      </c>
      <c r="C594">
        <v>0.65044099246192821</v>
      </c>
      <c r="D594" s="5">
        <f t="shared" si="119"/>
        <v>0.20238252939975238</v>
      </c>
      <c r="E594" s="5">
        <f t="shared" si="120"/>
        <v>0.28840346863858141</v>
      </c>
      <c r="F594" s="5">
        <f t="shared" si="129"/>
        <v>126.96013432949539</v>
      </c>
      <c r="G594" s="5">
        <f t="shared" si="126"/>
        <v>126.96013432949539</v>
      </c>
      <c r="H594" s="5">
        <f t="shared" si="127"/>
        <v>127.24853779813397</v>
      </c>
      <c r="I594">
        <v>0</v>
      </c>
      <c r="J594" s="5">
        <f t="shared" si="121"/>
        <v>0.28840346863857746</v>
      </c>
      <c r="K594">
        <f t="shared" si="118"/>
        <v>587</v>
      </c>
      <c r="L594">
        <f t="shared" si="122"/>
        <v>0</v>
      </c>
      <c r="M594">
        <f t="shared" si="123"/>
        <v>1</v>
      </c>
      <c r="N594">
        <f t="shared" si="124"/>
        <v>1</v>
      </c>
      <c r="O594">
        <f t="shared" si="125"/>
        <v>0</v>
      </c>
      <c r="P594">
        <f t="shared" si="128"/>
        <v>0</v>
      </c>
    </row>
    <row r="595" spans="1:16" x14ac:dyDescent="0.25">
      <c r="A595">
        <v>588</v>
      </c>
      <c r="B595">
        <v>0.26047547837763602</v>
      </c>
      <c r="C595">
        <v>0.53376873073519093</v>
      </c>
      <c r="D595" s="5">
        <f t="shared" si="119"/>
        <v>0.29894367891707618</v>
      </c>
      <c r="E595" s="5">
        <f t="shared" si="120"/>
        <v>0.42450220338562339</v>
      </c>
      <c r="F595" s="5">
        <f t="shared" si="129"/>
        <v>127.25907800841246</v>
      </c>
      <c r="G595" s="5">
        <f t="shared" si="126"/>
        <v>127.25907800841246</v>
      </c>
      <c r="H595" s="5">
        <f t="shared" si="127"/>
        <v>127.68358021179809</v>
      </c>
      <c r="I595">
        <v>0</v>
      </c>
      <c r="J595" s="5">
        <f t="shared" si="121"/>
        <v>0.42450220338562872</v>
      </c>
      <c r="K595">
        <f t="shared" si="118"/>
        <v>588</v>
      </c>
      <c r="L595">
        <f t="shared" si="122"/>
        <v>0</v>
      </c>
      <c r="M595">
        <f t="shared" si="123"/>
        <v>1</v>
      </c>
      <c r="N595">
        <f t="shared" si="124"/>
        <v>1</v>
      </c>
      <c r="O595">
        <f t="shared" si="125"/>
        <v>0</v>
      </c>
      <c r="P595">
        <f t="shared" si="128"/>
        <v>0</v>
      </c>
    </row>
    <row r="596" spans="1:16" x14ac:dyDescent="0.25">
      <c r="A596">
        <v>589</v>
      </c>
      <c r="B596">
        <v>0.40131839960936305</v>
      </c>
      <c r="C596">
        <v>0.24387340922269357</v>
      </c>
      <c r="D596" s="5">
        <f t="shared" si="119"/>
        <v>0.2028889228332163</v>
      </c>
      <c r="E596" s="5">
        <f t="shared" si="120"/>
        <v>0.48511012342940052</v>
      </c>
      <c r="F596" s="5">
        <f t="shared" si="129"/>
        <v>127.46196693124567</v>
      </c>
      <c r="G596" s="5" t="str">
        <f t="shared" si="126"/>
        <v>отказ</v>
      </c>
      <c r="H596" s="5">
        <f t="shared" si="127"/>
        <v>127.68358021179809</v>
      </c>
      <c r="I596">
        <v>0</v>
      </c>
      <c r="J596" s="5">
        <f t="shared" si="121"/>
        <v>0</v>
      </c>
      <c r="K596">
        <f t="shared" si="118"/>
        <v>588</v>
      </c>
      <c r="L596">
        <f t="shared" si="122"/>
        <v>1</v>
      </c>
      <c r="M596">
        <f t="shared" si="123"/>
        <v>1</v>
      </c>
      <c r="N596">
        <f t="shared" si="124"/>
        <v>0</v>
      </c>
      <c r="O596">
        <f t="shared" si="125"/>
        <v>1</v>
      </c>
      <c r="P596">
        <f t="shared" si="128"/>
        <v>1</v>
      </c>
    </row>
    <row r="597" spans="1:16" x14ac:dyDescent="0.25">
      <c r="A597">
        <v>590</v>
      </c>
      <c r="B597">
        <v>0.35850093081453904</v>
      </c>
      <c r="C597">
        <v>0.65358439893795583</v>
      </c>
      <c r="D597" s="5">
        <f t="shared" si="119"/>
        <v>0.22796089389588842</v>
      </c>
      <c r="E597" s="5">
        <f t="shared" si="120"/>
        <v>0.31301761492692748</v>
      </c>
      <c r="F597" s="5">
        <f t="shared" si="129"/>
        <v>127.68992782514155</v>
      </c>
      <c r="G597" s="5">
        <f t="shared" si="126"/>
        <v>127.68992782514155</v>
      </c>
      <c r="H597" s="5">
        <f t="shared" si="127"/>
        <v>128.00294544006849</v>
      </c>
      <c r="I597">
        <v>0</v>
      </c>
      <c r="J597" s="5">
        <f t="shared" si="121"/>
        <v>0.31301761492693458</v>
      </c>
      <c r="K597">
        <f t="shared" si="118"/>
        <v>590</v>
      </c>
      <c r="L597">
        <f t="shared" si="122"/>
        <v>0</v>
      </c>
      <c r="M597">
        <f t="shared" si="123"/>
        <v>1</v>
      </c>
      <c r="N597">
        <f t="shared" si="124"/>
        <v>1</v>
      </c>
      <c r="O597">
        <f t="shared" si="125"/>
        <v>0</v>
      </c>
      <c r="P597">
        <f t="shared" si="128"/>
        <v>0</v>
      </c>
    </row>
    <row r="598" spans="1:16" x14ac:dyDescent="0.25">
      <c r="A598">
        <v>591</v>
      </c>
      <c r="B598">
        <v>0.65367595446638382</v>
      </c>
      <c r="C598">
        <v>9.0731528672139655E-2</v>
      </c>
      <c r="D598" s="5">
        <f t="shared" si="119"/>
        <v>9.4476340618720359E-2</v>
      </c>
      <c r="E598" s="5">
        <f t="shared" si="120"/>
        <v>0.5744464140901776</v>
      </c>
      <c r="F598" s="5">
        <f t="shared" si="129"/>
        <v>127.78440416576028</v>
      </c>
      <c r="G598" s="5" t="str">
        <f t="shared" si="126"/>
        <v>отказ</v>
      </c>
      <c r="H598" s="5">
        <f t="shared" si="127"/>
        <v>128.00294544006849</v>
      </c>
      <c r="I598">
        <v>0</v>
      </c>
      <c r="J598" s="5">
        <f t="shared" si="121"/>
        <v>0</v>
      </c>
      <c r="K598">
        <f t="shared" si="118"/>
        <v>590</v>
      </c>
      <c r="L598">
        <f t="shared" si="122"/>
        <v>1</v>
      </c>
      <c r="M598">
        <f t="shared" si="123"/>
        <v>1</v>
      </c>
      <c r="N598">
        <f t="shared" si="124"/>
        <v>0</v>
      </c>
      <c r="O598">
        <f t="shared" si="125"/>
        <v>1</v>
      </c>
      <c r="P598">
        <f t="shared" si="128"/>
        <v>1</v>
      </c>
    </row>
    <row r="599" spans="1:16" x14ac:dyDescent="0.25">
      <c r="A599">
        <v>592</v>
      </c>
      <c r="B599">
        <v>0.68779564806054871</v>
      </c>
      <c r="C599">
        <v>1.1017181920834987E-2</v>
      </c>
      <c r="D599" s="5">
        <f t="shared" si="119"/>
        <v>8.3169668519270726E-2</v>
      </c>
      <c r="E599" s="5">
        <f t="shared" si="120"/>
        <v>0.98482951492377124</v>
      </c>
      <c r="F599" s="5">
        <f t="shared" si="129"/>
        <v>127.86757383427955</v>
      </c>
      <c r="G599" s="5" t="str">
        <f t="shared" si="126"/>
        <v>отказ</v>
      </c>
      <c r="H599" s="5">
        <f t="shared" si="127"/>
        <v>128.00294544006849</v>
      </c>
      <c r="I599">
        <v>0</v>
      </c>
      <c r="J599" s="5">
        <f t="shared" si="121"/>
        <v>0</v>
      </c>
      <c r="K599">
        <f t="shared" si="118"/>
        <v>590</v>
      </c>
      <c r="L599">
        <f t="shared" si="122"/>
        <v>1</v>
      </c>
      <c r="M599">
        <f t="shared" si="123"/>
        <v>1</v>
      </c>
      <c r="N599">
        <f t="shared" si="124"/>
        <v>0</v>
      </c>
      <c r="O599">
        <f t="shared" si="125"/>
        <v>1</v>
      </c>
      <c r="P599">
        <f t="shared" si="128"/>
        <v>1</v>
      </c>
    </row>
    <row r="600" spans="1:16" x14ac:dyDescent="0.25">
      <c r="A600">
        <v>593</v>
      </c>
      <c r="B600">
        <v>0.68019653920102541</v>
      </c>
      <c r="C600">
        <v>0.31043427838984344</v>
      </c>
      <c r="D600" s="5">
        <f t="shared" si="119"/>
        <v>8.5638554296843777E-2</v>
      </c>
      <c r="E600" s="5">
        <f t="shared" si="120"/>
        <v>0.31959516705951851</v>
      </c>
      <c r="F600" s="5">
        <f t="shared" si="129"/>
        <v>127.9532123885764</v>
      </c>
      <c r="G600" s="5" t="str">
        <f t="shared" si="126"/>
        <v>отказ</v>
      </c>
      <c r="H600" s="5">
        <f t="shared" si="127"/>
        <v>128.00294544006849</v>
      </c>
      <c r="I600">
        <v>0</v>
      </c>
      <c r="J600" s="5">
        <f t="shared" si="121"/>
        <v>0</v>
      </c>
      <c r="K600">
        <f t="shared" si="118"/>
        <v>590</v>
      </c>
      <c r="L600">
        <f t="shared" si="122"/>
        <v>1</v>
      </c>
      <c r="M600">
        <f t="shared" si="123"/>
        <v>1</v>
      </c>
      <c r="N600">
        <f t="shared" si="124"/>
        <v>0</v>
      </c>
      <c r="O600">
        <f t="shared" si="125"/>
        <v>1</v>
      </c>
      <c r="P600">
        <f t="shared" si="128"/>
        <v>1</v>
      </c>
    </row>
    <row r="601" spans="1:16" x14ac:dyDescent="0.25">
      <c r="A601">
        <v>594</v>
      </c>
      <c r="B601">
        <v>0.34388256477553636</v>
      </c>
      <c r="C601">
        <v>0.45863216040528582</v>
      </c>
      <c r="D601" s="5">
        <f t="shared" si="119"/>
        <v>0.23721223585758239</v>
      </c>
      <c r="E601" s="5">
        <f t="shared" si="120"/>
        <v>0.39311359258988726</v>
      </c>
      <c r="F601" s="5">
        <f t="shared" si="129"/>
        <v>128.19042462443397</v>
      </c>
      <c r="G601" s="5">
        <f t="shared" si="126"/>
        <v>128.19042462443397</v>
      </c>
      <c r="H601" s="5">
        <f t="shared" si="127"/>
        <v>128.58353821702386</v>
      </c>
      <c r="I601">
        <v>0</v>
      </c>
      <c r="J601" s="5">
        <f t="shared" si="121"/>
        <v>0.39311359258988432</v>
      </c>
      <c r="K601">
        <f t="shared" si="118"/>
        <v>594</v>
      </c>
      <c r="L601">
        <f t="shared" si="122"/>
        <v>0</v>
      </c>
      <c r="M601">
        <f t="shared" si="123"/>
        <v>1</v>
      </c>
      <c r="N601">
        <f t="shared" si="124"/>
        <v>1</v>
      </c>
      <c r="O601">
        <f t="shared" si="125"/>
        <v>0</v>
      </c>
      <c r="P601">
        <f t="shared" si="128"/>
        <v>0</v>
      </c>
    </row>
    <row r="602" spans="1:16" x14ac:dyDescent="0.25">
      <c r="A602">
        <v>595</v>
      </c>
      <c r="B602">
        <v>5.6459242530594806E-3</v>
      </c>
      <c r="C602">
        <v>0.58104190191351057</v>
      </c>
      <c r="D602" s="5">
        <f t="shared" si="119"/>
        <v>1.1504047478393464</v>
      </c>
      <c r="E602" s="5">
        <f t="shared" si="120"/>
        <v>1.2589912287188878</v>
      </c>
      <c r="F602" s="5">
        <f t="shared" si="129"/>
        <v>129.34082937227333</v>
      </c>
      <c r="G602" s="5">
        <f t="shared" si="126"/>
        <v>129.34082937227333</v>
      </c>
      <c r="H602" s="5">
        <f t="shared" si="127"/>
        <v>130.59982060099222</v>
      </c>
      <c r="I602">
        <v>0</v>
      </c>
      <c r="J602" s="5">
        <f t="shared" si="121"/>
        <v>1.2589912287188838</v>
      </c>
      <c r="K602">
        <f t="shared" si="118"/>
        <v>595</v>
      </c>
      <c r="L602">
        <f t="shared" si="122"/>
        <v>0</v>
      </c>
      <c r="M602">
        <f t="shared" si="123"/>
        <v>1</v>
      </c>
      <c r="N602">
        <f t="shared" si="124"/>
        <v>1</v>
      </c>
      <c r="O602">
        <f t="shared" si="125"/>
        <v>0</v>
      </c>
      <c r="P602">
        <f t="shared" si="128"/>
        <v>0</v>
      </c>
    </row>
    <row r="603" spans="1:16" x14ac:dyDescent="0.25">
      <c r="A603">
        <v>596</v>
      </c>
      <c r="B603">
        <v>3.5096285897396773E-2</v>
      </c>
      <c r="C603">
        <v>0.14340647602771081</v>
      </c>
      <c r="D603" s="5">
        <f t="shared" si="119"/>
        <v>0.74436888199957507</v>
      </c>
      <c r="E603" s="5">
        <f t="shared" si="120"/>
        <v>1.1327833202500885</v>
      </c>
      <c r="F603" s="5">
        <f t="shared" si="129"/>
        <v>130.08519825427291</v>
      </c>
      <c r="G603" s="5" t="str">
        <f t="shared" si="126"/>
        <v>отказ</v>
      </c>
      <c r="H603" s="5">
        <f t="shared" si="127"/>
        <v>130.59982060099222</v>
      </c>
      <c r="I603">
        <v>0</v>
      </c>
      <c r="J603" s="5">
        <f t="shared" si="121"/>
        <v>0</v>
      </c>
      <c r="K603">
        <f t="shared" si="118"/>
        <v>595</v>
      </c>
      <c r="L603">
        <f t="shared" si="122"/>
        <v>1</v>
      </c>
      <c r="M603">
        <f t="shared" si="123"/>
        <v>1</v>
      </c>
      <c r="N603">
        <f t="shared" si="124"/>
        <v>0</v>
      </c>
      <c r="O603">
        <f t="shared" si="125"/>
        <v>1</v>
      </c>
      <c r="P603">
        <f t="shared" si="128"/>
        <v>1</v>
      </c>
    </row>
    <row r="604" spans="1:16" x14ac:dyDescent="0.25">
      <c r="A604">
        <v>597</v>
      </c>
      <c r="B604">
        <v>0.87319559312723172</v>
      </c>
      <c r="C604">
        <v>0.62099063081759087</v>
      </c>
      <c r="D604" s="5">
        <f t="shared" si="119"/>
        <v>3.0132378028246525E-2</v>
      </c>
      <c r="E604" s="5">
        <f t="shared" si="120"/>
        <v>0.12542023491079218</v>
      </c>
      <c r="F604" s="5">
        <f t="shared" si="129"/>
        <v>130.11533063230115</v>
      </c>
      <c r="G604" s="5" t="str">
        <f t="shared" si="126"/>
        <v>отказ</v>
      </c>
      <c r="H604" s="5">
        <f t="shared" si="127"/>
        <v>130.59982060099222</v>
      </c>
      <c r="I604">
        <v>0</v>
      </c>
      <c r="J604" s="5">
        <f t="shared" si="121"/>
        <v>0</v>
      </c>
      <c r="K604">
        <f t="shared" si="118"/>
        <v>595</v>
      </c>
      <c r="L604">
        <f t="shared" si="122"/>
        <v>1</v>
      </c>
      <c r="M604">
        <f t="shared" si="123"/>
        <v>1</v>
      </c>
      <c r="N604">
        <f t="shared" si="124"/>
        <v>0</v>
      </c>
      <c r="O604">
        <f t="shared" si="125"/>
        <v>1</v>
      </c>
      <c r="P604">
        <f t="shared" si="128"/>
        <v>1</v>
      </c>
    </row>
    <row r="605" spans="1:16" x14ac:dyDescent="0.25">
      <c r="A605">
        <v>598</v>
      </c>
      <c r="B605">
        <v>0.76290169988097778</v>
      </c>
      <c r="C605">
        <v>9.0853602710043641E-2</v>
      </c>
      <c r="D605" s="5">
        <f t="shared" si="119"/>
        <v>6.0139131045603728E-2</v>
      </c>
      <c r="E605" s="5">
        <f t="shared" si="120"/>
        <v>0.5398402969135252</v>
      </c>
      <c r="F605" s="5">
        <f t="shared" si="129"/>
        <v>130.17546976334677</v>
      </c>
      <c r="G605" s="5" t="str">
        <f t="shared" si="126"/>
        <v>отказ</v>
      </c>
      <c r="H605" s="5">
        <f t="shared" si="127"/>
        <v>130.59982060099222</v>
      </c>
      <c r="I605">
        <v>0</v>
      </c>
      <c r="J605" s="5">
        <f t="shared" si="121"/>
        <v>0</v>
      </c>
      <c r="K605">
        <f t="shared" si="118"/>
        <v>595</v>
      </c>
      <c r="L605">
        <f t="shared" si="122"/>
        <v>1</v>
      </c>
      <c r="M605">
        <f t="shared" si="123"/>
        <v>1</v>
      </c>
      <c r="N605">
        <f t="shared" si="124"/>
        <v>0</v>
      </c>
      <c r="O605">
        <f t="shared" si="125"/>
        <v>1</v>
      </c>
      <c r="P605">
        <f t="shared" si="128"/>
        <v>1</v>
      </c>
    </row>
    <row r="606" spans="1:16" x14ac:dyDescent="0.25">
      <c r="A606">
        <v>599</v>
      </c>
      <c r="B606">
        <v>0.61690115054780725</v>
      </c>
      <c r="C606">
        <v>0.69603564561906794</v>
      </c>
      <c r="D606" s="5">
        <f t="shared" si="119"/>
        <v>0.107343661715728</v>
      </c>
      <c r="E606" s="5">
        <f t="shared" si="120"/>
        <v>0.17981454271357478</v>
      </c>
      <c r="F606" s="5">
        <f t="shared" si="129"/>
        <v>130.2828134250625</v>
      </c>
      <c r="G606" s="5" t="str">
        <f t="shared" si="126"/>
        <v>отказ</v>
      </c>
      <c r="H606" s="5">
        <f t="shared" si="127"/>
        <v>130.59982060099222</v>
      </c>
      <c r="I606">
        <v>0</v>
      </c>
      <c r="J606" s="5">
        <f t="shared" si="121"/>
        <v>0</v>
      </c>
      <c r="K606">
        <f t="shared" si="118"/>
        <v>595</v>
      </c>
      <c r="L606">
        <f t="shared" si="122"/>
        <v>1</v>
      </c>
      <c r="M606">
        <f t="shared" si="123"/>
        <v>1</v>
      </c>
      <c r="N606">
        <f t="shared" si="124"/>
        <v>0</v>
      </c>
      <c r="O606">
        <f t="shared" si="125"/>
        <v>1</v>
      </c>
      <c r="P606">
        <f t="shared" si="128"/>
        <v>1</v>
      </c>
    </row>
    <row r="607" spans="1:16" x14ac:dyDescent="0.25">
      <c r="A607">
        <v>600</v>
      </c>
      <c r="B607">
        <v>0.42588579973754082</v>
      </c>
      <c r="C607">
        <v>1.7639698477126379E-2</v>
      </c>
      <c r="D607" s="5">
        <f t="shared" si="119"/>
        <v>0.18968534319665808</v>
      </c>
      <c r="E607" s="5">
        <f t="shared" si="120"/>
        <v>0.99720600753325939</v>
      </c>
      <c r="F607" s="5">
        <f t="shared" si="129"/>
        <v>130.47249876825916</v>
      </c>
      <c r="G607" s="5" t="str">
        <f t="shared" si="126"/>
        <v>отказ</v>
      </c>
      <c r="H607" s="5">
        <f t="shared" si="127"/>
        <v>130.59982060099222</v>
      </c>
      <c r="I607">
        <v>0</v>
      </c>
      <c r="J607" s="5">
        <f t="shared" si="121"/>
        <v>0</v>
      </c>
      <c r="K607">
        <f t="shared" si="118"/>
        <v>595</v>
      </c>
      <c r="L607">
        <f t="shared" si="122"/>
        <v>1</v>
      </c>
      <c r="M607">
        <f t="shared" si="123"/>
        <v>1</v>
      </c>
      <c r="N607">
        <f t="shared" si="124"/>
        <v>0</v>
      </c>
      <c r="O607">
        <f t="shared" si="125"/>
        <v>1</v>
      </c>
      <c r="P607">
        <f t="shared" si="128"/>
        <v>1</v>
      </c>
    </row>
    <row r="608" spans="1:16" x14ac:dyDescent="0.25">
      <c r="A608">
        <v>601</v>
      </c>
      <c r="B608">
        <v>0.3490401928769799</v>
      </c>
      <c r="C608">
        <v>0.18274483474227118</v>
      </c>
      <c r="D608" s="5">
        <f t="shared" si="119"/>
        <v>0.23390404390537048</v>
      </c>
      <c r="E608" s="5">
        <f t="shared" si="120"/>
        <v>0.57383693286854343</v>
      </c>
      <c r="F608" s="5">
        <f t="shared" si="129"/>
        <v>130.70640281216453</v>
      </c>
      <c r="G608" s="5">
        <f t="shared" si="126"/>
        <v>130.70640281216453</v>
      </c>
      <c r="H608" s="5">
        <f t="shared" si="127"/>
        <v>131.28023974503307</v>
      </c>
      <c r="I608">
        <v>0</v>
      </c>
      <c r="J608" s="5">
        <f t="shared" si="121"/>
        <v>0.57383693286854509</v>
      </c>
      <c r="K608">
        <f t="shared" si="118"/>
        <v>601</v>
      </c>
      <c r="L608">
        <f t="shared" si="122"/>
        <v>0</v>
      </c>
      <c r="M608">
        <f t="shared" si="123"/>
        <v>1</v>
      </c>
      <c r="N608">
        <f t="shared" si="124"/>
        <v>1</v>
      </c>
      <c r="O608">
        <f t="shared" si="125"/>
        <v>0</v>
      </c>
      <c r="P608">
        <f t="shared" si="128"/>
        <v>0</v>
      </c>
    </row>
    <row r="609" spans="1:16" x14ac:dyDescent="0.25">
      <c r="A609">
        <v>602</v>
      </c>
      <c r="B609">
        <v>0.25415814691610461</v>
      </c>
      <c r="C609">
        <v>0.65395062105166779</v>
      </c>
      <c r="D609" s="5">
        <f t="shared" si="119"/>
        <v>0.30439968445790649</v>
      </c>
      <c r="E609" s="5">
        <f t="shared" si="120"/>
        <v>0.38934437112881309</v>
      </c>
      <c r="F609" s="5">
        <f t="shared" si="129"/>
        <v>131.01080249662243</v>
      </c>
      <c r="G609" s="5" t="str">
        <f t="shared" si="126"/>
        <v>отказ</v>
      </c>
      <c r="H609" s="5">
        <f t="shared" si="127"/>
        <v>131.28023974503307</v>
      </c>
      <c r="I609">
        <v>0</v>
      </c>
      <c r="J609" s="5">
        <f t="shared" si="121"/>
        <v>0</v>
      </c>
      <c r="K609">
        <f t="shared" si="118"/>
        <v>601</v>
      </c>
      <c r="L609">
        <f t="shared" si="122"/>
        <v>1</v>
      </c>
      <c r="M609">
        <f t="shared" si="123"/>
        <v>1</v>
      </c>
      <c r="N609">
        <f t="shared" si="124"/>
        <v>0</v>
      </c>
      <c r="O609">
        <f t="shared" si="125"/>
        <v>1</v>
      </c>
      <c r="P609">
        <f t="shared" si="128"/>
        <v>1</v>
      </c>
    </row>
    <row r="610" spans="1:16" x14ac:dyDescent="0.25">
      <c r="A610">
        <v>603</v>
      </c>
      <c r="B610">
        <v>0.11786248359630115</v>
      </c>
      <c r="C610">
        <v>0.72011474959562971</v>
      </c>
      <c r="D610" s="5">
        <f t="shared" si="119"/>
        <v>0.47516371719264977</v>
      </c>
      <c r="E610" s="5">
        <f t="shared" si="120"/>
        <v>0.5408326582391334</v>
      </c>
      <c r="F610" s="5">
        <f t="shared" si="129"/>
        <v>131.48596621381509</v>
      </c>
      <c r="G610" s="5">
        <f t="shared" si="126"/>
        <v>131.48596621381509</v>
      </c>
      <c r="H610" s="5">
        <f t="shared" si="127"/>
        <v>132.02679887205423</v>
      </c>
      <c r="I610">
        <v>0</v>
      </c>
      <c r="J610" s="5">
        <f t="shared" si="121"/>
        <v>0.54083265823913962</v>
      </c>
      <c r="K610">
        <f t="shared" si="118"/>
        <v>603</v>
      </c>
      <c r="L610">
        <f t="shared" si="122"/>
        <v>0</v>
      </c>
      <c r="M610">
        <f t="shared" si="123"/>
        <v>1</v>
      </c>
      <c r="N610">
        <f t="shared" si="124"/>
        <v>1</v>
      </c>
      <c r="O610">
        <f t="shared" si="125"/>
        <v>0</v>
      </c>
      <c r="P610">
        <f t="shared" si="128"/>
        <v>0</v>
      </c>
    </row>
    <row r="611" spans="1:16" x14ac:dyDescent="0.25">
      <c r="A611">
        <v>604</v>
      </c>
      <c r="B611">
        <v>0.47975096896267588</v>
      </c>
      <c r="C611">
        <v>0.35685293130283519</v>
      </c>
      <c r="D611" s="5">
        <f t="shared" si="119"/>
        <v>0.16321958319381916</v>
      </c>
      <c r="E611" s="5">
        <f t="shared" si="120"/>
        <v>0.3693058910368322</v>
      </c>
      <c r="F611" s="5">
        <f t="shared" si="129"/>
        <v>131.6491857970089</v>
      </c>
      <c r="G611" s="5" t="str">
        <f t="shared" si="126"/>
        <v>отказ</v>
      </c>
      <c r="H611" s="5">
        <f t="shared" si="127"/>
        <v>132.02679887205423</v>
      </c>
      <c r="I611">
        <v>0</v>
      </c>
      <c r="J611" s="5">
        <f t="shared" si="121"/>
        <v>0</v>
      </c>
      <c r="K611">
        <f t="shared" si="118"/>
        <v>603</v>
      </c>
      <c r="L611">
        <f t="shared" si="122"/>
        <v>1</v>
      </c>
      <c r="M611">
        <f t="shared" si="123"/>
        <v>1</v>
      </c>
      <c r="N611">
        <f t="shared" si="124"/>
        <v>0</v>
      </c>
      <c r="O611">
        <f t="shared" si="125"/>
        <v>1</v>
      </c>
      <c r="P611">
        <f t="shared" si="128"/>
        <v>1</v>
      </c>
    </row>
    <row r="612" spans="1:16" x14ac:dyDescent="0.25">
      <c r="A612">
        <v>605</v>
      </c>
      <c r="B612">
        <v>0.1923886837366863</v>
      </c>
      <c r="C612">
        <v>0.98004089480269785</v>
      </c>
      <c r="D612" s="5">
        <f t="shared" si="119"/>
        <v>0.36627501307059307</v>
      </c>
      <c r="E612" s="5">
        <f t="shared" si="120"/>
        <v>0.37030720883012469</v>
      </c>
      <c r="F612" s="5">
        <f t="shared" si="129"/>
        <v>132.0154608100795</v>
      </c>
      <c r="G612" s="5" t="str">
        <f t="shared" si="126"/>
        <v>отказ</v>
      </c>
      <c r="H612" s="5">
        <f t="shared" si="127"/>
        <v>132.02679887205423</v>
      </c>
      <c r="I612">
        <v>0</v>
      </c>
      <c r="J612" s="5">
        <f t="shared" si="121"/>
        <v>0</v>
      </c>
      <c r="K612">
        <f t="shared" si="118"/>
        <v>603</v>
      </c>
      <c r="L612">
        <f t="shared" si="122"/>
        <v>1</v>
      </c>
      <c r="M612">
        <f t="shared" si="123"/>
        <v>1</v>
      </c>
      <c r="N612">
        <f t="shared" si="124"/>
        <v>0</v>
      </c>
      <c r="O612">
        <f t="shared" si="125"/>
        <v>1</v>
      </c>
      <c r="P612">
        <f t="shared" si="128"/>
        <v>1</v>
      </c>
    </row>
    <row r="613" spans="1:16" x14ac:dyDescent="0.25">
      <c r="A613">
        <v>606</v>
      </c>
      <c r="B613">
        <v>0.14978484450819421</v>
      </c>
      <c r="C613">
        <v>0.29606006042664879</v>
      </c>
      <c r="D613" s="5">
        <f t="shared" si="119"/>
        <v>0.42190119656101821</v>
      </c>
      <c r="E613" s="5">
        <f t="shared" si="120"/>
        <v>0.66533978423983831</v>
      </c>
      <c r="F613" s="5">
        <f t="shared" si="129"/>
        <v>132.43736200664051</v>
      </c>
      <c r="G613" s="5">
        <f t="shared" si="126"/>
        <v>132.43736200664051</v>
      </c>
      <c r="H613" s="5">
        <f t="shared" si="127"/>
        <v>133.10270179088036</v>
      </c>
      <c r="I613">
        <v>0</v>
      </c>
      <c r="J613" s="5">
        <f t="shared" si="121"/>
        <v>0.66533978423984763</v>
      </c>
      <c r="K613">
        <f t="shared" si="118"/>
        <v>606</v>
      </c>
      <c r="L613">
        <f t="shared" si="122"/>
        <v>0</v>
      </c>
      <c r="M613">
        <f t="shared" si="123"/>
        <v>1</v>
      </c>
      <c r="N613">
        <f t="shared" si="124"/>
        <v>1</v>
      </c>
      <c r="O613">
        <f t="shared" si="125"/>
        <v>0</v>
      </c>
      <c r="P613">
        <f t="shared" si="128"/>
        <v>0</v>
      </c>
    </row>
    <row r="614" spans="1:16" x14ac:dyDescent="0.25">
      <c r="A614">
        <v>607</v>
      </c>
      <c r="B614">
        <v>0.63042085024567396</v>
      </c>
      <c r="C614">
        <v>0.58854945524460589</v>
      </c>
      <c r="D614" s="5">
        <f t="shared" si="119"/>
        <v>0.1025261480793625</v>
      </c>
      <c r="E614" s="5">
        <f t="shared" si="120"/>
        <v>0.20854501202197362</v>
      </c>
      <c r="F614" s="5">
        <f t="shared" si="129"/>
        <v>132.53988815471988</v>
      </c>
      <c r="G614" s="5" t="str">
        <f t="shared" si="126"/>
        <v>отказ</v>
      </c>
      <c r="H614" s="5">
        <f t="shared" si="127"/>
        <v>133.10270179088036</v>
      </c>
      <c r="I614">
        <v>0</v>
      </c>
      <c r="J614" s="5">
        <f t="shared" si="121"/>
        <v>0</v>
      </c>
      <c r="K614">
        <f t="shared" si="118"/>
        <v>606</v>
      </c>
      <c r="L614">
        <f t="shared" si="122"/>
        <v>1</v>
      </c>
      <c r="M614">
        <f t="shared" si="123"/>
        <v>1</v>
      </c>
      <c r="N614">
        <f t="shared" si="124"/>
        <v>0</v>
      </c>
      <c r="O614">
        <f t="shared" si="125"/>
        <v>1</v>
      </c>
      <c r="P614">
        <f t="shared" si="128"/>
        <v>1</v>
      </c>
    </row>
    <row r="615" spans="1:16" x14ac:dyDescent="0.25">
      <c r="A615">
        <v>608</v>
      </c>
      <c r="B615">
        <v>0.48835718863490707</v>
      </c>
      <c r="C615">
        <v>0.99310281685842461</v>
      </c>
      <c r="D615" s="5">
        <f t="shared" si="119"/>
        <v>0.15926848821006992</v>
      </c>
      <c r="E615" s="5">
        <f t="shared" si="120"/>
        <v>0.16065270393948125</v>
      </c>
      <c r="F615" s="5">
        <f t="shared" si="129"/>
        <v>132.69915664292995</v>
      </c>
      <c r="G615" s="5" t="str">
        <f t="shared" si="126"/>
        <v>отказ</v>
      </c>
      <c r="H615" s="5">
        <f t="shared" si="127"/>
        <v>133.10270179088036</v>
      </c>
      <c r="I615">
        <v>0</v>
      </c>
      <c r="J615" s="5">
        <f t="shared" si="121"/>
        <v>0</v>
      </c>
      <c r="K615">
        <f t="shared" si="118"/>
        <v>606</v>
      </c>
      <c r="L615">
        <f t="shared" si="122"/>
        <v>1</v>
      </c>
      <c r="M615">
        <f t="shared" si="123"/>
        <v>1</v>
      </c>
      <c r="N615">
        <f t="shared" si="124"/>
        <v>0</v>
      </c>
      <c r="O615">
        <f t="shared" si="125"/>
        <v>1</v>
      </c>
      <c r="P615">
        <f t="shared" si="128"/>
        <v>1</v>
      </c>
    </row>
    <row r="616" spans="1:16" x14ac:dyDescent="0.25">
      <c r="A616">
        <v>609</v>
      </c>
      <c r="B616">
        <v>0.78588213751640368</v>
      </c>
      <c r="C616">
        <v>0.22827845088045901</v>
      </c>
      <c r="D616" s="5">
        <f t="shared" si="119"/>
        <v>5.3544100014689469E-2</v>
      </c>
      <c r="E616" s="5">
        <f t="shared" si="120"/>
        <v>0.34898192389206162</v>
      </c>
      <c r="F616" s="5">
        <f t="shared" si="129"/>
        <v>132.75270074294463</v>
      </c>
      <c r="G616" s="5" t="str">
        <f t="shared" si="126"/>
        <v>отказ</v>
      </c>
      <c r="H616" s="5">
        <f t="shared" si="127"/>
        <v>133.10270179088036</v>
      </c>
      <c r="I616">
        <v>0</v>
      </c>
      <c r="J616" s="5">
        <f t="shared" si="121"/>
        <v>0</v>
      </c>
      <c r="K616">
        <f t="shared" si="118"/>
        <v>606</v>
      </c>
      <c r="L616">
        <f t="shared" si="122"/>
        <v>1</v>
      </c>
      <c r="M616">
        <f t="shared" si="123"/>
        <v>1</v>
      </c>
      <c r="N616">
        <f t="shared" si="124"/>
        <v>0</v>
      </c>
      <c r="O616">
        <f t="shared" si="125"/>
        <v>1</v>
      </c>
      <c r="P616">
        <f t="shared" si="128"/>
        <v>1</v>
      </c>
    </row>
    <row r="617" spans="1:16" x14ac:dyDescent="0.25">
      <c r="A617">
        <v>610</v>
      </c>
      <c r="B617">
        <v>0.71364482558671838</v>
      </c>
      <c r="C617">
        <v>0.49513229773857848</v>
      </c>
      <c r="D617" s="5">
        <f t="shared" si="119"/>
        <v>7.4971085236511553E-2</v>
      </c>
      <c r="E617" s="5">
        <f t="shared" si="120"/>
        <v>0.21555714202940637</v>
      </c>
      <c r="F617" s="5">
        <f t="shared" si="129"/>
        <v>132.82767182818114</v>
      </c>
      <c r="G617" s="5" t="str">
        <f t="shared" si="126"/>
        <v>отказ</v>
      </c>
      <c r="H617" s="5">
        <f t="shared" si="127"/>
        <v>133.10270179088036</v>
      </c>
      <c r="I617">
        <v>0</v>
      </c>
      <c r="J617" s="5">
        <f t="shared" si="121"/>
        <v>0</v>
      </c>
      <c r="K617">
        <f t="shared" si="118"/>
        <v>606</v>
      </c>
      <c r="L617">
        <f t="shared" si="122"/>
        <v>1</v>
      </c>
      <c r="M617">
        <f t="shared" si="123"/>
        <v>1</v>
      </c>
      <c r="N617">
        <f t="shared" si="124"/>
        <v>0</v>
      </c>
      <c r="O617">
        <f t="shared" si="125"/>
        <v>1</v>
      </c>
      <c r="P617">
        <f t="shared" si="128"/>
        <v>1</v>
      </c>
    </row>
    <row r="618" spans="1:16" x14ac:dyDescent="0.25">
      <c r="A618">
        <v>611</v>
      </c>
      <c r="B618">
        <v>0.91216772972808013</v>
      </c>
      <c r="C618">
        <v>0.45414593951231425</v>
      </c>
      <c r="D618" s="5">
        <f t="shared" si="119"/>
        <v>2.0429198142759526E-2</v>
      </c>
      <c r="E618" s="5">
        <f t="shared" si="120"/>
        <v>0.17829653412782623</v>
      </c>
      <c r="F618" s="5">
        <f t="shared" si="129"/>
        <v>132.84810102632389</v>
      </c>
      <c r="G618" s="5" t="str">
        <f t="shared" si="126"/>
        <v>отказ</v>
      </c>
      <c r="H618" s="5">
        <f t="shared" si="127"/>
        <v>133.10270179088036</v>
      </c>
      <c r="I618">
        <v>0</v>
      </c>
      <c r="J618" s="5">
        <f t="shared" si="121"/>
        <v>0</v>
      </c>
      <c r="K618">
        <f t="shared" si="118"/>
        <v>606</v>
      </c>
      <c r="L618">
        <f t="shared" si="122"/>
        <v>1</v>
      </c>
      <c r="M618">
        <f t="shared" si="123"/>
        <v>1</v>
      </c>
      <c r="N618">
        <f t="shared" si="124"/>
        <v>0</v>
      </c>
      <c r="O618">
        <f t="shared" si="125"/>
        <v>1</v>
      </c>
      <c r="P618">
        <f t="shared" si="128"/>
        <v>1</v>
      </c>
    </row>
    <row r="619" spans="1:16" x14ac:dyDescent="0.25">
      <c r="A619">
        <v>612</v>
      </c>
      <c r="B619">
        <v>0.71611682485427408</v>
      </c>
      <c r="C619">
        <v>0.9651478621784112</v>
      </c>
      <c r="D619" s="5">
        <f t="shared" si="119"/>
        <v>7.4202658250414652E-2</v>
      </c>
      <c r="E619" s="5">
        <f t="shared" si="120"/>
        <v>8.1297451115527164E-2</v>
      </c>
      <c r="F619" s="5">
        <f t="shared" si="129"/>
        <v>132.9223036845743</v>
      </c>
      <c r="G619" s="5" t="str">
        <f t="shared" si="126"/>
        <v>отказ</v>
      </c>
      <c r="H619" s="5">
        <f t="shared" si="127"/>
        <v>133.10270179088036</v>
      </c>
      <c r="I619">
        <v>0</v>
      </c>
      <c r="J619" s="5">
        <f t="shared" si="121"/>
        <v>0</v>
      </c>
      <c r="K619">
        <f t="shared" si="118"/>
        <v>606</v>
      </c>
      <c r="L619">
        <f t="shared" si="122"/>
        <v>1</v>
      </c>
      <c r="M619">
        <f t="shared" si="123"/>
        <v>1</v>
      </c>
      <c r="N619">
        <f t="shared" si="124"/>
        <v>0</v>
      </c>
      <c r="O619">
        <f t="shared" si="125"/>
        <v>1</v>
      </c>
      <c r="P619">
        <f t="shared" si="128"/>
        <v>1</v>
      </c>
    </row>
    <row r="620" spans="1:16" x14ac:dyDescent="0.25">
      <c r="A620">
        <v>613</v>
      </c>
      <c r="B620">
        <v>0.51707510605182039</v>
      </c>
      <c r="C620">
        <v>0.25290688802758871</v>
      </c>
      <c r="D620" s="5">
        <f t="shared" si="119"/>
        <v>0.14657047604383949</v>
      </c>
      <c r="E620" s="5">
        <f t="shared" si="120"/>
        <v>0.42151725394510781</v>
      </c>
      <c r="F620" s="5">
        <f t="shared" si="129"/>
        <v>133.06887416061815</v>
      </c>
      <c r="G620" s="5" t="str">
        <f t="shared" si="126"/>
        <v>отказ</v>
      </c>
      <c r="H620" s="5">
        <f t="shared" si="127"/>
        <v>133.10270179088036</v>
      </c>
      <c r="I620">
        <v>0</v>
      </c>
      <c r="J620" s="5">
        <f t="shared" si="121"/>
        <v>0</v>
      </c>
      <c r="K620">
        <f t="shared" si="118"/>
        <v>606</v>
      </c>
      <c r="L620">
        <f t="shared" si="122"/>
        <v>1</v>
      </c>
      <c r="M620">
        <f t="shared" si="123"/>
        <v>1</v>
      </c>
      <c r="N620">
        <f t="shared" si="124"/>
        <v>0</v>
      </c>
      <c r="O620">
        <f t="shared" si="125"/>
        <v>1</v>
      </c>
      <c r="P620">
        <f t="shared" si="128"/>
        <v>1</v>
      </c>
    </row>
    <row r="621" spans="1:16" x14ac:dyDescent="0.25">
      <c r="A621">
        <v>614</v>
      </c>
      <c r="B621">
        <v>0.50462355418561355</v>
      </c>
      <c r="C621">
        <v>0.96893215735343485</v>
      </c>
      <c r="D621" s="5">
        <f t="shared" si="119"/>
        <v>0.15198723665322017</v>
      </c>
      <c r="E621" s="5">
        <f t="shared" si="120"/>
        <v>0.1582993731719301</v>
      </c>
      <c r="F621" s="5">
        <f t="shared" si="129"/>
        <v>133.22086139727136</v>
      </c>
      <c r="G621" s="5">
        <f t="shared" si="126"/>
        <v>133.22086139727136</v>
      </c>
      <c r="H621" s="5">
        <f t="shared" si="127"/>
        <v>133.37916077044329</v>
      </c>
      <c r="I621">
        <v>0</v>
      </c>
      <c r="J621" s="5">
        <f t="shared" si="121"/>
        <v>0.15829937317192844</v>
      </c>
      <c r="K621">
        <f t="shared" si="118"/>
        <v>614</v>
      </c>
      <c r="L621">
        <f t="shared" si="122"/>
        <v>0</v>
      </c>
      <c r="M621">
        <f t="shared" si="123"/>
        <v>1</v>
      </c>
      <c r="N621">
        <f t="shared" si="124"/>
        <v>1</v>
      </c>
      <c r="O621">
        <f t="shared" si="125"/>
        <v>0</v>
      </c>
      <c r="P621">
        <f t="shared" si="128"/>
        <v>0</v>
      </c>
    </row>
    <row r="622" spans="1:16" x14ac:dyDescent="0.25">
      <c r="A622">
        <v>615</v>
      </c>
      <c r="B622">
        <v>0.62620929593798635</v>
      </c>
      <c r="C622">
        <v>0.8784447767571032</v>
      </c>
      <c r="D622" s="5">
        <f t="shared" si="119"/>
        <v>0.10401569448925252</v>
      </c>
      <c r="E622" s="5">
        <f t="shared" si="120"/>
        <v>0.12993614132226641</v>
      </c>
      <c r="F622" s="5">
        <f t="shared" si="129"/>
        <v>133.32487709176061</v>
      </c>
      <c r="G622" s="5" t="str">
        <f t="shared" si="126"/>
        <v>отказ</v>
      </c>
      <c r="H622" s="5">
        <f t="shared" si="127"/>
        <v>133.37916077044329</v>
      </c>
      <c r="I622">
        <v>0</v>
      </c>
      <c r="J622" s="5">
        <f t="shared" si="121"/>
        <v>0</v>
      </c>
      <c r="K622">
        <f t="shared" si="118"/>
        <v>614</v>
      </c>
      <c r="L622">
        <f t="shared" si="122"/>
        <v>1</v>
      </c>
      <c r="M622">
        <f t="shared" si="123"/>
        <v>1</v>
      </c>
      <c r="N622">
        <f t="shared" si="124"/>
        <v>0</v>
      </c>
      <c r="O622">
        <f t="shared" si="125"/>
        <v>1</v>
      </c>
      <c r="P622">
        <f t="shared" si="128"/>
        <v>1</v>
      </c>
    </row>
    <row r="623" spans="1:16" x14ac:dyDescent="0.25">
      <c r="A623">
        <v>616</v>
      </c>
      <c r="B623">
        <v>0.82604449598681595</v>
      </c>
      <c r="C623">
        <v>0.24103518784142583</v>
      </c>
      <c r="D623" s="5">
        <f t="shared" si="119"/>
        <v>4.2468141706360152E-2</v>
      </c>
      <c r="E623" s="5">
        <f t="shared" si="120"/>
        <v>0.32703061140811795</v>
      </c>
      <c r="F623" s="5">
        <f t="shared" si="129"/>
        <v>133.36734523346698</v>
      </c>
      <c r="G623" s="5" t="str">
        <f t="shared" si="126"/>
        <v>отказ</v>
      </c>
      <c r="H623" s="5">
        <f t="shared" si="127"/>
        <v>133.37916077044329</v>
      </c>
      <c r="I623">
        <v>0</v>
      </c>
      <c r="J623" s="5">
        <f t="shared" si="121"/>
        <v>0</v>
      </c>
      <c r="K623">
        <f t="shared" si="118"/>
        <v>614</v>
      </c>
      <c r="L623">
        <f t="shared" si="122"/>
        <v>1</v>
      </c>
      <c r="M623">
        <f t="shared" si="123"/>
        <v>1</v>
      </c>
      <c r="N623">
        <f t="shared" si="124"/>
        <v>0</v>
      </c>
      <c r="O623">
        <f t="shared" si="125"/>
        <v>1</v>
      </c>
      <c r="P623">
        <f t="shared" si="128"/>
        <v>1</v>
      </c>
    </row>
    <row r="624" spans="1:16" x14ac:dyDescent="0.25">
      <c r="A624">
        <v>617</v>
      </c>
      <c r="B624">
        <v>0.61067537461470378</v>
      </c>
      <c r="C624">
        <v>0.99322489089632859</v>
      </c>
      <c r="D624" s="5">
        <f t="shared" si="119"/>
        <v>0.10959772506168997</v>
      </c>
      <c r="E624" s="5">
        <f t="shared" si="120"/>
        <v>0.11095735793146921</v>
      </c>
      <c r="F624" s="5">
        <f t="shared" si="129"/>
        <v>133.47694295852867</v>
      </c>
      <c r="G624" s="5">
        <f t="shared" si="126"/>
        <v>133.47694295852867</v>
      </c>
      <c r="H624" s="5">
        <f t="shared" si="127"/>
        <v>133.58790031646015</v>
      </c>
      <c r="I624">
        <v>0</v>
      </c>
      <c r="J624" s="5">
        <f t="shared" si="121"/>
        <v>0.11095735793148265</v>
      </c>
      <c r="K624">
        <f t="shared" si="118"/>
        <v>617</v>
      </c>
      <c r="L624">
        <f t="shared" si="122"/>
        <v>0</v>
      </c>
      <c r="M624">
        <f t="shared" si="123"/>
        <v>1</v>
      </c>
      <c r="N624">
        <f t="shared" si="124"/>
        <v>1</v>
      </c>
      <c r="O624">
        <f t="shared" si="125"/>
        <v>0</v>
      </c>
      <c r="P624">
        <f t="shared" si="128"/>
        <v>0</v>
      </c>
    </row>
    <row r="625" spans="1:16" x14ac:dyDescent="0.25">
      <c r="A625">
        <v>618</v>
      </c>
      <c r="B625">
        <v>0.86504715109714037</v>
      </c>
      <c r="C625">
        <v>0.21021149327066865</v>
      </c>
      <c r="D625" s="5">
        <f t="shared" si="119"/>
        <v>3.2215836354884418E-2</v>
      </c>
      <c r="E625" s="5">
        <f t="shared" si="120"/>
        <v>0.34414406520444779</v>
      </c>
      <c r="F625" s="5">
        <f t="shared" si="129"/>
        <v>133.50915879488355</v>
      </c>
      <c r="G625" s="5" t="str">
        <f t="shared" si="126"/>
        <v>отказ</v>
      </c>
      <c r="H625" s="5">
        <f t="shared" si="127"/>
        <v>133.58790031646015</v>
      </c>
      <c r="I625">
        <v>0</v>
      </c>
      <c r="J625" s="5">
        <f t="shared" si="121"/>
        <v>0</v>
      </c>
      <c r="K625">
        <f t="shared" si="118"/>
        <v>617</v>
      </c>
      <c r="L625">
        <f t="shared" si="122"/>
        <v>1</v>
      </c>
      <c r="M625">
        <f t="shared" si="123"/>
        <v>1</v>
      </c>
      <c r="N625">
        <f t="shared" si="124"/>
        <v>0</v>
      </c>
      <c r="O625">
        <f t="shared" si="125"/>
        <v>1</v>
      </c>
      <c r="P625">
        <f t="shared" si="128"/>
        <v>1</v>
      </c>
    </row>
    <row r="626" spans="1:16" x14ac:dyDescent="0.25">
      <c r="A626">
        <v>619</v>
      </c>
      <c r="B626">
        <v>0.7355571153904843</v>
      </c>
      <c r="C626">
        <v>0.64818262276070437</v>
      </c>
      <c r="D626" s="5">
        <f t="shared" si="119"/>
        <v>6.8250463726232613E-2</v>
      </c>
      <c r="E626" s="5">
        <f t="shared" si="120"/>
        <v>0.15496702314366007</v>
      </c>
      <c r="F626" s="5">
        <f t="shared" si="129"/>
        <v>133.57740925860978</v>
      </c>
      <c r="G626" s="5" t="str">
        <f t="shared" si="126"/>
        <v>отказ</v>
      </c>
      <c r="H626" s="5">
        <f t="shared" si="127"/>
        <v>133.58790031646015</v>
      </c>
      <c r="I626">
        <v>0</v>
      </c>
      <c r="J626" s="5">
        <f t="shared" si="121"/>
        <v>0</v>
      </c>
      <c r="K626">
        <f t="shared" si="118"/>
        <v>617</v>
      </c>
      <c r="L626">
        <f t="shared" si="122"/>
        <v>1</v>
      </c>
      <c r="M626">
        <f t="shared" si="123"/>
        <v>1</v>
      </c>
      <c r="N626">
        <f t="shared" si="124"/>
        <v>0</v>
      </c>
      <c r="O626">
        <f t="shared" si="125"/>
        <v>1</v>
      </c>
      <c r="P626">
        <f t="shared" si="128"/>
        <v>1</v>
      </c>
    </row>
    <row r="627" spans="1:16" x14ac:dyDescent="0.25">
      <c r="A627">
        <v>620</v>
      </c>
      <c r="B627">
        <v>0.43040253913998838</v>
      </c>
      <c r="C627">
        <v>6.5889461958677939E-2</v>
      </c>
      <c r="D627" s="5">
        <f t="shared" si="119"/>
        <v>0.18734097125847637</v>
      </c>
      <c r="E627" s="5">
        <f t="shared" si="120"/>
        <v>0.73129632322659166</v>
      </c>
      <c r="F627" s="5">
        <f t="shared" si="129"/>
        <v>133.76475022986824</v>
      </c>
      <c r="G627" s="5">
        <f t="shared" si="126"/>
        <v>133.76475022986824</v>
      </c>
      <c r="H627" s="5">
        <f t="shared" si="127"/>
        <v>134.49604655309483</v>
      </c>
      <c r="I627">
        <v>0</v>
      </c>
      <c r="J627" s="5">
        <f t="shared" si="121"/>
        <v>0.73129632322658722</v>
      </c>
      <c r="K627">
        <f t="shared" si="118"/>
        <v>620</v>
      </c>
      <c r="L627">
        <f t="shared" si="122"/>
        <v>0</v>
      </c>
      <c r="M627">
        <f t="shared" si="123"/>
        <v>1</v>
      </c>
      <c r="N627">
        <f t="shared" si="124"/>
        <v>1</v>
      </c>
      <c r="O627">
        <f t="shared" si="125"/>
        <v>0</v>
      </c>
      <c r="P627">
        <f t="shared" si="128"/>
        <v>0</v>
      </c>
    </row>
    <row r="628" spans="1:16" x14ac:dyDescent="0.25">
      <c r="A628">
        <v>621</v>
      </c>
      <c r="B628">
        <v>8.5360271004364149E-2</v>
      </c>
      <c r="C628">
        <v>0.13129062776573991</v>
      </c>
      <c r="D628" s="5">
        <f t="shared" si="119"/>
        <v>0.5468609993674276</v>
      </c>
      <c r="E628" s="5">
        <f t="shared" si="120"/>
        <v>0.9529293754729693</v>
      </c>
      <c r="F628" s="5">
        <f t="shared" si="129"/>
        <v>134.31161122923567</v>
      </c>
      <c r="G628" s="5" t="str">
        <f t="shared" si="126"/>
        <v>отказ</v>
      </c>
      <c r="H628" s="5">
        <f t="shared" si="127"/>
        <v>134.49604655309483</v>
      </c>
      <c r="I628">
        <v>0</v>
      </c>
      <c r="J628" s="5">
        <f t="shared" si="121"/>
        <v>0</v>
      </c>
      <c r="K628">
        <f t="shared" si="118"/>
        <v>620</v>
      </c>
      <c r="L628">
        <f t="shared" si="122"/>
        <v>1</v>
      </c>
      <c r="M628">
        <f t="shared" si="123"/>
        <v>1</v>
      </c>
      <c r="N628">
        <f t="shared" si="124"/>
        <v>0</v>
      </c>
      <c r="O628">
        <f t="shared" si="125"/>
        <v>1</v>
      </c>
      <c r="P628">
        <f t="shared" si="128"/>
        <v>1</v>
      </c>
    </row>
    <row r="629" spans="1:16" x14ac:dyDescent="0.25">
      <c r="A629">
        <v>622</v>
      </c>
      <c r="B629">
        <v>0.53367717520676294</v>
      </c>
      <c r="C629">
        <v>0.64705343791009251</v>
      </c>
      <c r="D629" s="5">
        <f t="shared" si="119"/>
        <v>0.13954759192038318</v>
      </c>
      <c r="E629" s="5">
        <f t="shared" si="120"/>
        <v>0.22661287082485135</v>
      </c>
      <c r="F629" s="5">
        <f t="shared" si="129"/>
        <v>134.45115882115604</v>
      </c>
      <c r="G629" s="5" t="str">
        <f t="shared" si="126"/>
        <v>отказ</v>
      </c>
      <c r="H629" s="5">
        <f t="shared" si="127"/>
        <v>134.49604655309483</v>
      </c>
      <c r="I629">
        <v>0</v>
      </c>
      <c r="J629" s="5">
        <f t="shared" si="121"/>
        <v>0</v>
      </c>
      <c r="K629">
        <f t="shared" si="118"/>
        <v>620</v>
      </c>
      <c r="L629">
        <f t="shared" si="122"/>
        <v>1</v>
      </c>
      <c r="M629">
        <f t="shared" si="123"/>
        <v>1</v>
      </c>
      <c r="N629">
        <f t="shared" si="124"/>
        <v>0</v>
      </c>
      <c r="O629">
        <f t="shared" si="125"/>
        <v>1</v>
      </c>
      <c r="P629">
        <f t="shared" si="128"/>
        <v>1</v>
      </c>
    </row>
    <row r="630" spans="1:16" x14ac:dyDescent="0.25">
      <c r="A630">
        <v>623</v>
      </c>
      <c r="B630">
        <v>2.2644734031189918E-2</v>
      </c>
      <c r="C630">
        <v>0.21680349131748405</v>
      </c>
      <c r="D630" s="5">
        <f t="shared" si="119"/>
        <v>0.84173954381955629</v>
      </c>
      <c r="E630" s="5">
        <f t="shared" si="120"/>
        <v>1.1474923249562319</v>
      </c>
      <c r="F630" s="5">
        <f t="shared" si="129"/>
        <v>135.2928983649756</v>
      </c>
      <c r="G630" s="5">
        <f t="shared" si="126"/>
        <v>135.2928983649756</v>
      </c>
      <c r="H630" s="5">
        <f t="shared" si="127"/>
        <v>136.44039068993183</v>
      </c>
      <c r="I630">
        <v>0</v>
      </c>
      <c r="J630" s="5">
        <f t="shared" si="121"/>
        <v>1.1474923249562323</v>
      </c>
      <c r="K630">
        <f t="shared" si="118"/>
        <v>623</v>
      </c>
      <c r="L630">
        <f t="shared" si="122"/>
        <v>0</v>
      </c>
      <c r="M630">
        <f t="shared" si="123"/>
        <v>1</v>
      </c>
      <c r="N630">
        <f t="shared" si="124"/>
        <v>1</v>
      </c>
      <c r="O630">
        <f t="shared" si="125"/>
        <v>0</v>
      </c>
      <c r="P630">
        <f t="shared" si="128"/>
        <v>0</v>
      </c>
    </row>
    <row r="631" spans="1:16" x14ac:dyDescent="0.25">
      <c r="A631">
        <v>624</v>
      </c>
      <c r="B631">
        <v>0.76668599505600143</v>
      </c>
      <c r="C631">
        <v>0.93444624164555801</v>
      </c>
      <c r="D631" s="5">
        <f t="shared" si="119"/>
        <v>5.90395455795968E-2</v>
      </c>
      <c r="E631" s="5">
        <f t="shared" si="120"/>
        <v>7.2599781593639431E-2</v>
      </c>
      <c r="F631" s="5">
        <f t="shared" si="129"/>
        <v>135.35193791055519</v>
      </c>
      <c r="G631" s="5" t="str">
        <f t="shared" si="126"/>
        <v>отказ</v>
      </c>
      <c r="H631" s="5">
        <f t="shared" si="127"/>
        <v>136.44039068993183</v>
      </c>
      <c r="I631">
        <v>0</v>
      </c>
      <c r="J631" s="5">
        <f t="shared" si="121"/>
        <v>0</v>
      </c>
      <c r="K631">
        <f t="shared" si="118"/>
        <v>623</v>
      </c>
      <c r="L631">
        <f t="shared" si="122"/>
        <v>1</v>
      </c>
      <c r="M631">
        <f t="shared" si="123"/>
        <v>1</v>
      </c>
      <c r="N631">
        <f t="shared" si="124"/>
        <v>0</v>
      </c>
      <c r="O631">
        <f t="shared" si="125"/>
        <v>1</v>
      </c>
      <c r="P631">
        <f t="shared" si="128"/>
        <v>1</v>
      </c>
    </row>
    <row r="632" spans="1:16" x14ac:dyDescent="0.25">
      <c r="A632">
        <v>625</v>
      </c>
      <c r="B632">
        <v>0.83602404858546708</v>
      </c>
      <c r="C632">
        <v>0.84597308267464222</v>
      </c>
      <c r="D632" s="5">
        <f t="shared" si="119"/>
        <v>3.9799533346803861E-2</v>
      </c>
      <c r="E632" s="5">
        <f t="shared" si="120"/>
        <v>7.3253080757112718E-2</v>
      </c>
      <c r="F632" s="5">
        <f t="shared" si="129"/>
        <v>135.391737443902</v>
      </c>
      <c r="G632" s="5" t="str">
        <f t="shared" si="126"/>
        <v>отказ</v>
      </c>
      <c r="H632" s="5">
        <f t="shared" si="127"/>
        <v>136.44039068993183</v>
      </c>
      <c r="I632">
        <v>0</v>
      </c>
      <c r="J632" s="5">
        <f t="shared" si="121"/>
        <v>0</v>
      </c>
      <c r="K632">
        <f t="shared" si="118"/>
        <v>623</v>
      </c>
      <c r="L632">
        <f t="shared" si="122"/>
        <v>1</v>
      </c>
      <c r="M632">
        <f t="shared" si="123"/>
        <v>1</v>
      </c>
      <c r="N632">
        <f t="shared" si="124"/>
        <v>0</v>
      </c>
      <c r="O632">
        <f t="shared" si="125"/>
        <v>1</v>
      </c>
      <c r="P632">
        <f t="shared" si="128"/>
        <v>1</v>
      </c>
    </row>
    <row r="633" spans="1:16" x14ac:dyDescent="0.25">
      <c r="A633">
        <v>626</v>
      </c>
      <c r="B633">
        <v>0.38428907132175666</v>
      </c>
      <c r="C633">
        <v>0.42768639179662465</v>
      </c>
      <c r="D633" s="5">
        <f t="shared" si="119"/>
        <v>0.21252449326626655</v>
      </c>
      <c r="E633" s="5">
        <f t="shared" si="120"/>
        <v>0.38239750955124746</v>
      </c>
      <c r="F633" s="5">
        <f t="shared" si="129"/>
        <v>135.60426193716827</v>
      </c>
      <c r="G633" s="5" t="str">
        <f t="shared" si="126"/>
        <v>отказ</v>
      </c>
      <c r="H633" s="5">
        <f t="shared" si="127"/>
        <v>136.44039068993183</v>
      </c>
      <c r="I633">
        <v>0</v>
      </c>
      <c r="J633" s="5">
        <f t="shared" si="121"/>
        <v>0</v>
      </c>
      <c r="K633">
        <f t="shared" si="118"/>
        <v>623</v>
      </c>
      <c r="L633">
        <f t="shared" si="122"/>
        <v>1</v>
      </c>
      <c r="M633">
        <f t="shared" si="123"/>
        <v>1</v>
      </c>
      <c r="N633">
        <f t="shared" si="124"/>
        <v>0</v>
      </c>
      <c r="O633">
        <f t="shared" si="125"/>
        <v>1</v>
      </c>
      <c r="P633">
        <f t="shared" si="128"/>
        <v>1</v>
      </c>
    </row>
    <row r="634" spans="1:16" x14ac:dyDescent="0.25">
      <c r="A634">
        <v>627</v>
      </c>
      <c r="B634">
        <v>0.73397015289773249</v>
      </c>
      <c r="C634">
        <v>0.77074495681630906</v>
      </c>
      <c r="D634" s="5">
        <f t="shared" si="119"/>
        <v>6.8730425515883695E-2</v>
      </c>
      <c r="E634" s="5">
        <f t="shared" si="120"/>
        <v>0.1208099766065299</v>
      </c>
      <c r="F634" s="5">
        <f t="shared" si="129"/>
        <v>135.67299236268417</v>
      </c>
      <c r="G634" s="5" t="str">
        <f t="shared" si="126"/>
        <v>отказ</v>
      </c>
      <c r="H634" s="5">
        <f t="shared" si="127"/>
        <v>136.44039068993183</v>
      </c>
      <c r="I634">
        <v>0</v>
      </c>
      <c r="J634" s="5">
        <f t="shared" si="121"/>
        <v>0</v>
      </c>
      <c r="K634">
        <f t="shared" si="118"/>
        <v>623</v>
      </c>
      <c r="L634">
        <f t="shared" si="122"/>
        <v>1</v>
      </c>
      <c r="M634">
        <f t="shared" si="123"/>
        <v>1</v>
      </c>
      <c r="N634">
        <f t="shared" si="124"/>
        <v>0</v>
      </c>
      <c r="O634">
        <f t="shared" si="125"/>
        <v>1</v>
      </c>
      <c r="P634">
        <f t="shared" si="128"/>
        <v>1</v>
      </c>
    </row>
    <row r="635" spans="1:16" x14ac:dyDescent="0.25">
      <c r="A635">
        <v>628</v>
      </c>
      <c r="B635">
        <v>0.49824518570513016</v>
      </c>
      <c r="C635">
        <v>0.18854335154271065</v>
      </c>
      <c r="D635" s="5">
        <f t="shared" si="119"/>
        <v>0.15481399607646282</v>
      </c>
      <c r="E635" s="5">
        <f t="shared" si="120"/>
        <v>0.48849945945183415</v>
      </c>
      <c r="F635" s="5">
        <f t="shared" si="129"/>
        <v>135.82780635876063</v>
      </c>
      <c r="G635" s="5" t="str">
        <f t="shared" si="126"/>
        <v>отказ</v>
      </c>
      <c r="H635" s="5">
        <f t="shared" si="127"/>
        <v>136.44039068993183</v>
      </c>
      <c r="I635">
        <v>0</v>
      </c>
      <c r="J635" s="5">
        <f t="shared" si="121"/>
        <v>0</v>
      </c>
      <c r="K635">
        <f t="shared" si="118"/>
        <v>623</v>
      </c>
      <c r="L635">
        <f t="shared" si="122"/>
        <v>1</v>
      </c>
      <c r="M635">
        <f t="shared" si="123"/>
        <v>1</v>
      </c>
      <c r="N635">
        <f t="shared" si="124"/>
        <v>0</v>
      </c>
      <c r="O635">
        <f t="shared" si="125"/>
        <v>1</v>
      </c>
      <c r="P635">
        <f t="shared" si="128"/>
        <v>1</v>
      </c>
    </row>
    <row r="636" spans="1:16" x14ac:dyDescent="0.25">
      <c r="A636">
        <v>629</v>
      </c>
      <c r="B636">
        <v>0.84060182500686664</v>
      </c>
      <c r="C636">
        <v>0.19162572099978636</v>
      </c>
      <c r="D636" s="5">
        <f t="shared" si="119"/>
        <v>3.8586041186005379E-2</v>
      </c>
      <c r="E636" s="5">
        <f t="shared" si="120"/>
        <v>0.36902827703426033</v>
      </c>
      <c r="F636" s="5">
        <f t="shared" si="129"/>
        <v>135.86639239994662</v>
      </c>
      <c r="G636" s="5" t="str">
        <f t="shared" si="126"/>
        <v>отказ</v>
      </c>
      <c r="H636" s="5">
        <f t="shared" si="127"/>
        <v>136.44039068993183</v>
      </c>
      <c r="I636">
        <v>0</v>
      </c>
      <c r="J636" s="5">
        <f t="shared" si="121"/>
        <v>0</v>
      </c>
      <c r="K636">
        <f t="shared" si="118"/>
        <v>623</v>
      </c>
      <c r="L636">
        <f t="shared" si="122"/>
        <v>1</v>
      </c>
      <c r="M636">
        <f t="shared" si="123"/>
        <v>1</v>
      </c>
      <c r="N636">
        <f t="shared" si="124"/>
        <v>0</v>
      </c>
      <c r="O636">
        <f t="shared" si="125"/>
        <v>1</v>
      </c>
      <c r="P636">
        <f t="shared" si="128"/>
        <v>1</v>
      </c>
    </row>
    <row r="637" spans="1:16" x14ac:dyDescent="0.25">
      <c r="A637">
        <v>630</v>
      </c>
      <c r="B637">
        <v>0.28879665517136144</v>
      </c>
      <c r="C637">
        <v>0.83098849452192758</v>
      </c>
      <c r="D637" s="5">
        <f t="shared" si="119"/>
        <v>0.27600721196603362</v>
      </c>
      <c r="E637" s="5">
        <f t="shared" si="120"/>
        <v>0.31303507787866902</v>
      </c>
      <c r="F637" s="5">
        <f t="shared" si="129"/>
        <v>136.14239961191265</v>
      </c>
      <c r="G637" s="5" t="str">
        <f t="shared" si="126"/>
        <v>отказ</v>
      </c>
      <c r="H637" s="5">
        <f t="shared" si="127"/>
        <v>136.44039068993183</v>
      </c>
      <c r="I637">
        <v>0</v>
      </c>
      <c r="J637" s="5">
        <f t="shared" si="121"/>
        <v>0</v>
      </c>
      <c r="K637">
        <f t="shared" si="118"/>
        <v>623</v>
      </c>
      <c r="L637">
        <f t="shared" si="122"/>
        <v>1</v>
      </c>
      <c r="M637">
        <f t="shared" si="123"/>
        <v>1</v>
      </c>
      <c r="N637">
        <f t="shared" si="124"/>
        <v>0</v>
      </c>
      <c r="O637">
        <f t="shared" si="125"/>
        <v>1</v>
      </c>
      <c r="P637">
        <f t="shared" si="128"/>
        <v>1</v>
      </c>
    </row>
    <row r="638" spans="1:16" x14ac:dyDescent="0.25">
      <c r="A638">
        <v>631</v>
      </c>
      <c r="B638">
        <v>0.34946745200964385</v>
      </c>
      <c r="C638">
        <v>0.92089602343821531</v>
      </c>
      <c r="D638" s="5">
        <f t="shared" si="119"/>
        <v>0.23363218865378765</v>
      </c>
      <c r="E638" s="5">
        <f t="shared" si="120"/>
        <v>0.25011381753171796</v>
      </c>
      <c r="F638" s="5">
        <f t="shared" si="129"/>
        <v>136.37603180056644</v>
      </c>
      <c r="G638" s="5" t="str">
        <f t="shared" si="126"/>
        <v>отказ</v>
      </c>
      <c r="H638" s="5">
        <f t="shared" si="127"/>
        <v>136.44039068993183</v>
      </c>
      <c r="I638">
        <v>0</v>
      </c>
      <c r="J638" s="5">
        <f t="shared" si="121"/>
        <v>0</v>
      </c>
      <c r="K638">
        <f t="shared" si="118"/>
        <v>623</v>
      </c>
      <c r="L638">
        <f t="shared" si="122"/>
        <v>1</v>
      </c>
      <c r="M638">
        <f t="shared" si="123"/>
        <v>1</v>
      </c>
      <c r="N638">
        <f t="shared" si="124"/>
        <v>0</v>
      </c>
      <c r="O638">
        <f t="shared" si="125"/>
        <v>1</v>
      </c>
      <c r="P638">
        <f t="shared" si="128"/>
        <v>1</v>
      </c>
    </row>
    <row r="639" spans="1:16" x14ac:dyDescent="0.25">
      <c r="A639">
        <v>632</v>
      </c>
      <c r="B639">
        <v>0.64009521774956513</v>
      </c>
      <c r="C639">
        <v>0.2402417065950499</v>
      </c>
      <c r="D639" s="5">
        <f t="shared" si="119"/>
        <v>9.9141852435785202E-2</v>
      </c>
      <c r="E639" s="5">
        <f t="shared" si="120"/>
        <v>0.38436380276044413</v>
      </c>
      <c r="F639" s="5">
        <f t="shared" si="129"/>
        <v>136.47517365300223</v>
      </c>
      <c r="G639" s="5">
        <f t="shared" si="126"/>
        <v>136.47517365300223</v>
      </c>
      <c r="H639" s="5">
        <f t="shared" si="127"/>
        <v>136.85953745576268</v>
      </c>
      <c r="I639">
        <v>0</v>
      </c>
      <c r="J639" s="5">
        <f t="shared" si="121"/>
        <v>0.38436380276044702</v>
      </c>
      <c r="K639">
        <f t="shared" si="118"/>
        <v>632</v>
      </c>
      <c r="L639">
        <f t="shared" si="122"/>
        <v>0</v>
      </c>
      <c r="M639">
        <f t="shared" si="123"/>
        <v>1</v>
      </c>
      <c r="N639">
        <f t="shared" si="124"/>
        <v>1</v>
      </c>
      <c r="O639">
        <f t="shared" si="125"/>
        <v>0</v>
      </c>
      <c r="P639">
        <f t="shared" si="128"/>
        <v>0</v>
      </c>
    </row>
    <row r="640" spans="1:16" x14ac:dyDescent="0.25">
      <c r="A640">
        <v>633</v>
      </c>
      <c r="B640">
        <v>0.49214148380993072</v>
      </c>
      <c r="C640">
        <v>0.10223700674459059</v>
      </c>
      <c r="D640" s="5">
        <f t="shared" si="119"/>
        <v>0.15755311891342591</v>
      </c>
      <c r="E640" s="5">
        <f t="shared" si="120"/>
        <v>0.61364543202068034</v>
      </c>
      <c r="F640" s="5">
        <f t="shared" si="129"/>
        <v>136.63272677191566</v>
      </c>
      <c r="G640" s="5" t="str">
        <f t="shared" si="126"/>
        <v>отказ</v>
      </c>
      <c r="H640" s="5">
        <f t="shared" si="127"/>
        <v>136.85953745576268</v>
      </c>
      <c r="I640">
        <v>0</v>
      </c>
      <c r="J640" s="5">
        <f t="shared" si="121"/>
        <v>0</v>
      </c>
      <c r="K640">
        <f t="shared" si="118"/>
        <v>632</v>
      </c>
      <c r="L640">
        <f t="shared" si="122"/>
        <v>1</v>
      </c>
      <c r="M640">
        <f t="shared" si="123"/>
        <v>1</v>
      </c>
      <c r="N640">
        <f t="shared" si="124"/>
        <v>0</v>
      </c>
      <c r="O640">
        <f t="shared" si="125"/>
        <v>1</v>
      </c>
      <c r="P640">
        <f t="shared" si="128"/>
        <v>1</v>
      </c>
    </row>
    <row r="641" spans="1:16" x14ac:dyDescent="0.25">
      <c r="A641">
        <v>634</v>
      </c>
      <c r="B641">
        <v>0.10553300576799829</v>
      </c>
      <c r="C641">
        <v>0.30137028107547226</v>
      </c>
      <c r="D641" s="5">
        <f t="shared" si="119"/>
        <v>0.49971811646936626</v>
      </c>
      <c r="E641" s="5">
        <f t="shared" si="120"/>
        <v>0.7396012365865785</v>
      </c>
      <c r="F641" s="5">
        <f t="shared" si="129"/>
        <v>137.13244488838501</v>
      </c>
      <c r="G641" s="5">
        <f t="shared" si="126"/>
        <v>137.13244488838501</v>
      </c>
      <c r="H641" s="5">
        <f t="shared" si="127"/>
        <v>137.87204612497158</v>
      </c>
      <c r="I641">
        <v>0</v>
      </c>
      <c r="J641" s="5">
        <f t="shared" si="121"/>
        <v>0.73960123658656585</v>
      </c>
      <c r="K641">
        <f t="shared" si="118"/>
        <v>634</v>
      </c>
      <c r="L641">
        <f t="shared" si="122"/>
        <v>0</v>
      </c>
      <c r="M641">
        <f t="shared" si="123"/>
        <v>1</v>
      </c>
      <c r="N641">
        <f t="shared" si="124"/>
        <v>1</v>
      </c>
      <c r="O641">
        <f t="shared" si="125"/>
        <v>0</v>
      </c>
      <c r="P641">
        <f t="shared" si="128"/>
        <v>0</v>
      </c>
    </row>
    <row r="642" spans="1:16" x14ac:dyDescent="0.25">
      <c r="A642">
        <v>635</v>
      </c>
      <c r="B642">
        <v>0.47715689565721608</v>
      </c>
      <c r="C642">
        <v>1.8890957365642263E-2</v>
      </c>
      <c r="D642" s="5">
        <f t="shared" si="119"/>
        <v>0.16442442676965385</v>
      </c>
      <c r="E642" s="5">
        <f t="shared" si="120"/>
        <v>0.95823881030381142</v>
      </c>
      <c r="F642" s="5">
        <f t="shared" si="129"/>
        <v>137.29686931515465</v>
      </c>
      <c r="G642" s="5" t="str">
        <f t="shared" si="126"/>
        <v>отказ</v>
      </c>
      <c r="H642" s="5">
        <f t="shared" si="127"/>
        <v>137.87204612497158</v>
      </c>
      <c r="I642">
        <v>0</v>
      </c>
      <c r="J642" s="5">
        <f t="shared" si="121"/>
        <v>0</v>
      </c>
      <c r="K642">
        <f t="shared" si="118"/>
        <v>634</v>
      </c>
      <c r="L642">
        <f t="shared" si="122"/>
        <v>1</v>
      </c>
      <c r="M642">
        <f t="shared" si="123"/>
        <v>1</v>
      </c>
      <c r="N642">
        <f t="shared" si="124"/>
        <v>0</v>
      </c>
      <c r="O642">
        <f t="shared" si="125"/>
        <v>1</v>
      </c>
      <c r="P642">
        <f t="shared" si="128"/>
        <v>1</v>
      </c>
    </row>
    <row r="643" spans="1:16" x14ac:dyDescent="0.25">
      <c r="A643">
        <v>636</v>
      </c>
      <c r="B643">
        <v>0.60972930082094789</v>
      </c>
      <c r="C643">
        <v>0.41898861659596548</v>
      </c>
      <c r="D643" s="5">
        <f t="shared" si="119"/>
        <v>0.10994226432342999</v>
      </c>
      <c r="E643" s="5">
        <f t="shared" si="120"/>
        <v>0.28392456981498576</v>
      </c>
      <c r="F643" s="5">
        <f t="shared" si="129"/>
        <v>137.40681157947807</v>
      </c>
      <c r="G643" s="5" t="str">
        <f t="shared" si="126"/>
        <v>отказ</v>
      </c>
      <c r="H643" s="5">
        <f t="shared" si="127"/>
        <v>137.87204612497158</v>
      </c>
      <c r="I643">
        <v>0</v>
      </c>
      <c r="J643" s="5">
        <f t="shared" si="121"/>
        <v>0</v>
      </c>
      <c r="K643">
        <f t="shared" si="118"/>
        <v>634</v>
      </c>
      <c r="L643">
        <f t="shared" si="122"/>
        <v>1</v>
      </c>
      <c r="M643">
        <f t="shared" si="123"/>
        <v>1</v>
      </c>
      <c r="N643">
        <f t="shared" si="124"/>
        <v>0</v>
      </c>
      <c r="O643">
        <f t="shared" si="125"/>
        <v>1</v>
      </c>
      <c r="P643">
        <f t="shared" si="128"/>
        <v>1</v>
      </c>
    </row>
    <row r="644" spans="1:16" x14ac:dyDescent="0.25">
      <c r="A644">
        <v>637</v>
      </c>
      <c r="B644">
        <v>5.6031983397930848E-2</v>
      </c>
      <c r="C644">
        <v>2.0142216254158147E-2</v>
      </c>
      <c r="D644" s="5">
        <f t="shared" si="119"/>
        <v>0.640407248705544</v>
      </c>
      <c r="E644" s="5">
        <f t="shared" si="120"/>
        <v>1.4213947197725265</v>
      </c>
      <c r="F644" s="5">
        <f t="shared" si="129"/>
        <v>138.04721882818362</v>
      </c>
      <c r="G644" s="5">
        <f t="shared" si="126"/>
        <v>138.04721882818362</v>
      </c>
      <c r="H644" s="5">
        <f t="shared" si="127"/>
        <v>139.46861354795615</v>
      </c>
      <c r="I644">
        <v>0</v>
      </c>
      <c r="J644" s="5">
        <f t="shared" si="121"/>
        <v>1.4213947197725361</v>
      </c>
      <c r="K644">
        <f t="shared" si="118"/>
        <v>637</v>
      </c>
      <c r="L644">
        <f t="shared" si="122"/>
        <v>0</v>
      </c>
      <c r="M644">
        <f t="shared" si="123"/>
        <v>1</v>
      </c>
      <c r="N644">
        <f t="shared" si="124"/>
        <v>1</v>
      </c>
      <c r="O644">
        <f t="shared" si="125"/>
        <v>0</v>
      </c>
      <c r="P644">
        <f t="shared" si="128"/>
        <v>0</v>
      </c>
    </row>
    <row r="645" spans="1:16" x14ac:dyDescent="0.25">
      <c r="A645">
        <v>638</v>
      </c>
      <c r="B645">
        <v>0.79262672811059909</v>
      </c>
      <c r="C645">
        <v>0.10913418988616597</v>
      </c>
      <c r="D645" s="5">
        <f t="shared" si="119"/>
        <v>5.1645083717112551E-2</v>
      </c>
      <c r="E645" s="5">
        <f t="shared" si="120"/>
        <v>0.49468049452950841</v>
      </c>
      <c r="F645" s="5">
        <f t="shared" si="129"/>
        <v>138.09886391190074</v>
      </c>
      <c r="G645" s="5" t="str">
        <f t="shared" si="126"/>
        <v>отказ</v>
      </c>
      <c r="H645" s="5">
        <f t="shared" si="127"/>
        <v>139.46861354795615</v>
      </c>
      <c r="I645">
        <v>0</v>
      </c>
      <c r="J645" s="5">
        <f t="shared" si="121"/>
        <v>0</v>
      </c>
      <c r="K645">
        <f t="shared" si="118"/>
        <v>637</v>
      </c>
      <c r="L645">
        <f t="shared" si="122"/>
        <v>1</v>
      </c>
      <c r="M645">
        <f t="shared" si="123"/>
        <v>1</v>
      </c>
      <c r="N645">
        <f t="shared" si="124"/>
        <v>0</v>
      </c>
      <c r="O645">
        <f t="shared" si="125"/>
        <v>1</v>
      </c>
      <c r="P645">
        <f t="shared" si="128"/>
        <v>1</v>
      </c>
    </row>
    <row r="646" spans="1:16" x14ac:dyDescent="0.25">
      <c r="A646">
        <v>639</v>
      </c>
      <c r="B646">
        <v>0.87264625995666367</v>
      </c>
      <c r="C646">
        <v>9.8788415173802907E-2</v>
      </c>
      <c r="D646" s="5">
        <f t="shared" si="119"/>
        <v>3.0272223503616556E-2</v>
      </c>
      <c r="E646" s="5">
        <f t="shared" si="120"/>
        <v>0.49322721078944448</v>
      </c>
      <c r="F646" s="5">
        <f t="shared" si="129"/>
        <v>138.12913613540437</v>
      </c>
      <c r="G646" s="5" t="str">
        <f t="shared" si="126"/>
        <v>отказ</v>
      </c>
      <c r="H646" s="5">
        <f t="shared" si="127"/>
        <v>139.46861354795615</v>
      </c>
      <c r="I646">
        <v>0</v>
      </c>
      <c r="J646" s="5">
        <f t="shared" si="121"/>
        <v>0</v>
      </c>
      <c r="K646">
        <f t="shared" si="118"/>
        <v>637</v>
      </c>
      <c r="L646">
        <f t="shared" si="122"/>
        <v>1</v>
      </c>
      <c r="M646">
        <f t="shared" si="123"/>
        <v>1</v>
      </c>
      <c r="N646">
        <f t="shared" si="124"/>
        <v>0</v>
      </c>
      <c r="O646">
        <f t="shared" si="125"/>
        <v>1</v>
      </c>
      <c r="P646">
        <f t="shared" si="128"/>
        <v>1</v>
      </c>
    </row>
    <row r="647" spans="1:16" x14ac:dyDescent="0.25">
      <c r="A647">
        <v>640</v>
      </c>
      <c r="B647">
        <v>0.40290536210211492</v>
      </c>
      <c r="C647">
        <v>0.44465468306527911</v>
      </c>
      <c r="D647" s="5">
        <f t="shared" si="119"/>
        <v>0.20201190624592616</v>
      </c>
      <c r="E647" s="5">
        <f t="shared" si="120"/>
        <v>0.36410336447915281</v>
      </c>
      <c r="F647" s="5">
        <f t="shared" si="129"/>
        <v>138.33114804165029</v>
      </c>
      <c r="G647" s="5" t="str">
        <f t="shared" si="126"/>
        <v>отказ</v>
      </c>
      <c r="H647" s="5">
        <f t="shared" si="127"/>
        <v>139.46861354795615</v>
      </c>
      <c r="I647">
        <v>0</v>
      </c>
      <c r="J647" s="5">
        <f t="shared" si="121"/>
        <v>0</v>
      </c>
      <c r="K647">
        <f t="shared" si="118"/>
        <v>637</v>
      </c>
      <c r="L647">
        <f t="shared" si="122"/>
        <v>1</v>
      </c>
      <c r="M647">
        <f t="shared" si="123"/>
        <v>1</v>
      </c>
      <c r="N647">
        <f t="shared" si="124"/>
        <v>0</v>
      </c>
      <c r="O647">
        <f t="shared" si="125"/>
        <v>1</v>
      </c>
      <c r="P647">
        <f t="shared" si="128"/>
        <v>1</v>
      </c>
    </row>
    <row r="648" spans="1:16" x14ac:dyDescent="0.25">
      <c r="A648">
        <v>641</v>
      </c>
      <c r="B648">
        <v>0.25177770317697684</v>
      </c>
      <c r="C648">
        <v>0.15002899258400221</v>
      </c>
      <c r="D648" s="5">
        <f t="shared" si="119"/>
        <v>0.30649082467259048</v>
      </c>
      <c r="E648" s="5">
        <f t="shared" si="120"/>
        <v>0.68587616860648215</v>
      </c>
      <c r="F648" s="5">
        <f t="shared" si="129"/>
        <v>138.63763886632287</v>
      </c>
      <c r="G648" s="5" t="str">
        <f t="shared" si="126"/>
        <v>отказ</v>
      </c>
      <c r="H648" s="5">
        <f t="shared" si="127"/>
        <v>139.46861354795615</v>
      </c>
      <c r="I648">
        <v>0</v>
      </c>
      <c r="J648" s="5">
        <f t="shared" si="121"/>
        <v>0</v>
      </c>
      <c r="K648">
        <f t="shared" ref="K648:K711" si="130">_xlfn.RANK.EQ(H648,H$8:H$1007,1)</f>
        <v>637</v>
      </c>
      <c r="L648">
        <f t="shared" si="122"/>
        <v>1</v>
      </c>
      <c r="M648">
        <f t="shared" si="123"/>
        <v>1</v>
      </c>
      <c r="N648">
        <f t="shared" si="124"/>
        <v>0</v>
      </c>
      <c r="O648">
        <f t="shared" si="125"/>
        <v>1</v>
      </c>
      <c r="P648">
        <f t="shared" si="128"/>
        <v>1</v>
      </c>
    </row>
    <row r="649" spans="1:16" x14ac:dyDescent="0.25">
      <c r="A649">
        <v>642</v>
      </c>
      <c r="B649">
        <v>0.64613788262581251</v>
      </c>
      <c r="C649">
        <v>0.63548692281868957</v>
      </c>
      <c r="D649" s="5">
        <f t="shared" ref="D649:D712" si="131">-LN(B649)/B$3</f>
        <v>9.7053857195001286E-2</v>
      </c>
      <c r="E649" s="5">
        <f t="shared" ref="E649:E712" si="132">D649+(-LN(C649)/B$4)</f>
        <v>0.18772661046453937</v>
      </c>
      <c r="F649" s="5">
        <f t="shared" si="129"/>
        <v>138.73469272351787</v>
      </c>
      <c r="G649" s="5" t="str">
        <f t="shared" si="126"/>
        <v>отказ</v>
      </c>
      <c r="H649" s="5">
        <f t="shared" si="127"/>
        <v>139.46861354795615</v>
      </c>
      <c r="I649">
        <v>0</v>
      </c>
      <c r="J649" s="5">
        <f t="shared" ref="J649:J712" si="133">(H649-F649)*N649*(1-P649)</f>
        <v>0</v>
      </c>
      <c r="K649">
        <f t="shared" si="130"/>
        <v>637</v>
      </c>
      <c r="L649">
        <f t="shared" ref="L649:L712" si="134">IF(K649=A649,0,1)</f>
        <v>1</v>
      </c>
      <c r="M649">
        <f t="shared" ref="M649:M712" si="135">IF(F649&lt;B$2,1,0)</f>
        <v>1</v>
      </c>
      <c r="N649">
        <f t="shared" ref="N649:N712" si="136">IF(H649&lt;B$2,1,0)*(1-P649)</f>
        <v>0</v>
      </c>
      <c r="O649">
        <f t="shared" ref="O649:O712" si="137">IF(F649&lt;B$2,1,0)*P649</f>
        <v>1</v>
      </c>
      <c r="P649">
        <f t="shared" si="128"/>
        <v>1</v>
      </c>
    </row>
    <row r="650" spans="1:16" x14ac:dyDescent="0.25">
      <c r="A650">
        <v>643</v>
      </c>
      <c r="B650">
        <v>0.58366649372844626</v>
      </c>
      <c r="C650">
        <v>0.44322031311990723</v>
      </c>
      <c r="D650" s="5">
        <f t="shared" si="131"/>
        <v>0.11965011814681052</v>
      </c>
      <c r="E650" s="5">
        <f t="shared" si="132"/>
        <v>0.28238778049632651</v>
      </c>
      <c r="F650" s="5">
        <f t="shared" si="129"/>
        <v>138.85434284166467</v>
      </c>
      <c r="G650" s="5" t="str">
        <f t="shared" ref="G650:G713" si="138">IF(F650&gt;H649,F650,"отказ")</f>
        <v>отказ</v>
      </c>
      <c r="H650" s="5">
        <f t="shared" ref="H650:H713" si="139">IF(G650="отказ",H649,F650+E650)</f>
        <v>139.46861354795615</v>
      </c>
      <c r="I650">
        <v>0</v>
      </c>
      <c r="J650" s="5">
        <f t="shared" si="133"/>
        <v>0</v>
      </c>
      <c r="K650">
        <f t="shared" si="130"/>
        <v>637</v>
      </c>
      <c r="L650">
        <f t="shared" si="134"/>
        <v>1</v>
      </c>
      <c r="M650">
        <f t="shared" si="135"/>
        <v>1</v>
      </c>
      <c r="N650">
        <f t="shared" si="136"/>
        <v>0</v>
      </c>
      <c r="O650">
        <f t="shared" si="137"/>
        <v>1</v>
      </c>
      <c r="P650">
        <f t="shared" ref="P650:P713" si="140">IF(G650="отказ",1,0)</f>
        <v>1</v>
      </c>
    </row>
    <row r="651" spans="1:16" x14ac:dyDescent="0.25">
      <c r="A651">
        <v>644</v>
      </c>
      <c r="B651">
        <v>0.89443647572252571</v>
      </c>
      <c r="C651">
        <v>0.52488784447767567</v>
      </c>
      <c r="D651" s="5">
        <f t="shared" si="131"/>
        <v>2.4791421127895421E-2</v>
      </c>
      <c r="E651" s="5">
        <f t="shared" si="132"/>
        <v>0.15370555488367374</v>
      </c>
      <c r="F651" s="5">
        <f t="shared" ref="F651:F714" si="141">+F650+D651</f>
        <v>138.87913426279258</v>
      </c>
      <c r="G651" s="5" t="str">
        <f t="shared" si="138"/>
        <v>отказ</v>
      </c>
      <c r="H651" s="5">
        <f t="shared" si="139"/>
        <v>139.46861354795615</v>
      </c>
      <c r="I651">
        <v>0</v>
      </c>
      <c r="J651" s="5">
        <f t="shared" si="133"/>
        <v>0</v>
      </c>
      <c r="K651">
        <f t="shared" si="130"/>
        <v>637</v>
      </c>
      <c r="L651">
        <f t="shared" si="134"/>
        <v>1</v>
      </c>
      <c r="M651">
        <f t="shared" si="135"/>
        <v>1</v>
      </c>
      <c r="N651">
        <f t="shared" si="136"/>
        <v>0</v>
      </c>
      <c r="O651">
        <f t="shared" si="137"/>
        <v>1</v>
      </c>
      <c r="P651">
        <f t="shared" si="140"/>
        <v>1</v>
      </c>
    </row>
    <row r="652" spans="1:16" x14ac:dyDescent="0.25">
      <c r="A652">
        <v>645</v>
      </c>
      <c r="B652">
        <v>0.96017334513382369</v>
      </c>
      <c r="C652">
        <v>0.33780938138981292</v>
      </c>
      <c r="D652" s="5">
        <f t="shared" si="131"/>
        <v>9.0314317717630557E-3</v>
      </c>
      <c r="E652" s="5">
        <f t="shared" si="132"/>
        <v>0.22608613236571504</v>
      </c>
      <c r="F652" s="5">
        <f t="shared" si="141"/>
        <v>138.88816569456435</v>
      </c>
      <c r="G652" s="5" t="str">
        <f t="shared" si="138"/>
        <v>отказ</v>
      </c>
      <c r="H652" s="5">
        <f t="shared" si="139"/>
        <v>139.46861354795615</v>
      </c>
      <c r="I652">
        <v>0</v>
      </c>
      <c r="J652" s="5">
        <f t="shared" si="133"/>
        <v>0</v>
      </c>
      <c r="K652">
        <f t="shared" si="130"/>
        <v>637</v>
      </c>
      <c r="L652">
        <f t="shared" si="134"/>
        <v>1</v>
      </c>
      <c r="M652">
        <f t="shared" si="135"/>
        <v>1</v>
      </c>
      <c r="N652">
        <f t="shared" si="136"/>
        <v>0</v>
      </c>
      <c r="O652">
        <f t="shared" si="137"/>
        <v>1</v>
      </c>
      <c r="P652">
        <f t="shared" si="140"/>
        <v>1</v>
      </c>
    </row>
    <row r="653" spans="1:16" x14ac:dyDescent="0.25">
      <c r="A653">
        <v>646</v>
      </c>
      <c r="B653">
        <v>0.66350291451765497</v>
      </c>
      <c r="C653">
        <v>0.28278450880459</v>
      </c>
      <c r="D653" s="5">
        <f t="shared" si="131"/>
        <v>9.1160451683998389E-2</v>
      </c>
      <c r="E653" s="5">
        <f t="shared" si="132"/>
        <v>0.3437744765597564</v>
      </c>
      <c r="F653" s="5">
        <f t="shared" si="141"/>
        <v>138.97932614624835</v>
      </c>
      <c r="G653" s="5" t="str">
        <f t="shared" si="138"/>
        <v>отказ</v>
      </c>
      <c r="H653" s="5">
        <f t="shared" si="139"/>
        <v>139.46861354795615</v>
      </c>
      <c r="I653">
        <v>0</v>
      </c>
      <c r="J653" s="5">
        <f t="shared" si="133"/>
        <v>0</v>
      </c>
      <c r="K653">
        <f t="shared" si="130"/>
        <v>637</v>
      </c>
      <c r="L653">
        <f t="shared" si="134"/>
        <v>1</v>
      </c>
      <c r="M653">
        <f t="shared" si="135"/>
        <v>1</v>
      </c>
      <c r="N653">
        <f t="shared" si="136"/>
        <v>0</v>
      </c>
      <c r="O653">
        <f t="shared" si="137"/>
        <v>1</v>
      </c>
      <c r="P653">
        <f t="shared" si="140"/>
        <v>1</v>
      </c>
    </row>
    <row r="654" spans="1:16" x14ac:dyDescent="0.25">
      <c r="A654">
        <v>647</v>
      </c>
      <c r="B654">
        <v>0.21955015717032381</v>
      </c>
      <c r="C654">
        <v>0.77483443708609268</v>
      </c>
      <c r="D654" s="5">
        <f t="shared" si="131"/>
        <v>0.33692768135551437</v>
      </c>
      <c r="E654" s="5">
        <f t="shared" si="132"/>
        <v>0.38794886175894805</v>
      </c>
      <c r="F654" s="5">
        <f t="shared" si="141"/>
        <v>139.31625382760387</v>
      </c>
      <c r="G654" s="5" t="str">
        <f t="shared" si="138"/>
        <v>отказ</v>
      </c>
      <c r="H654" s="5">
        <f t="shared" si="139"/>
        <v>139.46861354795615</v>
      </c>
      <c r="I654">
        <v>0</v>
      </c>
      <c r="J654" s="5">
        <f t="shared" si="133"/>
        <v>0</v>
      </c>
      <c r="K654">
        <f t="shared" si="130"/>
        <v>637</v>
      </c>
      <c r="L654">
        <f t="shared" si="134"/>
        <v>1</v>
      </c>
      <c r="M654">
        <f t="shared" si="135"/>
        <v>1</v>
      </c>
      <c r="N654">
        <f t="shared" si="136"/>
        <v>0</v>
      </c>
      <c r="O654">
        <f t="shared" si="137"/>
        <v>1</v>
      </c>
      <c r="P654">
        <f t="shared" si="140"/>
        <v>1</v>
      </c>
    </row>
    <row r="655" spans="1:16" x14ac:dyDescent="0.25">
      <c r="A655">
        <v>648</v>
      </c>
      <c r="B655">
        <v>0.26380199591051973</v>
      </c>
      <c r="C655">
        <v>7.7944273201696834E-2</v>
      </c>
      <c r="D655" s="5">
        <f t="shared" si="131"/>
        <v>0.29612366060635714</v>
      </c>
      <c r="E655" s="5">
        <f t="shared" si="132"/>
        <v>0.80647589135893694</v>
      </c>
      <c r="F655" s="5">
        <f t="shared" si="141"/>
        <v>139.61237748821023</v>
      </c>
      <c r="G655" s="5">
        <f t="shared" si="138"/>
        <v>139.61237748821023</v>
      </c>
      <c r="H655" s="5">
        <f t="shared" si="139"/>
        <v>140.41885337956916</v>
      </c>
      <c r="I655">
        <v>0</v>
      </c>
      <c r="J655" s="5">
        <f t="shared" si="133"/>
        <v>0.80647589135892872</v>
      </c>
      <c r="K655">
        <f t="shared" si="130"/>
        <v>648</v>
      </c>
      <c r="L655">
        <f t="shared" si="134"/>
        <v>0</v>
      </c>
      <c r="M655">
        <f t="shared" si="135"/>
        <v>1</v>
      </c>
      <c r="N655">
        <f t="shared" si="136"/>
        <v>1</v>
      </c>
      <c r="O655">
        <f t="shared" si="137"/>
        <v>0</v>
      </c>
      <c r="P655">
        <f t="shared" si="140"/>
        <v>0</v>
      </c>
    </row>
    <row r="656" spans="1:16" x14ac:dyDescent="0.25">
      <c r="A656">
        <v>649</v>
      </c>
      <c r="B656">
        <v>5.5269020661030913E-2</v>
      </c>
      <c r="C656">
        <v>0.57457197790459913</v>
      </c>
      <c r="D656" s="5">
        <f t="shared" si="131"/>
        <v>0.64345394054932681</v>
      </c>
      <c r="E656" s="5">
        <f t="shared" si="132"/>
        <v>0.75427992087546125</v>
      </c>
      <c r="F656" s="5">
        <f t="shared" si="141"/>
        <v>140.25583142875956</v>
      </c>
      <c r="G656" s="5" t="str">
        <f t="shared" si="138"/>
        <v>отказ</v>
      </c>
      <c r="H656" s="5">
        <f t="shared" si="139"/>
        <v>140.41885337956916</v>
      </c>
      <c r="I656">
        <v>0</v>
      </c>
      <c r="J656" s="5">
        <f t="shared" si="133"/>
        <v>0</v>
      </c>
      <c r="K656">
        <f t="shared" si="130"/>
        <v>648</v>
      </c>
      <c r="L656">
        <f t="shared" si="134"/>
        <v>1</v>
      </c>
      <c r="M656">
        <f t="shared" si="135"/>
        <v>1</v>
      </c>
      <c r="N656">
        <f t="shared" si="136"/>
        <v>0</v>
      </c>
      <c r="O656">
        <f t="shared" si="137"/>
        <v>1</v>
      </c>
      <c r="P656">
        <f t="shared" si="140"/>
        <v>1</v>
      </c>
    </row>
    <row r="657" spans="1:16" x14ac:dyDescent="0.25">
      <c r="A657">
        <v>650</v>
      </c>
      <c r="B657">
        <v>3.1617175817133095E-2</v>
      </c>
      <c r="C657">
        <v>9.6438489944151128E-3</v>
      </c>
      <c r="D657" s="5">
        <f t="shared" si="131"/>
        <v>0.76756772611910118</v>
      </c>
      <c r="E657" s="5">
        <f t="shared" si="132"/>
        <v>1.6958547214727955</v>
      </c>
      <c r="F657" s="5">
        <f t="shared" si="141"/>
        <v>141.02339915487866</v>
      </c>
      <c r="G657" s="5">
        <f t="shared" si="138"/>
        <v>141.02339915487866</v>
      </c>
      <c r="H657" s="5">
        <f t="shared" si="139"/>
        <v>142.71925387635144</v>
      </c>
      <c r="I657">
        <v>0</v>
      </c>
      <c r="J657" s="5">
        <f t="shared" si="133"/>
        <v>1.6958547214727844</v>
      </c>
      <c r="K657">
        <f t="shared" si="130"/>
        <v>650</v>
      </c>
      <c r="L657">
        <f t="shared" si="134"/>
        <v>0</v>
      </c>
      <c r="M657">
        <f t="shared" si="135"/>
        <v>1</v>
      </c>
      <c r="N657">
        <f t="shared" si="136"/>
        <v>1</v>
      </c>
      <c r="O657">
        <f t="shared" si="137"/>
        <v>0</v>
      </c>
      <c r="P657">
        <f t="shared" si="140"/>
        <v>0</v>
      </c>
    </row>
    <row r="658" spans="1:16" x14ac:dyDescent="0.25">
      <c r="A658">
        <v>651</v>
      </c>
      <c r="B658">
        <v>0.34586626789147618</v>
      </c>
      <c r="C658">
        <v>7.2756126590777306E-2</v>
      </c>
      <c r="D658" s="5">
        <f t="shared" si="131"/>
        <v>0.2359340194716523</v>
      </c>
      <c r="E658" s="5">
        <f t="shared" si="132"/>
        <v>0.760062451905681</v>
      </c>
      <c r="F658" s="5">
        <f t="shared" si="141"/>
        <v>141.2593331743503</v>
      </c>
      <c r="G658" s="5" t="str">
        <f t="shared" si="138"/>
        <v>отказ</v>
      </c>
      <c r="H658" s="5">
        <f t="shared" si="139"/>
        <v>142.71925387635144</v>
      </c>
      <c r="I658">
        <v>0</v>
      </c>
      <c r="J658" s="5">
        <f t="shared" si="133"/>
        <v>0</v>
      </c>
      <c r="K658">
        <f t="shared" si="130"/>
        <v>650</v>
      </c>
      <c r="L658">
        <f t="shared" si="134"/>
        <v>1</v>
      </c>
      <c r="M658">
        <f t="shared" si="135"/>
        <v>1</v>
      </c>
      <c r="N658">
        <f t="shared" si="136"/>
        <v>0</v>
      </c>
      <c r="O658">
        <f t="shared" si="137"/>
        <v>1</v>
      </c>
      <c r="P658">
        <f t="shared" si="140"/>
        <v>1</v>
      </c>
    </row>
    <row r="659" spans="1:16" x14ac:dyDescent="0.25">
      <c r="A659">
        <v>652</v>
      </c>
      <c r="B659">
        <v>0.54631183812982576</v>
      </c>
      <c r="C659">
        <v>8.0416272469252606E-2</v>
      </c>
      <c r="D659" s="5">
        <f t="shared" si="131"/>
        <v>0.1343478520367094</v>
      </c>
      <c r="E659" s="5">
        <f t="shared" si="132"/>
        <v>0.63845559791269357</v>
      </c>
      <c r="F659" s="5">
        <f t="shared" si="141"/>
        <v>141.39368102638701</v>
      </c>
      <c r="G659" s="5" t="str">
        <f t="shared" si="138"/>
        <v>отказ</v>
      </c>
      <c r="H659" s="5">
        <f t="shared" si="139"/>
        <v>142.71925387635144</v>
      </c>
      <c r="I659">
        <v>0</v>
      </c>
      <c r="J659" s="5">
        <f t="shared" si="133"/>
        <v>0</v>
      </c>
      <c r="K659">
        <f t="shared" si="130"/>
        <v>650</v>
      </c>
      <c r="L659">
        <f t="shared" si="134"/>
        <v>1</v>
      </c>
      <c r="M659">
        <f t="shared" si="135"/>
        <v>1</v>
      </c>
      <c r="N659">
        <f t="shared" si="136"/>
        <v>0</v>
      </c>
      <c r="O659">
        <f t="shared" si="137"/>
        <v>1</v>
      </c>
      <c r="P659">
        <f t="shared" si="140"/>
        <v>1</v>
      </c>
    </row>
    <row r="660" spans="1:16" x14ac:dyDescent="0.25">
      <c r="A660">
        <v>653</v>
      </c>
      <c r="B660">
        <v>0.36149174474318674</v>
      </c>
      <c r="C660">
        <v>0.12537003692739646</v>
      </c>
      <c r="D660" s="5">
        <f t="shared" si="131"/>
        <v>0.22611468305833288</v>
      </c>
      <c r="E660" s="5">
        <f t="shared" si="132"/>
        <v>0.64141180691971988</v>
      </c>
      <c r="F660" s="5">
        <f t="shared" si="141"/>
        <v>141.61979570944536</v>
      </c>
      <c r="G660" s="5" t="str">
        <f t="shared" si="138"/>
        <v>отказ</v>
      </c>
      <c r="H660" s="5">
        <f t="shared" si="139"/>
        <v>142.71925387635144</v>
      </c>
      <c r="I660">
        <v>0</v>
      </c>
      <c r="J660" s="5">
        <f t="shared" si="133"/>
        <v>0</v>
      </c>
      <c r="K660">
        <f t="shared" si="130"/>
        <v>650</v>
      </c>
      <c r="L660">
        <f t="shared" si="134"/>
        <v>1</v>
      </c>
      <c r="M660">
        <f t="shared" si="135"/>
        <v>1</v>
      </c>
      <c r="N660">
        <f t="shared" si="136"/>
        <v>0</v>
      </c>
      <c r="O660">
        <f t="shared" si="137"/>
        <v>1</v>
      </c>
      <c r="P660">
        <f t="shared" si="140"/>
        <v>1</v>
      </c>
    </row>
    <row r="661" spans="1:16" x14ac:dyDescent="0.25">
      <c r="A661">
        <v>654</v>
      </c>
      <c r="B661">
        <v>0.74040955839716793</v>
      </c>
      <c r="C661">
        <v>0.49113437299722279</v>
      </c>
      <c r="D661" s="5">
        <f t="shared" si="131"/>
        <v>6.6789286353655997E-2</v>
      </c>
      <c r="E661" s="5">
        <f t="shared" si="132"/>
        <v>0.2089967896610338</v>
      </c>
      <c r="F661" s="5">
        <f t="shared" si="141"/>
        <v>141.68658499579902</v>
      </c>
      <c r="G661" s="5" t="str">
        <f t="shared" si="138"/>
        <v>отказ</v>
      </c>
      <c r="H661" s="5">
        <f t="shared" si="139"/>
        <v>142.71925387635144</v>
      </c>
      <c r="I661">
        <v>0</v>
      </c>
      <c r="J661" s="5">
        <f t="shared" si="133"/>
        <v>0</v>
      </c>
      <c r="K661">
        <f t="shared" si="130"/>
        <v>650</v>
      </c>
      <c r="L661">
        <f t="shared" si="134"/>
        <v>1</v>
      </c>
      <c r="M661">
        <f t="shared" si="135"/>
        <v>1</v>
      </c>
      <c r="N661">
        <f t="shared" si="136"/>
        <v>0</v>
      </c>
      <c r="O661">
        <f t="shared" si="137"/>
        <v>1</v>
      </c>
      <c r="P661">
        <f t="shared" si="140"/>
        <v>1</v>
      </c>
    </row>
    <row r="662" spans="1:16" x14ac:dyDescent="0.25">
      <c r="A662">
        <v>655</v>
      </c>
      <c r="B662">
        <v>3.8453321939756462E-3</v>
      </c>
      <c r="C662">
        <v>1.4099551377910703E-2</v>
      </c>
      <c r="D662" s="5">
        <f t="shared" si="131"/>
        <v>1.2357545074230902</v>
      </c>
      <c r="E662" s="5">
        <f t="shared" si="132"/>
        <v>2.0880769672778192</v>
      </c>
      <c r="F662" s="5">
        <f t="shared" si="141"/>
        <v>142.9223395032221</v>
      </c>
      <c r="G662" s="5">
        <f t="shared" si="138"/>
        <v>142.9223395032221</v>
      </c>
      <c r="H662" s="5">
        <f t="shared" si="139"/>
        <v>145.01041647049993</v>
      </c>
      <c r="I662">
        <v>0</v>
      </c>
      <c r="J662" s="5">
        <f t="shared" si="133"/>
        <v>2.0880769672778285</v>
      </c>
      <c r="K662">
        <f t="shared" si="130"/>
        <v>655</v>
      </c>
      <c r="L662">
        <f t="shared" si="134"/>
        <v>0</v>
      </c>
      <c r="M662">
        <f t="shared" si="135"/>
        <v>1</v>
      </c>
      <c r="N662">
        <f t="shared" si="136"/>
        <v>1</v>
      </c>
      <c r="O662">
        <f t="shared" si="137"/>
        <v>0</v>
      </c>
      <c r="P662">
        <f t="shared" si="140"/>
        <v>0</v>
      </c>
    </row>
    <row r="663" spans="1:16" x14ac:dyDescent="0.25">
      <c r="A663">
        <v>656</v>
      </c>
      <c r="B663">
        <v>0.30842005676442763</v>
      </c>
      <c r="C663">
        <v>3.9613025299844354E-2</v>
      </c>
      <c r="D663" s="5">
        <f t="shared" si="131"/>
        <v>0.26139835655634003</v>
      </c>
      <c r="E663" s="5">
        <f t="shared" si="132"/>
        <v>0.90711781517460977</v>
      </c>
      <c r="F663" s="5">
        <f t="shared" si="141"/>
        <v>143.18373785977843</v>
      </c>
      <c r="G663" s="5" t="str">
        <f t="shared" si="138"/>
        <v>отказ</v>
      </c>
      <c r="H663" s="5">
        <f t="shared" si="139"/>
        <v>145.01041647049993</v>
      </c>
      <c r="I663">
        <v>0</v>
      </c>
      <c r="J663" s="5">
        <f t="shared" si="133"/>
        <v>0</v>
      </c>
      <c r="K663">
        <f t="shared" si="130"/>
        <v>655</v>
      </c>
      <c r="L663">
        <f t="shared" si="134"/>
        <v>1</v>
      </c>
      <c r="M663">
        <f t="shared" si="135"/>
        <v>1</v>
      </c>
      <c r="N663">
        <f t="shared" si="136"/>
        <v>0</v>
      </c>
      <c r="O663">
        <f t="shared" si="137"/>
        <v>1</v>
      </c>
      <c r="P663">
        <f t="shared" si="140"/>
        <v>1</v>
      </c>
    </row>
    <row r="664" spans="1:16" x14ac:dyDescent="0.25">
      <c r="A664">
        <v>657</v>
      </c>
      <c r="B664">
        <v>0.7355571153904843</v>
      </c>
      <c r="C664">
        <v>0.28333384197515793</v>
      </c>
      <c r="D664" s="5">
        <f t="shared" si="131"/>
        <v>6.8250463726232613E-2</v>
      </c>
      <c r="E664" s="5">
        <f t="shared" si="132"/>
        <v>0.32047634831844385</v>
      </c>
      <c r="F664" s="5">
        <f t="shared" si="141"/>
        <v>143.25198832350466</v>
      </c>
      <c r="G664" s="5" t="str">
        <f t="shared" si="138"/>
        <v>отказ</v>
      </c>
      <c r="H664" s="5">
        <f t="shared" si="139"/>
        <v>145.01041647049993</v>
      </c>
      <c r="I664">
        <v>0</v>
      </c>
      <c r="J664" s="5">
        <f t="shared" si="133"/>
        <v>0</v>
      </c>
      <c r="K664">
        <f t="shared" si="130"/>
        <v>655</v>
      </c>
      <c r="L664">
        <f t="shared" si="134"/>
        <v>1</v>
      </c>
      <c r="M664">
        <f t="shared" si="135"/>
        <v>1</v>
      </c>
      <c r="N664">
        <f t="shared" si="136"/>
        <v>0</v>
      </c>
      <c r="O664">
        <f t="shared" si="137"/>
        <v>1</v>
      </c>
      <c r="P664">
        <f t="shared" si="140"/>
        <v>1</v>
      </c>
    </row>
    <row r="665" spans="1:16" x14ac:dyDescent="0.25">
      <c r="A665">
        <v>658</v>
      </c>
      <c r="B665">
        <v>0.32074953459273048</v>
      </c>
      <c r="C665">
        <v>0.9038972136600848</v>
      </c>
      <c r="D665" s="5">
        <f t="shared" si="131"/>
        <v>0.25268771699653048</v>
      </c>
      <c r="E665" s="5">
        <f t="shared" si="132"/>
        <v>0.27289564234811753</v>
      </c>
      <c r="F665" s="5">
        <f t="shared" si="141"/>
        <v>143.50467604050118</v>
      </c>
      <c r="G665" s="5" t="str">
        <f t="shared" si="138"/>
        <v>отказ</v>
      </c>
      <c r="H665" s="5">
        <f t="shared" si="139"/>
        <v>145.01041647049993</v>
      </c>
      <c r="I665">
        <v>0</v>
      </c>
      <c r="J665" s="5">
        <f t="shared" si="133"/>
        <v>0</v>
      </c>
      <c r="K665">
        <f t="shared" si="130"/>
        <v>655</v>
      </c>
      <c r="L665">
        <f t="shared" si="134"/>
        <v>1</v>
      </c>
      <c r="M665">
        <f t="shared" si="135"/>
        <v>1</v>
      </c>
      <c r="N665">
        <f t="shared" si="136"/>
        <v>0</v>
      </c>
      <c r="O665">
        <f t="shared" si="137"/>
        <v>1</v>
      </c>
      <c r="P665">
        <f t="shared" si="140"/>
        <v>1</v>
      </c>
    </row>
    <row r="666" spans="1:16" x14ac:dyDescent="0.25">
      <c r="A666">
        <v>659</v>
      </c>
      <c r="B666">
        <v>0.35499130222479935</v>
      </c>
      <c r="C666">
        <v>4.0131839960936305E-2</v>
      </c>
      <c r="D666" s="5">
        <f t="shared" si="131"/>
        <v>0.2301471090182407</v>
      </c>
      <c r="E666" s="5">
        <f t="shared" si="132"/>
        <v>0.87326415816694447</v>
      </c>
      <c r="F666" s="5">
        <f t="shared" si="141"/>
        <v>143.73482314951943</v>
      </c>
      <c r="G666" s="5" t="str">
        <f t="shared" si="138"/>
        <v>отказ</v>
      </c>
      <c r="H666" s="5">
        <f t="shared" si="139"/>
        <v>145.01041647049993</v>
      </c>
      <c r="I666">
        <v>0</v>
      </c>
      <c r="J666" s="5">
        <f t="shared" si="133"/>
        <v>0</v>
      </c>
      <c r="K666">
        <f t="shared" si="130"/>
        <v>655</v>
      </c>
      <c r="L666">
        <f t="shared" si="134"/>
        <v>1</v>
      </c>
      <c r="M666">
        <f t="shared" si="135"/>
        <v>1</v>
      </c>
      <c r="N666">
        <f t="shared" si="136"/>
        <v>0</v>
      </c>
      <c r="O666">
        <f t="shared" si="137"/>
        <v>1</v>
      </c>
      <c r="P666">
        <f t="shared" si="140"/>
        <v>1</v>
      </c>
    </row>
    <row r="667" spans="1:16" x14ac:dyDescent="0.25">
      <c r="A667">
        <v>660</v>
      </c>
      <c r="B667">
        <v>0.44883571886349072</v>
      </c>
      <c r="C667">
        <v>0.59150975066377753</v>
      </c>
      <c r="D667" s="5">
        <f t="shared" si="131"/>
        <v>0.17802185343446003</v>
      </c>
      <c r="E667" s="5">
        <f t="shared" si="132"/>
        <v>0.28303727564663772</v>
      </c>
      <c r="F667" s="5">
        <f t="shared" si="141"/>
        <v>143.9128450029539</v>
      </c>
      <c r="G667" s="5" t="str">
        <f t="shared" si="138"/>
        <v>отказ</v>
      </c>
      <c r="H667" s="5">
        <f t="shared" si="139"/>
        <v>145.01041647049993</v>
      </c>
      <c r="I667">
        <v>0</v>
      </c>
      <c r="J667" s="5">
        <f t="shared" si="133"/>
        <v>0</v>
      </c>
      <c r="K667">
        <f t="shared" si="130"/>
        <v>655</v>
      </c>
      <c r="L667">
        <f t="shared" si="134"/>
        <v>1</v>
      </c>
      <c r="M667">
        <f t="shared" si="135"/>
        <v>1</v>
      </c>
      <c r="N667">
        <f t="shared" si="136"/>
        <v>0</v>
      </c>
      <c r="O667">
        <f t="shared" si="137"/>
        <v>1</v>
      </c>
      <c r="P667">
        <f t="shared" si="140"/>
        <v>1</v>
      </c>
    </row>
    <row r="668" spans="1:16" x14ac:dyDescent="0.25">
      <c r="A668">
        <v>661</v>
      </c>
      <c r="B668">
        <v>0.27353740043336283</v>
      </c>
      <c r="C668">
        <v>0.7483443708609272</v>
      </c>
      <c r="D668" s="5">
        <f t="shared" si="131"/>
        <v>0.28807042644400493</v>
      </c>
      <c r="E668" s="5">
        <f t="shared" si="132"/>
        <v>0.3460488300645217</v>
      </c>
      <c r="F668" s="5">
        <f t="shared" si="141"/>
        <v>144.2009154293979</v>
      </c>
      <c r="G668" s="5" t="str">
        <f t="shared" si="138"/>
        <v>отказ</v>
      </c>
      <c r="H668" s="5">
        <f t="shared" si="139"/>
        <v>145.01041647049993</v>
      </c>
      <c r="I668">
        <v>0</v>
      </c>
      <c r="J668" s="5">
        <f t="shared" si="133"/>
        <v>0</v>
      </c>
      <c r="K668">
        <f t="shared" si="130"/>
        <v>655</v>
      </c>
      <c r="L668">
        <f t="shared" si="134"/>
        <v>1</v>
      </c>
      <c r="M668">
        <f t="shared" si="135"/>
        <v>1</v>
      </c>
      <c r="N668">
        <f t="shared" si="136"/>
        <v>0</v>
      </c>
      <c r="O668">
        <f t="shared" si="137"/>
        <v>1</v>
      </c>
      <c r="P668">
        <f t="shared" si="140"/>
        <v>1</v>
      </c>
    </row>
    <row r="669" spans="1:16" x14ac:dyDescent="0.25">
      <c r="A669">
        <v>662</v>
      </c>
      <c r="B669">
        <v>0.70805993835261083</v>
      </c>
      <c r="C669">
        <v>0.33628345591601305</v>
      </c>
      <c r="D669" s="5">
        <f t="shared" si="131"/>
        <v>7.6717006707029703E-2</v>
      </c>
      <c r="E669" s="5">
        <f t="shared" si="132"/>
        <v>0.29467717788055109</v>
      </c>
      <c r="F669" s="5">
        <f t="shared" si="141"/>
        <v>144.27763243610494</v>
      </c>
      <c r="G669" s="5" t="str">
        <f t="shared" si="138"/>
        <v>отказ</v>
      </c>
      <c r="H669" s="5">
        <f t="shared" si="139"/>
        <v>145.01041647049993</v>
      </c>
      <c r="I669">
        <v>0</v>
      </c>
      <c r="J669" s="5">
        <f t="shared" si="133"/>
        <v>0</v>
      </c>
      <c r="K669">
        <f t="shared" si="130"/>
        <v>655</v>
      </c>
      <c r="L669">
        <f t="shared" si="134"/>
        <v>1</v>
      </c>
      <c r="M669">
        <f t="shared" si="135"/>
        <v>1</v>
      </c>
      <c r="N669">
        <f t="shared" si="136"/>
        <v>0</v>
      </c>
      <c r="O669">
        <f t="shared" si="137"/>
        <v>1</v>
      </c>
      <c r="P669">
        <f t="shared" si="140"/>
        <v>1</v>
      </c>
    </row>
    <row r="670" spans="1:16" x14ac:dyDescent="0.25">
      <c r="A670">
        <v>663</v>
      </c>
      <c r="B670">
        <v>0.45057527390362256</v>
      </c>
      <c r="C670">
        <v>4.791405987731559E-2</v>
      </c>
      <c r="D670" s="5">
        <f t="shared" si="131"/>
        <v>0.17716225026788768</v>
      </c>
      <c r="E670" s="5">
        <f t="shared" si="132"/>
        <v>0.78483150867049367</v>
      </c>
      <c r="F670" s="5">
        <f t="shared" si="141"/>
        <v>144.45479468637282</v>
      </c>
      <c r="G670" s="5" t="str">
        <f t="shared" si="138"/>
        <v>отказ</v>
      </c>
      <c r="H670" s="5">
        <f t="shared" si="139"/>
        <v>145.01041647049993</v>
      </c>
      <c r="I670">
        <v>0</v>
      </c>
      <c r="J670" s="5">
        <f t="shared" si="133"/>
        <v>0</v>
      </c>
      <c r="K670">
        <f t="shared" si="130"/>
        <v>655</v>
      </c>
      <c r="L670">
        <f t="shared" si="134"/>
        <v>1</v>
      </c>
      <c r="M670">
        <f t="shared" si="135"/>
        <v>1</v>
      </c>
      <c r="N670">
        <f t="shared" si="136"/>
        <v>0</v>
      </c>
      <c r="O670">
        <f t="shared" si="137"/>
        <v>1</v>
      </c>
      <c r="P670">
        <f t="shared" si="140"/>
        <v>1</v>
      </c>
    </row>
    <row r="671" spans="1:16" x14ac:dyDescent="0.25">
      <c r="A671">
        <v>664</v>
      </c>
      <c r="B671">
        <v>0.12424085207678456</v>
      </c>
      <c r="C671">
        <v>0.72322763756218145</v>
      </c>
      <c r="D671" s="5">
        <f t="shared" si="131"/>
        <v>0.46345183152275671</v>
      </c>
      <c r="E671" s="5">
        <f t="shared" si="132"/>
        <v>0.52825808251849637</v>
      </c>
      <c r="F671" s="5">
        <f t="shared" si="141"/>
        <v>144.91824651789557</v>
      </c>
      <c r="G671" s="5" t="str">
        <f t="shared" si="138"/>
        <v>отказ</v>
      </c>
      <c r="H671" s="5">
        <f t="shared" si="139"/>
        <v>145.01041647049993</v>
      </c>
      <c r="I671">
        <v>0</v>
      </c>
      <c r="J671" s="5">
        <f t="shared" si="133"/>
        <v>0</v>
      </c>
      <c r="K671">
        <f t="shared" si="130"/>
        <v>655</v>
      </c>
      <c r="L671">
        <f t="shared" si="134"/>
        <v>1</v>
      </c>
      <c r="M671">
        <f t="shared" si="135"/>
        <v>1</v>
      </c>
      <c r="N671">
        <f t="shared" si="136"/>
        <v>0</v>
      </c>
      <c r="O671">
        <f t="shared" si="137"/>
        <v>1</v>
      </c>
      <c r="P671">
        <f t="shared" si="140"/>
        <v>1</v>
      </c>
    </row>
    <row r="672" spans="1:16" x14ac:dyDescent="0.25">
      <c r="A672">
        <v>665</v>
      </c>
      <c r="B672">
        <v>0.64305551316873688</v>
      </c>
      <c r="C672">
        <v>0.63112277596362198</v>
      </c>
      <c r="D672" s="5">
        <f t="shared" si="131"/>
        <v>9.8116494186350295E-2</v>
      </c>
      <c r="E672" s="5">
        <f t="shared" si="132"/>
        <v>0.19016746653295397</v>
      </c>
      <c r="F672" s="5">
        <f t="shared" si="141"/>
        <v>145.01636301208191</v>
      </c>
      <c r="G672" s="5">
        <f t="shared" si="138"/>
        <v>145.01636301208191</v>
      </c>
      <c r="H672" s="5">
        <f t="shared" si="139"/>
        <v>145.20653047861487</v>
      </c>
      <c r="I672">
        <v>0</v>
      </c>
      <c r="J672" s="5">
        <f t="shared" si="133"/>
        <v>0.19016746653295513</v>
      </c>
      <c r="K672">
        <f t="shared" si="130"/>
        <v>665</v>
      </c>
      <c r="L672">
        <f t="shared" si="134"/>
        <v>0</v>
      </c>
      <c r="M672">
        <f t="shared" si="135"/>
        <v>1</v>
      </c>
      <c r="N672">
        <f t="shared" si="136"/>
        <v>1</v>
      </c>
      <c r="O672">
        <f t="shared" si="137"/>
        <v>0</v>
      </c>
      <c r="P672">
        <f t="shared" si="140"/>
        <v>0</v>
      </c>
    </row>
    <row r="673" spans="1:16" x14ac:dyDescent="0.25">
      <c r="A673">
        <v>666</v>
      </c>
      <c r="B673">
        <v>0.2304147465437788</v>
      </c>
      <c r="C673">
        <v>0.82360301522873625</v>
      </c>
      <c r="D673" s="5">
        <f t="shared" si="131"/>
        <v>0.3261942995805141</v>
      </c>
      <c r="E673" s="5">
        <f t="shared" si="132"/>
        <v>0.3650076281404796</v>
      </c>
      <c r="F673" s="5">
        <f t="shared" si="141"/>
        <v>145.34255731166243</v>
      </c>
      <c r="G673" s="5">
        <f t="shared" si="138"/>
        <v>145.34255731166243</v>
      </c>
      <c r="H673" s="5">
        <f t="shared" si="139"/>
        <v>145.70756493980292</v>
      </c>
      <c r="I673">
        <v>0</v>
      </c>
      <c r="J673" s="5">
        <f t="shared" si="133"/>
        <v>0.36500762814048926</v>
      </c>
      <c r="K673">
        <f t="shared" si="130"/>
        <v>666</v>
      </c>
      <c r="L673">
        <f t="shared" si="134"/>
        <v>0</v>
      </c>
      <c r="M673">
        <f t="shared" si="135"/>
        <v>1</v>
      </c>
      <c r="N673">
        <f t="shared" si="136"/>
        <v>1</v>
      </c>
      <c r="O673">
        <f t="shared" si="137"/>
        <v>0</v>
      </c>
      <c r="P673">
        <f t="shared" si="140"/>
        <v>0</v>
      </c>
    </row>
    <row r="674" spans="1:16" x14ac:dyDescent="0.25">
      <c r="A674">
        <v>667</v>
      </c>
      <c r="B674">
        <v>0.12610248115482039</v>
      </c>
      <c r="C674">
        <v>0.70650349436933502</v>
      </c>
      <c r="D674" s="5">
        <f t="shared" si="131"/>
        <v>0.46014674669241212</v>
      </c>
      <c r="E674" s="5">
        <f t="shared" si="132"/>
        <v>0.52963217286061282</v>
      </c>
      <c r="F674" s="5">
        <f t="shared" si="141"/>
        <v>145.80270405835483</v>
      </c>
      <c r="G674" s="5">
        <f t="shared" si="138"/>
        <v>145.80270405835483</v>
      </c>
      <c r="H674" s="5">
        <f t="shared" si="139"/>
        <v>146.33233623121544</v>
      </c>
      <c r="I674">
        <v>0</v>
      </c>
      <c r="J674" s="5">
        <f t="shared" si="133"/>
        <v>0.52963217286060171</v>
      </c>
      <c r="K674">
        <f t="shared" si="130"/>
        <v>667</v>
      </c>
      <c r="L674">
        <f t="shared" si="134"/>
        <v>0</v>
      </c>
      <c r="M674">
        <f t="shared" si="135"/>
        <v>1</v>
      </c>
      <c r="N674">
        <f t="shared" si="136"/>
        <v>1</v>
      </c>
      <c r="O674">
        <f t="shared" si="137"/>
        <v>0</v>
      </c>
      <c r="P674">
        <f t="shared" si="140"/>
        <v>0</v>
      </c>
    </row>
    <row r="675" spans="1:16" x14ac:dyDescent="0.25">
      <c r="A675">
        <v>668</v>
      </c>
      <c r="B675">
        <v>0.79995117038483843</v>
      </c>
      <c r="C675">
        <v>0.6207159642323069</v>
      </c>
      <c r="D675" s="5">
        <f t="shared" si="131"/>
        <v>4.9601020043554746E-2</v>
      </c>
      <c r="E675" s="5">
        <f t="shared" si="132"/>
        <v>0.14497735727753244</v>
      </c>
      <c r="F675" s="5">
        <f t="shared" si="141"/>
        <v>145.85230507839839</v>
      </c>
      <c r="G675" s="5" t="str">
        <f t="shared" si="138"/>
        <v>отказ</v>
      </c>
      <c r="H675" s="5">
        <f t="shared" si="139"/>
        <v>146.33233623121544</v>
      </c>
      <c r="I675">
        <v>0</v>
      </c>
      <c r="J675" s="5">
        <f t="shared" si="133"/>
        <v>0</v>
      </c>
      <c r="K675">
        <f t="shared" si="130"/>
        <v>667</v>
      </c>
      <c r="L675">
        <f t="shared" si="134"/>
        <v>1</v>
      </c>
      <c r="M675">
        <f t="shared" si="135"/>
        <v>1</v>
      </c>
      <c r="N675">
        <f t="shared" si="136"/>
        <v>0</v>
      </c>
      <c r="O675">
        <f t="shared" si="137"/>
        <v>1</v>
      </c>
      <c r="P675">
        <f t="shared" si="140"/>
        <v>1</v>
      </c>
    </row>
    <row r="676" spans="1:16" x14ac:dyDescent="0.25">
      <c r="A676">
        <v>669</v>
      </c>
      <c r="B676">
        <v>0.54002502517777029</v>
      </c>
      <c r="C676">
        <v>8.197271645252846E-2</v>
      </c>
      <c r="D676" s="5">
        <f t="shared" si="131"/>
        <v>0.13691995501684892</v>
      </c>
      <c r="E676" s="5">
        <f t="shared" si="132"/>
        <v>0.63719371767128918</v>
      </c>
      <c r="F676" s="5">
        <f t="shared" si="141"/>
        <v>145.98922503341524</v>
      </c>
      <c r="G676" s="5" t="str">
        <f t="shared" si="138"/>
        <v>отказ</v>
      </c>
      <c r="H676" s="5">
        <f t="shared" si="139"/>
        <v>146.33233623121544</v>
      </c>
      <c r="I676">
        <v>0</v>
      </c>
      <c r="J676" s="5">
        <f t="shared" si="133"/>
        <v>0</v>
      </c>
      <c r="K676">
        <f t="shared" si="130"/>
        <v>667</v>
      </c>
      <c r="L676">
        <f t="shared" si="134"/>
        <v>1</v>
      </c>
      <c r="M676">
        <f t="shared" si="135"/>
        <v>1</v>
      </c>
      <c r="N676">
        <f t="shared" si="136"/>
        <v>0</v>
      </c>
      <c r="O676">
        <f t="shared" si="137"/>
        <v>1</v>
      </c>
      <c r="P676">
        <f t="shared" si="140"/>
        <v>1</v>
      </c>
    </row>
    <row r="677" spans="1:16" x14ac:dyDescent="0.25">
      <c r="A677">
        <v>670</v>
      </c>
      <c r="B677">
        <v>0.7219153416547136</v>
      </c>
      <c r="C677">
        <v>8.1484420300912512E-3</v>
      </c>
      <c r="D677" s="5">
        <f t="shared" si="131"/>
        <v>7.2410533842252323E-2</v>
      </c>
      <c r="E677" s="5">
        <f t="shared" si="132"/>
        <v>1.0343962402332791</v>
      </c>
      <c r="F677" s="5">
        <f t="shared" si="141"/>
        <v>146.0616355672575</v>
      </c>
      <c r="G677" s="5" t="str">
        <f t="shared" si="138"/>
        <v>отказ</v>
      </c>
      <c r="H677" s="5">
        <f t="shared" si="139"/>
        <v>146.33233623121544</v>
      </c>
      <c r="I677">
        <v>0</v>
      </c>
      <c r="J677" s="5">
        <f t="shared" si="133"/>
        <v>0</v>
      </c>
      <c r="K677">
        <f t="shared" si="130"/>
        <v>667</v>
      </c>
      <c r="L677">
        <f t="shared" si="134"/>
        <v>1</v>
      </c>
      <c r="M677">
        <f t="shared" si="135"/>
        <v>1</v>
      </c>
      <c r="N677">
        <f t="shared" si="136"/>
        <v>0</v>
      </c>
      <c r="O677">
        <f t="shared" si="137"/>
        <v>1</v>
      </c>
      <c r="P677">
        <f t="shared" si="140"/>
        <v>1</v>
      </c>
    </row>
    <row r="678" spans="1:16" x14ac:dyDescent="0.25">
      <c r="A678">
        <v>671</v>
      </c>
      <c r="B678">
        <v>2.0996734519486068E-2</v>
      </c>
      <c r="C678">
        <v>0.39848017822809534</v>
      </c>
      <c r="D678" s="5">
        <f t="shared" si="131"/>
        <v>0.85853074498267556</v>
      </c>
      <c r="E678" s="5">
        <f t="shared" si="132"/>
        <v>1.0425502495721446</v>
      </c>
      <c r="F678" s="5">
        <f t="shared" si="141"/>
        <v>146.92016631224018</v>
      </c>
      <c r="G678" s="5">
        <f t="shared" si="138"/>
        <v>146.92016631224018</v>
      </c>
      <c r="H678" s="5">
        <f t="shared" si="139"/>
        <v>147.96271656181233</v>
      </c>
      <c r="I678">
        <v>0</v>
      </c>
      <c r="J678" s="5">
        <f t="shared" si="133"/>
        <v>1.0425502495721446</v>
      </c>
      <c r="K678">
        <f t="shared" si="130"/>
        <v>671</v>
      </c>
      <c r="L678">
        <f t="shared" si="134"/>
        <v>0</v>
      </c>
      <c r="M678">
        <f t="shared" si="135"/>
        <v>1</v>
      </c>
      <c r="N678">
        <f t="shared" si="136"/>
        <v>1</v>
      </c>
      <c r="O678">
        <f t="shared" si="137"/>
        <v>0</v>
      </c>
      <c r="P678">
        <f t="shared" si="140"/>
        <v>0</v>
      </c>
    </row>
    <row r="679" spans="1:16" x14ac:dyDescent="0.25">
      <c r="A679">
        <v>672</v>
      </c>
      <c r="B679">
        <v>0.42579424420911283</v>
      </c>
      <c r="C679">
        <v>0.14148380993072299</v>
      </c>
      <c r="D679" s="5">
        <f t="shared" si="131"/>
        <v>0.1897331209348051</v>
      </c>
      <c r="E679" s="5">
        <f t="shared" si="132"/>
        <v>0.5808471181139534</v>
      </c>
      <c r="F679" s="5">
        <f t="shared" si="141"/>
        <v>147.109899433175</v>
      </c>
      <c r="G679" s="5" t="str">
        <f t="shared" si="138"/>
        <v>отказ</v>
      </c>
      <c r="H679" s="5">
        <f t="shared" si="139"/>
        <v>147.96271656181233</v>
      </c>
      <c r="I679">
        <v>0</v>
      </c>
      <c r="J679" s="5">
        <f t="shared" si="133"/>
        <v>0</v>
      </c>
      <c r="K679">
        <f t="shared" si="130"/>
        <v>671</v>
      </c>
      <c r="L679">
        <f t="shared" si="134"/>
        <v>1</v>
      </c>
      <c r="M679">
        <f t="shared" si="135"/>
        <v>1</v>
      </c>
      <c r="N679">
        <f t="shared" si="136"/>
        <v>0</v>
      </c>
      <c r="O679">
        <f t="shared" si="137"/>
        <v>1</v>
      </c>
      <c r="P679">
        <f t="shared" si="140"/>
        <v>1</v>
      </c>
    </row>
    <row r="680" spans="1:16" x14ac:dyDescent="0.25">
      <c r="A680">
        <v>673</v>
      </c>
      <c r="B680">
        <v>0.27091280861842709</v>
      </c>
      <c r="C680">
        <v>0.54493850520340592</v>
      </c>
      <c r="D680" s="5">
        <f t="shared" si="131"/>
        <v>0.29021294428601435</v>
      </c>
      <c r="E680" s="5">
        <f t="shared" si="132"/>
        <v>0.41162940932088365</v>
      </c>
      <c r="F680" s="5">
        <f t="shared" si="141"/>
        <v>147.40011237746103</v>
      </c>
      <c r="G680" s="5" t="str">
        <f t="shared" si="138"/>
        <v>отказ</v>
      </c>
      <c r="H680" s="5">
        <f t="shared" si="139"/>
        <v>147.96271656181233</v>
      </c>
      <c r="I680">
        <v>0</v>
      </c>
      <c r="J680" s="5">
        <f t="shared" si="133"/>
        <v>0</v>
      </c>
      <c r="K680">
        <f t="shared" si="130"/>
        <v>671</v>
      </c>
      <c r="L680">
        <f t="shared" si="134"/>
        <v>1</v>
      </c>
      <c r="M680">
        <f t="shared" si="135"/>
        <v>1</v>
      </c>
      <c r="N680">
        <f t="shared" si="136"/>
        <v>0</v>
      </c>
      <c r="O680">
        <f t="shared" si="137"/>
        <v>1</v>
      </c>
      <c r="P680">
        <f t="shared" si="140"/>
        <v>1</v>
      </c>
    </row>
    <row r="681" spans="1:16" x14ac:dyDescent="0.25">
      <c r="A681">
        <v>674</v>
      </c>
      <c r="B681">
        <v>0.76085695974608603</v>
      </c>
      <c r="C681">
        <v>0.42457350383007292</v>
      </c>
      <c r="D681" s="5">
        <f t="shared" si="131"/>
        <v>6.073553385061714E-2</v>
      </c>
      <c r="E681" s="5">
        <f t="shared" si="132"/>
        <v>0.23206956071487012</v>
      </c>
      <c r="F681" s="5">
        <f t="shared" si="141"/>
        <v>147.46084791131165</v>
      </c>
      <c r="G681" s="5" t="str">
        <f t="shared" si="138"/>
        <v>отказ</v>
      </c>
      <c r="H681" s="5">
        <f t="shared" si="139"/>
        <v>147.96271656181233</v>
      </c>
      <c r="I681">
        <v>0</v>
      </c>
      <c r="J681" s="5">
        <f t="shared" si="133"/>
        <v>0</v>
      </c>
      <c r="K681">
        <f t="shared" si="130"/>
        <v>671</v>
      </c>
      <c r="L681">
        <f t="shared" si="134"/>
        <v>1</v>
      </c>
      <c r="M681">
        <f t="shared" si="135"/>
        <v>1</v>
      </c>
      <c r="N681">
        <f t="shared" si="136"/>
        <v>0</v>
      </c>
      <c r="O681">
        <f t="shared" si="137"/>
        <v>1</v>
      </c>
      <c r="P681">
        <f t="shared" si="140"/>
        <v>1</v>
      </c>
    </row>
    <row r="682" spans="1:16" x14ac:dyDescent="0.25">
      <c r="A682">
        <v>675</v>
      </c>
      <c r="B682">
        <v>0.72307504501480147</v>
      </c>
      <c r="C682">
        <v>0.78640095217749562</v>
      </c>
      <c r="D682" s="5">
        <f t="shared" si="131"/>
        <v>7.2053836779757116E-2</v>
      </c>
      <c r="E682" s="5">
        <f t="shared" si="132"/>
        <v>0.12011153664862695</v>
      </c>
      <c r="F682" s="5">
        <f t="shared" si="141"/>
        <v>147.5329017480914</v>
      </c>
      <c r="G682" s="5" t="str">
        <f t="shared" si="138"/>
        <v>отказ</v>
      </c>
      <c r="H682" s="5">
        <f t="shared" si="139"/>
        <v>147.96271656181233</v>
      </c>
      <c r="I682">
        <v>0</v>
      </c>
      <c r="J682" s="5">
        <f t="shared" si="133"/>
        <v>0</v>
      </c>
      <c r="K682">
        <f t="shared" si="130"/>
        <v>671</v>
      </c>
      <c r="L682">
        <f t="shared" si="134"/>
        <v>1</v>
      </c>
      <c r="M682">
        <f t="shared" si="135"/>
        <v>1</v>
      </c>
      <c r="N682">
        <f t="shared" si="136"/>
        <v>0</v>
      </c>
      <c r="O682">
        <f t="shared" si="137"/>
        <v>1</v>
      </c>
      <c r="P682">
        <f t="shared" si="140"/>
        <v>1</v>
      </c>
    </row>
    <row r="683" spans="1:16" x14ac:dyDescent="0.25">
      <c r="A683">
        <v>676</v>
      </c>
      <c r="B683">
        <v>0.73696096682638024</v>
      </c>
      <c r="C683">
        <v>0.91219824823755613</v>
      </c>
      <c r="D683" s="5">
        <f t="shared" si="131"/>
        <v>6.78267445420149E-2</v>
      </c>
      <c r="E683" s="5">
        <f t="shared" si="132"/>
        <v>8.6206331557494964E-2</v>
      </c>
      <c r="F683" s="5">
        <f t="shared" si="141"/>
        <v>147.60072849263341</v>
      </c>
      <c r="G683" s="5" t="str">
        <f t="shared" si="138"/>
        <v>отказ</v>
      </c>
      <c r="H683" s="5">
        <f t="shared" si="139"/>
        <v>147.96271656181233</v>
      </c>
      <c r="I683">
        <v>0</v>
      </c>
      <c r="J683" s="5">
        <f t="shared" si="133"/>
        <v>0</v>
      </c>
      <c r="K683">
        <f t="shared" si="130"/>
        <v>671</v>
      </c>
      <c r="L683">
        <f t="shared" si="134"/>
        <v>1</v>
      </c>
      <c r="M683">
        <f t="shared" si="135"/>
        <v>1</v>
      </c>
      <c r="N683">
        <f t="shared" si="136"/>
        <v>0</v>
      </c>
      <c r="O683">
        <f t="shared" si="137"/>
        <v>1</v>
      </c>
      <c r="P683">
        <f t="shared" si="140"/>
        <v>1</v>
      </c>
    </row>
    <row r="684" spans="1:16" x14ac:dyDescent="0.25">
      <c r="A684">
        <v>677</v>
      </c>
      <c r="B684">
        <v>0.45966978972746969</v>
      </c>
      <c r="C684">
        <v>0.63634144108401747</v>
      </c>
      <c r="D684" s="5">
        <f t="shared" si="131"/>
        <v>0.17272153237646376</v>
      </c>
      <c r="E684" s="5">
        <f t="shared" si="132"/>
        <v>0.26312553290603635</v>
      </c>
      <c r="F684" s="5">
        <f t="shared" si="141"/>
        <v>147.77345002500988</v>
      </c>
      <c r="G684" s="5" t="str">
        <f t="shared" si="138"/>
        <v>отказ</v>
      </c>
      <c r="H684" s="5">
        <f t="shared" si="139"/>
        <v>147.96271656181233</v>
      </c>
      <c r="I684">
        <v>0</v>
      </c>
      <c r="J684" s="5">
        <f t="shared" si="133"/>
        <v>0</v>
      </c>
      <c r="K684">
        <f t="shared" si="130"/>
        <v>671</v>
      </c>
      <c r="L684">
        <f t="shared" si="134"/>
        <v>1</v>
      </c>
      <c r="M684">
        <f t="shared" si="135"/>
        <v>1</v>
      </c>
      <c r="N684">
        <f t="shared" si="136"/>
        <v>0</v>
      </c>
      <c r="O684">
        <f t="shared" si="137"/>
        <v>1</v>
      </c>
      <c r="P684">
        <f t="shared" si="140"/>
        <v>1</v>
      </c>
    </row>
    <row r="685" spans="1:16" x14ac:dyDescent="0.25">
      <c r="A685">
        <v>678</v>
      </c>
      <c r="B685">
        <v>3.308206427198096E-2</v>
      </c>
      <c r="C685">
        <v>0.40968047120578632</v>
      </c>
      <c r="D685" s="5">
        <f t="shared" si="131"/>
        <v>0.75750311296795381</v>
      </c>
      <c r="E685" s="5">
        <f t="shared" si="132"/>
        <v>0.93597866529763307</v>
      </c>
      <c r="F685" s="5">
        <f t="shared" si="141"/>
        <v>148.53095313797783</v>
      </c>
      <c r="G685" s="5">
        <f t="shared" si="138"/>
        <v>148.53095313797783</v>
      </c>
      <c r="H685" s="5">
        <f t="shared" si="139"/>
        <v>149.46693180327546</v>
      </c>
      <c r="I685">
        <v>0</v>
      </c>
      <c r="J685" s="5">
        <f t="shared" si="133"/>
        <v>0.93597866529762541</v>
      </c>
      <c r="K685">
        <f t="shared" si="130"/>
        <v>678</v>
      </c>
      <c r="L685">
        <f t="shared" si="134"/>
        <v>0</v>
      </c>
      <c r="M685">
        <f t="shared" si="135"/>
        <v>1</v>
      </c>
      <c r="N685">
        <f t="shared" si="136"/>
        <v>1</v>
      </c>
      <c r="O685">
        <f t="shared" si="137"/>
        <v>0</v>
      </c>
      <c r="P685">
        <f t="shared" si="140"/>
        <v>0</v>
      </c>
    </row>
    <row r="686" spans="1:16" x14ac:dyDescent="0.25">
      <c r="A686">
        <v>679</v>
      </c>
      <c r="B686">
        <v>3.7842951750236518E-2</v>
      </c>
      <c r="C686">
        <v>4.0589617603076266E-3</v>
      </c>
      <c r="D686" s="5">
        <f t="shared" si="131"/>
        <v>0.72762456261251141</v>
      </c>
      <c r="E686" s="5">
        <f t="shared" si="132"/>
        <v>1.8289901750392374</v>
      </c>
      <c r="F686" s="5">
        <f t="shared" si="141"/>
        <v>149.25857770059034</v>
      </c>
      <c r="G686" s="5" t="str">
        <f t="shared" si="138"/>
        <v>отказ</v>
      </c>
      <c r="H686" s="5">
        <f t="shared" si="139"/>
        <v>149.46693180327546</v>
      </c>
      <c r="I686">
        <v>0</v>
      </c>
      <c r="J686" s="5">
        <f t="shared" si="133"/>
        <v>0</v>
      </c>
      <c r="K686">
        <f t="shared" si="130"/>
        <v>678</v>
      </c>
      <c r="L686">
        <f t="shared" si="134"/>
        <v>1</v>
      </c>
      <c r="M686">
        <f t="shared" si="135"/>
        <v>1</v>
      </c>
      <c r="N686">
        <f t="shared" si="136"/>
        <v>0</v>
      </c>
      <c r="O686">
        <f t="shared" si="137"/>
        <v>1</v>
      </c>
      <c r="P686">
        <f t="shared" si="140"/>
        <v>1</v>
      </c>
    </row>
    <row r="687" spans="1:16" x14ac:dyDescent="0.25">
      <c r="A687">
        <v>680</v>
      </c>
      <c r="B687">
        <v>0.67958616901150548</v>
      </c>
      <c r="C687">
        <v>5.1240577410199287E-2</v>
      </c>
      <c r="D687" s="5">
        <f t="shared" si="131"/>
        <v>8.5838053567107886E-2</v>
      </c>
      <c r="E687" s="5">
        <f t="shared" si="132"/>
        <v>0.68008276022267644</v>
      </c>
      <c r="F687" s="5">
        <f t="shared" si="141"/>
        <v>149.34441575415744</v>
      </c>
      <c r="G687" s="5" t="str">
        <f t="shared" si="138"/>
        <v>отказ</v>
      </c>
      <c r="H687" s="5">
        <f t="shared" si="139"/>
        <v>149.46693180327546</v>
      </c>
      <c r="I687">
        <v>0</v>
      </c>
      <c r="J687" s="5">
        <f t="shared" si="133"/>
        <v>0</v>
      </c>
      <c r="K687">
        <f t="shared" si="130"/>
        <v>678</v>
      </c>
      <c r="L687">
        <f t="shared" si="134"/>
        <v>1</v>
      </c>
      <c r="M687">
        <f t="shared" si="135"/>
        <v>1</v>
      </c>
      <c r="N687">
        <f t="shared" si="136"/>
        <v>0</v>
      </c>
      <c r="O687">
        <f t="shared" si="137"/>
        <v>1</v>
      </c>
      <c r="P687">
        <f t="shared" si="140"/>
        <v>1</v>
      </c>
    </row>
    <row r="688" spans="1:16" x14ac:dyDescent="0.25">
      <c r="A688">
        <v>681</v>
      </c>
      <c r="B688">
        <v>0.87978759117404703</v>
      </c>
      <c r="C688">
        <v>0.64906765953550827</v>
      </c>
      <c r="D688" s="5">
        <f t="shared" si="131"/>
        <v>2.8461060958011611E-2</v>
      </c>
      <c r="E688" s="5">
        <f t="shared" si="132"/>
        <v>0.11490472410424257</v>
      </c>
      <c r="F688" s="5">
        <f t="shared" si="141"/>
        <v>149.37287681511546</v>
      </c>
      <c r="G688" s="5" t="str">
        <f t="shared" si="138"/>
        <v>отказ</v>
      </c>
      <c r="H688" s="5">
        <f t="shared" si="139"/>
        <v>149.46693180327546</v>
      </c>
      <c r="I688">
        <v>0</v>
      </c>
      <c r="J688" s="5">
        <f t="shared" si="133"/>
        <v>0</v>
      </c>
      <c r="K688">
        <f t="shared" si="130"/>
        <v>678</v>
      </c>
      <c r="L688">
        <f t="shared" si="134"/>
        <v>1</v>
      </c>
      <c r="M688">
        <f t="shared" si="135"/>
        <v>1</v>
      </c>
      <c r="N688">
        <f t="shared" si="136"/>
        <v>0</v>
      </c>
      <c r="O688">
        <f t="shared" si="137"/>
        <v>1</v>
      </c>
      <c r="P688">
        <f t="shared" si="140"/>
        <v>1</v>
      </c>
    </row>
    <row r="689" spans="1:16" x14ac:dyDescent="0.25">
      <c r="A689">
        <v>682</v>
      </c>
      <c r="B689">
        <v>0.82036805322428052</v>
      </c>
      <c r="C689">
        <v>0.63798944059572127</v>
      </c>
      <c r="D689" s="5">
        <f t="shared" si="131"/>
        <v>4.4000487562074898E-2</v>
      </c>
      <c r="E689" s="5">
        <f t="shared" si="132"/>
        <v>0.1338871968750186</v>
      </c>
      <c r="F689" s="5">
        <f t="shared" si="141"/>
        <v>149.41687730267753</v>
      </c>
      <c r="G689" s="5" t="str">
        <f t="shared" si="138"/>
        <v>отказ</v>
      </c>
      <c r="H689" s="5">
        <f t="shared" si="139"/>
        <v>149.46693180327546</v>
      </c>
      <c r="I689">
        <v>0</v>
      </c>
      <c r="J689" s="5">
        <f t="shared" si="133"/>
        <v>0</v>
      </c>
      <c r="K689">
        <f t="shared" si="130"/>
        <v>678</v>
      </c>
      <c r="L689">
        <f t="shared" si="134"/>
        <v>1</v>
      </c>
      <c r="M689">
        <f t="shared" si="135"/>
        <v>1</v>
      </c>
      <c r="N689">
        <f t="shared" si="136"/>
        <v>0</v>
      </c>
      <c r="O689">
        <f t="shared" si="137"/>
        <v>1</v>
      </c>
      <c r="P689">
        <f t="shared" si="140"/>
        <v>1</v>
      </c>
    </row>
    <row r="690" spans="1:16" x14ac:dyDescent="0.25">
      <c r="A690">
        <v>683</v>
      </c>
      <c r="B690">
        <v>0.38355662709433269</v>
      </c>
      <c r="C690">
        <v>0.47303689687795647</v>
      </c>
      <c r="D690" s="5">
        <f t="shared" si="131"/>
        <v>0.21294844675998373</v>
      </c>
      <c r="E690" s="5">
        <f t="shared" si="132"/>
        <v>0.3626648242495929</v>
      </c>
      <c r="F690" s="5">
        <f t="shared" si="141"/>
        <v>149.62982574943752</v>
      </c>
      <c r="G690" s="5">
        <f t="shared" si="138"/>
        <v>149.62982574943752</v>
      </c>
      <c r="H690" s="5">
        <f t="shared" si="139"/>
        <v>149.99249057368712</v>
      </c>
      <c r="I690">
        <v>0</v>
      </c>
      <c r="J690" s="5">
        <f t="shared" si="133"/>
        <v>0.362664824249606</v>
      </c>
      <c r="K690">
        <f t="shared" si="130"/>
        <v>683</v>
      </c>
      <c r="L690">
        <f t="shared" si="134"/>
        <v>0</v>
      </c>
      <c r="M690">
        <f t="shared" si="135"/>
        <v>1</v>
      </c>
      <c r="N690">
        <f t="shared" si="136"/>
        <v>1</v>
      </c>
      <c r="O690">
        <f t="shared" si="137"/>
        <v>0</v>
      </c>
      <c r="P690">
        <f t="shared" si="140"/>
        <v>0</v>
      </c>
    </row>
    <row r="691" spans="1:16" x14ac:dyDescent="0.25">
      <c r="A691">
        <v>684</v>
      </c>
      <c r="B691">
        <v>0.9617297891170995</v>
      </c>
      <c r="C691">
        <v>0.51670888393810843</v>
      </c>
      <c r="D691" s="5">
        <f t="shared" si="131"/>
        <v>8.67150050345066E-3</v>
      </c>
      <c r="E691" s="5">
        <f t="shared" si="132"/>
        <v>0.1407266305488811</v>
      </c>
      <c r="F691" s="5">
        <f t="shared" si="141"/>
        <v>149.63849724994097</v>
      </c>
      <c r="G691" s="5" t="str">
        <f t="shared" si="138"/>
        <v>отказ</v>
      </c>
      <c r="H691" s="5">
        <f t="shared" si="139"/>
        <v>149.99249057368712</v>
      </c>
      <c r="I691">
        <v>0</v>
      </c>
      <c r="J691" s="5">
        <f t="shared" si="133"/>
        <v>0</v>
      </c>
      <c r="K691">
        <f t="shared" si="130"/>
        <v>683</v>
      </c>
      <c r="L691">
        <f t="shared" si="134"/>
        <v>1</v>
      </c>
      <c r="M691">
        <f t="shared" si="135"/>
        <v>1</v>
      </c>
      <c r="N691">
        <f t="shared" si="136"/>
        <v>0</v>
      </c>
      <c r="O691">
        <f t="shared" si="137"/>
        <v>1</v>
      </c>
      <c r="P691">
        <f t="shared" si="140"/>
        <v>1</v>
      </c>
    </row>
    <row r="692" spans="1:16" x14ac:dyDescent="0.25">
      <c r="A692">
        <v>685</v>
      </c>
      <c r="B692">
        <v>0.41126743369853819</v>
      </c>
      <c r="C692">
        <v>0.68123416852320928</v>
      </c>
      <c r="D692" s="5">
        <f t="shared" si="131"/>
        <v>0.19744701907309783</v>
      </c>
      <c r="E692" s="5">
        <f t="shared" si="132"/>
        <v>0.27421685350104258</v>
      </c>
      <c r="F692" s="5">
        <f t="shared" si="141"/>
        <v>149.83594426901408</v>
      </c>
      <c r="G692" s="5" t="str">
        <f t="shared" si="138"/>
        <v>отказ</v>
      </c>
      <c r="H692" s="5">
        <f t="shared" si="139"/>
        <v>149.99249057368712</v>
      </c>
      <c r="I692">
        <v>0</v>
      </c>
      <c r="J692" s="5">
        <f t="shared" si="133"/>
        <v>0</v>
      </c>
      <c r="K692">
        <f t="shared" si="130"/>
        <v>683</v>
      </c>
      <c r="L692">
        <f t="shared" si="134"/>
        <v>1</v>
      </c>
      <c r="M692">
        <f t="shared" si="135"/>
        <v>1</v>
      </c>
      <c r="N692">
        <f t="shared" si="136"/>
        <v>0</v>
      </c>
      <c r="O692">
        <f t="shared" si="137"/>
        <v>1</v>
      </c>
      <c r="P692">
        <f t="shared" si="140"/>
        <v>1</v>
      </c>
    </row>
    <row r="693" spans="1:16" x14ac:dyDescent="0.25">
      <c r="A693">
        <v>686</v>
      </c>
      <c r="B693">
        <v>0.61345255897701956</v>
      </c>
      <c r="C693">
        <v>0.28156376842555009</v>
      </c>
      <c r="D693" s="5">
        <f t="shared" si="131"/>
        <v>0.10858941028933061</v>
      </c>
      <c r="E693" s="5">
        <f t="shared" si="132"/>
        <v>0.36206867553685423</v>
      </c>
      <c r="F693" s="5">
        <f t="shared" si="141"/>
        <v>149.94453367930342</v>
      </c>
      <c r="G693" s="5" t="str">
        <f t="shared" si="138"/>
        <v>отказ</v>
      </c>
      <c r="H693" s="5">
        <f t="shared" si="139"/>
        <v>149.99249057368712</v>
      </c>
      <c r="I693">
        <v>0</v>
      </c>
      <c r="J693" s="5">
        <f t="shared" si="133"/>
        <v>0</v>
      </c>
      <c r="K693">
        <f t="shared" si="130"/>
        <v>683</v>
      </c>
      <c r="L693">
        <f t="shared" si="134"/>
        <v>1</v>
      </c>
      <c r="M693">
        <f t="shared" si="135"/>
        <v>1</v>
      </c>
      <c r="N693">
        <f t="shared" si="136"/>
        <v>0</v>
      </c>
      <c r="O693">
        <f t="shared" si="137"/>
        <v>1</v>
      </c>
      <c r="P693">
        <f t="shared" si="140"/>
        <v>1</v>
      </c>
    </row>
    <row r="694" spans="1:16" x14ac:dyDescent="0.25">
      <c r="A694">
        <v>687</v>
      </c>
      <c r="B694">
        <v>0.31012909329508348</v>
      </c>
      <c r="C694">
        <v>0.34397412030396435</v>
      </c>
      <c r="D694" s="5">
        <f t="shared" si="131"/>
        <v>0.26017036404482369</v>
      </c>
      <c r="E694" s="5">
        <f t="shared" si="132"/>
        <v>0.4736081352674848</v>
      </c>
      <c r="F694" s="5">
        <f t="shared" si="141"/>
        <v>150.20470404334824</v>
      </c>
      <c r="G694" s="5">
        <f t="shared" si="138"/>
        <v>150.20470404334824</v>
      </c>
      <c r="H694" s="5">
        <f t="shared" si="139"/>
        <v>150.67831217861573</v>
      </c>
      <c r="I694">
        <v>0</v>
      </c>
      <c r="J694" s="5">
        <f t="shared" si="133"/>
        <v>0.47360813526748302</v>
      </c>
      <c r="K694">
        <f t="shared" si="130"/>
        <v>687</v>
      </c>
      <c r="L694">
        <f t="shared" si="134"/>
        <v>0</v>
      </c>
      <c r="M694">
        <f t="shared" si="135"/>
        <v>1</v>
      </c>
      <c r="N694">
        <f t="shared" si="136"/>
        <v>1</v>
      </c>
      <c r="O694">
        <f t="shared" si="137"/>
        <v>0</v>
      </c>
      <c r="P694">
        <f t="shared" si="140"/>
        <v>0</v>
      </c>
    </row>
    <row r="695" spans="1:16" x14ac:dyDescent="0.25">
      <c r="A695">
        <v>688</v>
      </c>
      <c r="B695">
        <v>0.72899563585314497</v>
      </c>
      <c r="C695">
        <v>7.8585161900692771E-2</v>
      </c>
      <c r="D695" s="5">
        <f t="shared" si="131"/>
        <v>7.0241674105649798E-2</v>
      </c>
      <c r="E695" s="5">
        <f t="shared" si="132"/>
        <v>0.57895614955715913</v>
      </c>
      <c r="F695" s="5">
        <f t="shared" si="141"/>
        <v>150.2749457174539</v>
      </c>
      <c r="G695" s="5" t="str">
        <f t="shared" si="138"/>
        <v>отказ</v>
      </c>
      <c r="H695" s="5">
        <f t="shared" si="139"/>
        <v>150.67831217861573</v>
      </c>
      <c r="I695">
        <v>0</v>
      </c>
      <c r="J695" s="5">
        <f t="shared" si="133"/>
        <v>0</v>
      </c>
      <c r="K695">
        <f t="shared" si="130"/>
        <v>687</v>
      </c>
      <c r="L695">
        <f t="shared" si="134"/>
        <v>1</v>
      </c>
      <c r="M695">
        <f t="shared" si="135"/>
        <v>1</v>
      </c>
      <c r="N695">
        <f t="shared" si="136"/>
        <v>0</v>
      </c>
      <c r="O695">
        <f t="shared" si="137"/>
        <v>1</v>
      </c>
      <c r="P695">
        <f t="shared" si="140"/>
        <v>1</v>
      </c>
    </row>
    <row r="696" spans="1:16" x14ac:dyDescent="0.25">
      <c r="A696">
        <v>689</v>
      </c>
      <c r="B696">
        <v>0.1228370006408887</v>
      </c>
      <c r="C696">
        <v>0.39011810663167212</v>
      </c>
      <c r="D696" s="5">
        <f t="shared" si="131"/>
        <v>0.46597711122282665</v>
      </c>
      <c r="E696" s="5">
        <f t="shared" si="132"/>
        <v>0.65423826086029901</v>
      </c>
      <c r="F696" s="5">
        <f t="shared" si="141"/>
        <v>150.74092282867673</v>
      </c>
      <c r="G696" s="5">
        <f t="shared" si="138"/>
        <v>150.74092282867673</v>
      </c>
      <c r="H696" s="5">
        <f t="shared" si="139"/>
        <v>151.39516108953703</v>
      </c>
      <c r="I696">
        <v>0</v>
      </c>
      <c r="J696" s="5">
        <f t="shared" si="133"/>
        <v>0.65423826086029635</v>
      </c>
      <c r="K696">
        <f t="shared" si="130"/>
        <v>689</v>
      </c>
      <c r="L696">
        <f t="shared" si="134"/>
        <v>0</v>
      </c>
      <c r="M696">
        <f t="shared" si="135"/>
        <v>1</v>
      </c>
      <c r="N696">
        <f t="shared" si="136"/>
        <v>1</v>
      </c>
      <c r="O696">
        <f t="shared" si="137"/>
        <v>0</v>
      </c>
      <c r="P696">
        <f t="shared" si="140"/>
        <v>0</v>
      </c>
    </row>
    <row r="697" spans="1:16" x14ac:dyDescent="0.25">
      <c r="A697">
        <v>690</v>
      </c>
      <c r="B697">
        <v>0.85055085909604178</v>
      </c>
      <c r="C697">
        <v>0.79540391247291486</v>
      </c>
      <c r="D697" s="5">
        <f t="shared" si="131"/>
        <v>3.5971348862086659E-2</v>
      </c>
      <c r="E697" s="5">
        <f t="shared" si="132"/>
        <v>8.1752394331280953E-2</v>
      </c>
      <c r="F697" s="5">
        <f t="shared" si="141"/>
        <v>150.77689417753882</v>
      </c>
      <c r="G697" s="5" t="str">
        <f t="shared" si="138"/>
        <v>отказ</v>
      </c>
      <c r="H697" s="5">
        <f t="shared" si="139"/>
        <v>151.39516108953703</v>
      </c>
      <c r="I697">
        <v>0</v>
      </c>
      <c r="J697" s="5">
        <f t="shared" si="133"/>
        <v>0</v>
      </c>
      <c r="K697">
        <f t="shared" si="130"/>
        <v>689</v>
      </c>
      <c r="L697">
        <f t="shared" si="134"/>
        <v>1</v>
      </c>
      <c r="M697">
        <f t="shared" si="135"/>
        <v>1</v>
      </c>
      <c r="N697">
        <f t="shared" si="136"/>
        <v>0</v>
      </c>
      <c r="O697">
        <f t="shared" si="137"/>
        <v>1</v>
      </c>
      <c r="P697">
        <f t="shared" si="140"/>
        <v>1</v>
      </c>
    </row>
    <row r="698" spans="1:16" x14ac:dyDescent="0.25">
      <c r="A698">
        <v>691</v>
      </c>
      <c r="B698">
        <v>0.14410840174565875</v>
      </c>
      <c r="C698">
        <v>0.56306649983214818</v>
      </c>
      <c r="D698" s="5">
        <f t="shared" si="131"/>
        <v>0.43048654949109455</v>
      </c>
      <c r="E698" s="5">
        <f t="shared" si="132"/>
        <v>0.5453580576684367</v>
      </c>
      <c r="F698" s="5">
        <f t="shared" si="141"/>
        <v>151.20738072702991</v>
      </c>
      <c r="G698" s="5" t="str">
        <f t="shared" si="138"/>
        <v>отказ</v>
      </c>
      <c r="H698" s="5">
        <f t="shared" si="139"/>
        <v>151.39516108953703</v>
      </c>
      <c r="I698">
        <v>0</v>
      </c>
      <c r="J698" s="5">
        <f t="shared" si="133"/>
        <v>0</v>
      </c>
      <c r="K698">
        <f t="shared" si="130"/>
        <v>689</v>
      </c>
      <c r="L698">
        <f t="shared" si="134"/>
        <v>1</v>
      </c>
      <c r="M698">
        <f t="shared" si="135"/>
        <v>1</v>
      </c>
      <c r="N698">
        <f t="shared" si="136"/>
        <v>0</v>
      </c>
      <c r="O698">
        <f t="shared" si="137"/>
        <v>1</v>
      </c>
      <c r="P698">
        <f t="shared" si="140"/>
        <v>1</v>
      </c>
    </row>
    <row r="699" spans="1:16" x14ac:dyDescent="0.25">
      <c r="A699">
        <v>692</v>
      </c>
      <c r="B699">
        <v>0.36545915097506637</v>
      </c>
      <c r="C699">
        <v>0.91677602465895569</v>
      </c>
      <c r="D699" s="5">
        <f t="shared" si="131"/>
        <v>0.22368905957250396</v>
      </c>
      <c r="E699" s="5">
        <f t="shared" si="132"/>
        <v>0.2410674764679665</v>
      </c>
      <c r="F699" s="5">
        <f t="shared" si="141"/>
        <v>151.43106978660242</v>
      </c>
      <c r="G699" s="5">
        <f t="shared" si="138"/>
        <v>151.43106978660242</v>
      </c>
      <c r="H699" s="5">
        <f t="shared" si="139"/>
        <v>151.6721372630704</v>
      </c>
      <c r="I699">
        <v>0</v>
      </c>
      <c r="J699" s="5">
        <f t="shared" si="133"/>
        <v>0.24106747646797544</v>
      </c>
      <c r="K699">
        <f t="shared" si="130"/>
        <v>692</v>
      </c>
      <c r="L699">
        <f t="shared" si="134"/>
        <v>0</v>
      </c>
      <c r="M699">
        <f t="shared" si="135"/>
        <v>1</v>
      </c>
      <c r="N699">
        <f t="shared" si="136"/>
        <v>1</v>
      </c>
      <c r="O699">
        <f t="shared" si="137"/>
        <v>0</v>
      </c>
      <c r="P699">
        <f t="shared" si="140"/>
        <v>0</v>
      </c>
    </row>
    <row r="700" spans="1:16" x14ac:dyDescent="0.25">
      <c r="A700">
        <v>693</v>
      </c>
      <c r="B700">
        <v>0.47874385814996795</v>
      </c>
      <c r="C700">
        <v>0.37119663075655385</v>
      </c>
      <c r="D700" s="5">
        <f t="shared" si="131"/>
        <v>0.16368657055536526</v>
      </c>
      <c r="E700" s="5">
        <f t="shared" si="132"/>
        <v>0.36189124150275476</v>
      </c>
      <c r="F700" s="5">
        <f t="shared" si="141"/>
        <v>151.59475635715779</v>
      </c>
      <c r="G700" s="5" t="str">
        <f t="shared" si="138"/>
        <v>отказ</v>
      </c>
      <c r="H700" s="5">
        <f t="shared" si="139"/>
        <v>151.6721372630704</v>
      </c>
      <c r="I700">
        <v>0</v>
      </c>
      <c r="J700" s="5">
        <f t="shared" si="133"/>
        <v>0</v>
      </c>
      <c r="K700">
        <f t="shared" si="130"/>
        <v>692</v>
      </c>
      <c r="L700">
        <f t="shared" si="134"/>
        <v>1</v>
      </c>
      <c r="M700">
        <f t="shared" si="135"/>
        <v>1</v>
      </c>
      <c r="N700">
        <f t="shared" si="136"/>
        <v>0</v>
      </c>
      <c r="O700">
        <f t="shared" si="137"/>
        <v>1</v>
      </c>
      <c r="P700">
        <f t="shared" si="140"/>
        <v>1</v>
      </c>
    </row>
    <row r="701" spans="1:16" x14ac:dyDescent="0.25">
      <c r="A701">
        <v>694</v>
      </c>
      <c r="B701">
        <v>0.78048036133915222</v>
      </c>
      <c r="C701">
        <v>0.3274330881679739</v>
      </c>
      <c r="D701" s="5">
        <f t="shared" si="131"/>
        <v>5.5076822440948948E-2</v>
      </c>
      <c r="E701" s="5">
        <f t="shared" si="132"/>
        <v>0.27837113358467647</v>
      </c>
      <c r="F701" s="5">
        <f t="shared" si="141"/>
        <v>151.64983317959874</v>
      </c>
      <c r="G701" s="5" t="str">
        <f t="shared" si="138"/>
        <v>отказ</v>
      </c>
      <c r="H701" s="5">
        <f t="shared" si="139"/>
        <v>151.6721372630704</v>
      </c>
      <c r="I701">
        <v>0</v>
      </c>
      <c r="J701" s="5">
        <f t="shared" si="133"/>
        <v>0</v>
      </c>
      <c r="K701">
        <f t="shared" si="130"/>
        <v>692</v>
      </c>
      <c r="L701">
        <f t="shared" si="134"/>
        <v>1</v>
      </c>
      <c r="M701">
        <f t="shared" si="135"/>
        <v>1</v>
      </c>
      <c r="N701">
        <f t="shared" si="136"/>
        <v>0</v>
      </c>
      <c r="O701">
        <f t="shared" si="137"/>
        <v>1</v>
      </c>
      <c r="P701">
        <f t="shared" si="140"/>
        <v>1</v>
      </c>
    </row>
    <row r="702" spans="1:16" x14ac:dyDescent="0.25">
      <c r="A702">
        <v>695</v>
      </c>
      <c r="B702">
        <v>0.75811029389324625</v>
      </c>
      <c r="C702">
        <v>0.56349375896481213</v>
      </c>
      <c r="D702" s="5">
        <f t="shared" si="131"/>
        <v>6.1539199437629533E-2</v>
      </c>
      <c r="E702" s="5">
        <f t="shared" si="132"/>
        <v>0.17625900364714109</v>
      </c>
      <c r="F702" s="5">
        <f t="shared" si="141"/>
        <v>151.71137237903636</v>
      </c>
      <c r="G702" s="5">
        <f t="shared" si="138"/>
        <v>151.71137237903636</v>
      </c>
      <c r="H702" s="5">
        <f t="shared" si="139"/>
        <v>151.88763138268351</v>
      </c>
      <c r="I702">
        <v>0</v>
      </c>
      <c r="J702" s="5">
        <f t="shared" si="133"/>
        <v>0.17625900364714653</v>
      </c>
      <c r="K702">
        <f t="shared" si="130"/>
        <v>695</v>
      </c>
      <c r="L702">
        <f t="shared" si="134"/>
        <v>0</v>
      </c>
      <c r="M702">
        <f t="shared" si="135"/>
        <v>1</v>
      </c>
      <c r="N702">
        <f t="shared" si="136"/>
        <v>1</v>
      </c>
      <c r="O702">
        <f t="shared" si="137"/>
        <v>0</v>
      </c>
      <c r="P702">
        <f t="shared" si="140"/>
        <v>0</v>
      </c>
    </row>
    <row r="703" spans="1:16" x14ac:dyDescent="0.25">
      <c r="A703">
        <v>696</v>
      </c>
      <c r="B703">
        <v>0.41938535721915343</v>
      </c>
      <c r="C703">
        <v>0.84359263893551439</v>
      </c>
      <c r="D703" s="5">
        <f t="shared" si="131"/>
        <v>0.19310334994763612</v>
      </c>
      <c r="E703" s="5">
        <f t="shared" si="132"/>
        <v>0.2271204611859185</v>
      </c>
      <c r="F703" s="5">
        <f t="shared" si="141"/>
        <v>151.90447572898401</v>
      </c>
      <c r="G703" s="5">
        <f t="shared" si="138"/>
        <v>151.90447572898401</v>
      </c>
      <c r="H703" s="5">
        <f t="shared" si="139"/>
        <v>152.13159619016992</v>
      </c>
      <c r="I703">
        <v>0</v>
      </c>
      <c r="J703" s="5">
        <f t="shared" si="133"/>
        <v>0.22712046118590479</v>
      </c>
      <c r="K703">
        <f t="shared" si="130"/>
        <v>696</v>
      </c>
      <c r="L703">
        <f t="shared" si="134"/>
        <v>0</v>
      </c>
      <c r="M703">
        <f t="shared" si="135"/>
        <v>1</v>
      </c>
      <c r="N703">
        <f t="shared" si="136"/>
        <v>1</v>
      </c>
      <c r="O703">
        <f t="shared" si="137"/>
        <v>0</v>
      </c>
      <c r="P703">
        <f t="shared" si="140"/>
        <v>0</v>
      </c>
    </row>
    <row r="704" spans="1:16" x14ac:dyDescent="0.25">
      <c r="A704">
        <v>697</v>
      </c>
      <c r="B704">
        <v>0.6709494308297983</v>
      </c>
      <c r="C704">
        <v>0.16190069277016511</v>
      </c>
      <c r="D704" s="5">
        <f t="shared" si="131"/>
        <v>8.8680335275660743E-2</v>
      </c>
      <c r="E704" s="5">
        <f t="shared" si="132"/>
        <v>0.45283476313712079</v>
      </c>
      <c r="F704" s="5">
        <f t="shared" si="141"/>
        <v>151.99315606425967</v>
      </c>
      <c r="G704" s="5" t="str">
        <f t="shared" si="138"/>
        <v>отказ</v>
      </c>
      <c r="H704" s="5">
        <f t="shared" si="139"/>
        <v>152.13159619016992</v>
      </c>
      <c r="I704">
        <v>0</v>
      </c>
      <c r="J704" s="5">
        <f t="shared" si="133"/>
        <v>0</v>
      </c>
      <c r="K704">
        <f t="shared" si="130"/>
        <v>696</v>
      </c>
      <c r="L704">
        <f t="shared" si="134"/>
        <v>1</v>
      </c>
      <c r="M704">
        <f t="shared" si="135"/>
        <v>1</v>
      </c>
      <c r="N704">
        <f t="shared" si="136"/>
        <v>0</v>
      </c>
      <c r="O704">
        <f t="shared" si="137"/>
        <v>1</v>
      </c>
      <c r="P704">
        <f t="shared" si="140"/>
        <v>1</v>
      </c>
    </row>
    <row r="705" spans="1:16" x14ac:dyDescent="0.25">
      <c r="A705">
        <v>698</v>
      </c>
      <c r="B705">
        <v>0.4510940885647145</v>
      </c>
      <c r="C705">
        <v>0.75380718405713065</v>
      </c>
      <c r="D705" s="5">
        <f t="shared" si="131"/>
        <v>0.17690651980962468</v>
      </c>
      <c r="E705" s="5">
        <f t="shared" si="132"/>
        <v>0.23343025335748774</v>
      </c>
      <c r="F705" s="5">
        <f t="shared" si="141"/>
        <v>152.17006258406929</v>
      </c>
      <c r="G705" s="5">
        <f t="shared" si="138"/>
        <v>152.17006258406929</v>
      </c>
      <c r="H705" s="5">
        <f t="shared" si="139"/>
        <v>152.40349283742677</v>
      </c>
      <c r="I705">
        <v>0</v>
      </c>
      <c r="J705" s="5">
        <f t="shared" si="133"/>
        <v>0.2334302533574828</v>
      </c>
      <c r="K705">
        <f t="shared" si="130"/>
        <v>698</v>
      </c>
      <c r="L705">
        <f t="shared" si="134"/>
        <v>0</v>
      </c>
      <c r="M705">
        <f t="shared" si="135"/>
        <v>1</v>
      </c>
      <c r="N705">
        <f t="shared" si="136"/>
        <v>1</v>
      </c>
      <c r="O705">
        <f t="shared" si="137"/>
        <v>0</v>
      </c>
      <c r="P705">
        <f t="shared" si="140"/>
        <v>0</v>
      </c>
    </row>
    <row r="706" spans="1:16" x14ac:dyDescent="0.25">
      <c r="A706">
        <v>699</v>
      </c>
      <c r="B706">
        <v>0.4651326029236732</v>
      </c>
      <c r="C706">
        <v>0.5816827906125065</v>
      </c>
      <c r="D706" s="5">
        <f t="shared" si="131"/>
        <v>0.17009616588211873</v>
      </c>
      <c r="E706" s="5">
        <f t="shared" si="132"/>
        <v>0.27846216851155686</v>
      </c>
      <c r="F706" s="5">
        <f t="shared" si="141"/>
        <v>152.3401587499514</v>
      </c>
      <c r="G706" s="5" t="str">
        <f t="shared" si="138"/>
        <v>отказ</v>
      </c>
      <c r="H706" s="5">
        <f t="shared" si="139"/>
        <v>152.40349283742677</v>
      </c>
      <c r="I706">
        <v>0</v>
      </c>
      <c r="J706" s="5">
        <f t="shared" si="133"/>
        <v>0</v>
      </c>
      <c r="K706">
        <f t="shared" si="130"/>
        <v>698</v>
      </c>
      <c r="L706">
        <f t="shared" si="134"/>
        <v>1</v>
      </c>
      <c r="M706">
        <f t="shared" si="135"/>
        <v>1</v>
      </c>
      <c r="N706">
        <f t="shared" si="136"/>
        <v>0</v>
      </c>
      <c r="O706">
        <f t="shared" si="137"/>
        <v>1</v>
      </c>
      <c r="P706">
        <f t="shared" si="140"/>
        <v>1</v>
      </c>
    </row>
    <row r="707" spans="1:16" x14ac:dyDescent="0.25">
      <c r="A707">
        <v>700</v>
      </c>
      <c r="B707">
        <v>0.65392010254219179</v>
      </c>
      <c r="C707">
        <v>0.15143284401989807</v>
      </c>
      <c r="D707" s="5">
        <f t="shared" si="131"/>
        <v>9.4393356078812912E-2</v>
      </c>
      <c r="E707" s="5">
        <f t="shared" si="132"/>
        <v>0.4719159612995405</v>
      </c>
      <c r="F707" s="5">
        <f t="shared" si="141"/>
        <v>152.43455210603022</v>
      </c>
      <c r="G707" s="5">
        <f t="shared" si="138"/>
        <v>152.43455210603022</v>
      </c>
      <c r="H707" s="5">
        <f t="shared" si="139"/>
        <v>152.90646806732977</v>
      </c>
      <c r="I707">
        <v>0</v>
      </c>
      <c r="J707" s="5">
        <f t="shared" si="133"/>
        <v>0.47191596129954405</v>
      </c>
      <c r="K707">
        <f t="shared" si="130"/>
        <v>700</v>
      </c>
      <c r="L707">
        <f t="shared" si="134"/>
        <v>0</v>
      </c>
      <c r="M707">
        <f t="shared" si="135"/>
        <v>1</v>
      </c>
      <c r="N707">
        <f t="shared" si="136"/>
        <v>1</v>
      </c>
      <c r="O707">
        <f t="shared" si="137"/>
        <v>0</v>
      </c>
      <c r="P707">
        <f t="shared" si="140"/>
        <v>0</v>
      </c>
    </row>
    <row r="708" spans="1:16" x14ac:dyDescent="0.25">
      <c r="A708">
        <v>701</v>
      </c>
      <c r="B708">
        <v>7.602160710470901E-2</v>
      </c>
      <c r="C708">
        <v>0.87060151982177192</v>
      </c>
      <c r="D708" s="5">
        <f t="shared" si="131"/>
        <v>0.57260837224293415</v>
      </c>
      <c r="E708" s="5">
        <f t="shared" si="132"/>
        <v>0.60032255307250015</v>
      </c>
      <c r="F708" s="5">
        <f t="shared" si="141"/>
        <v>153.00716047827316</v>
      </c>
      <c r="G708" s="5">
        <f t="shared" si="138"/>
        <v>153.00716047827316</v>
      </c>
      <c r="H708" s="5">
        <f t="shared" si="139"/>
        <v>153.60748303134565</v>
      </c>
      <c r="I708">
        <v>0</v>
      </c>
      <c r="J708" s="5">
        <f t="shared" si="133"/>
        <v>0.60032255307248761</v>
      </c>
      <c r="K708">
        <f t="shared" si="130"/>
        <v>701</v>
      </c>
      <c r="L708">
        <f t="shared" si="134"/>
        <v>0</v>
      </c>
      <c r="M708">
        <f t="shared" si="135"/>
        <v>1</v>
      </c>
      <c r="N708">
        <f t="shared" si="136"/>
        <v>1</v>
      </c>
      <c r="O708">
        <f t="shared" si="137"/>
        <v>0</v>
      </c>
      <c r="P708">
        <f t="shared" si="140"/>
        <v>0</v>
      </c>
    </row>
    <row r="709" spans="1:16" x14ac:dyDescent="0.25">
      <c r="A709">
        <v>702</v>
      </c>
      <c r="B709">
        <v>0.82244331186864839</v>
      </c>
      <c r="C709">
        <v>0.33887752922147285</v>
      </c>
      <c r="D709" s="5">
        <f t="shared" si="131"/>
        <v>4.3439048990681663E-2</v>
      </c>
      <c r="E709" s="5">
        <f t="shared" si="132"/>
        <v>0.25986235051244128</v>
      </c>
      <c r="F709" s="5">
        <f t="shared" si="141"/>
        <v>153.05059952726384</v>
      </c>
      <c r="G709" s="5" t="str">
        <f t="shared" si="138"/>
        <v>отказ</v>
      </c>
      <c r="H709" s="5">
        <f t="shared" si="139"/>
        <v>153.60748303134565</v>
      </c>
      <c r="I709">
        <v>0</v>
      </c>
      <c r="J709" s="5">
        <f t="shared" si="133"/>
        <v>0</v>
      </c>
      <c r="K709">
        <f t="shared" si="130"/>
        <v>701</v>
      </c>
      <c r="L709">
        <f t="shared" si="134"/>
        <v>1</v>
      </c>
      <c r="M709">
        <f t="shared" si="135"/>
        <v>1</v>
      </c>
      <c r="N709">
        <f t="shared" si="136"/>
        <v>0</v>
      </c>
      <c r="O709">
        <f t="shared" si="137"/>
        <v>1</v>
      </c>
      <c r="P709">
        <f t="shared" si="140"/>
        <v>1</v>
      </c>
    </row>
    <row r="710" spans="1:16" x14ac:dyDescent="0.25">
      <c r="A710">
        <v>703</v>
      </c>
      <c r="B710">
        <v>3.8392284920804466E-2</v>
      </c>
      <c r="C710">
        <v>0.59889522995696887</v>
      </c>
      <c r="D710" s="5">
        <f t="shared" si="131"/>
        <v>0.7244219451322218</v>
      </c>
      <c r="E710" s="5">
        <f t="shared" si="132"/>
        <v>0.82695566601563353</v>
      </c>
      <c r="F710" s="5">
        <f t="shared" si="141"/>
        <v>153.77502147239608</v>
      </c>
      <c r="G710" s="5">
        <f t="shared" si="138"/>
        <v>153.77502147239608</v>
      </c>
      <c r="H710" s="5">
        <f t="shared" si="139"/>
        <v>154.60197713841171</v>
      </c>
      <c r="I710">
        <v>0</v>
      </c>
      <c r="J710" s="5">
        <f t="shared" si="133"/>
        <v>0.82695566601563542</v>
      </c>
      <c r="K710">
        <f t="shared" si="130"/>
        <v>703</v>
      </c>
      <c r="L710">
        <f t="shared" si="134"/>
        <v>0</v>
      </c>
      <c r="M710">
        <f t="shared" si="135"/>
        <v>1</v>
      </c>
      <c r="N710">
        <f t="shared" si="136"/>
        <v>1</v>
      </c>
      <c r="O710">
        <f t="shared" si="137"/>
        <v>0</v>
      </c>
      <c r="P710">
        <f t="shared" si="140"/>
        <v>0</v>
      </c>
    </row>
    <row r="711" spans="1:16" x14ac:dyDescent="0.25">
      <c r="A711">
        <v>704</v>
      </c>
      <c r="B711">
        <v>0.22305978576006347</v>
      </c>
      <c r="C711">
        <v>8.5543382061220127E-2</v>
      </c>
      <c r="D711" s="5">
        <f t="shared" si="131"/>
        <v>0.33340343241666498</v>
      </c>
      <c r="E711" s="5">
        <f t="shared" si="132"/>
        <v>0.82514976025478415</v>
      </c>
      <c r="F711" s="5">
        <f t="shared" si="141"/>
        <v>154.10842490481275</v>
      </c>
      <c r="G711" s="5" t="str">
        <f t="shared" si="138"/>
        <v>отказ</v>
      </c>
      <c r="H711" s="5">
        <f t="shared" si="139"/>
        <v>154.60197713841171</v>
      </c>
      <c r="I711">
        <v>0</v>
      </c>
      <c r="J711" s="5">
        <f t="shared" si="133"/>
        <v>0</v>
      </c>
      <c r="K711">
        <f t="shared" si="130"/>
        <v>703</v>
      </c>
      <c r="L711">
        <f t="shared" si="134"/>
        <v>1</v>
      </c>
      <c r="M711">
        <f t="shared" si="135"/>
        <v>1</v>
      </c>
      <c r="N711">
        <f t="shared" si="136"/>
        <v>0</v>
      </c>
      <c r="O711">
        <f t="shared" si="137"/>
        <v>1</v>
      </c>
      <c r="P711">
        <f t="shared" si="140"/>
        <v>1</v>
      </c>
    </row>
    <row r="712" spans="1:16" x14ac:dyDescent="0.25">
      <c r="A712">
        <v>705</v>
      </c>
      <c r="B712">
        <v>0.83745841853083891</v>
      </c>
      <c r="C712">
        <v>0.43049409466841637</v>
      </c>
      <c r="D712" s="5">
        <f t="shared" si="131"/>
        <v>3.9418592451313281E-2</v>
      </c>
      <c r="E712" s="5">
        <f t="shared" si="132"/>
        <v>0.20798292696876514</v>
      </c>
      <c r="F712" s="5">
        <f t="shared" si="141"/>
        <v>154.14784349726406</v>
      </c>
      <c r="G712" s="5" t="str">
        <f t="shared" si="138"/>
        <v>отказ</v>
      </c>
      <c r="H712" s="5">
        <f t="shared" si="139"/>
        <v>154.60197713841171</v>
      </c>
      <c r="I712">
        <v>0</v>
      </c>
      <c r="J712" s="5">
        <f t="shared" si="133"/>
        <v>0</v>
      </c>
      <c r="K712">
        <f t="shared" ref="K712:K775" si="142">_xlfn.RANK.EQ(H712,H$8:H$1007,1)</f>
        <v>703</v>
      </c>
      <c r="L712">
        <f t="shared" si="134"/>
        <v>1</v>
      </c>
      <c r="M712">
        <f t="shared" si="135"/>
        <v>1</v>
      </c>
      <c r="N712">
        <f t="shared" si="136"/>
        <v>0</v>
      </c>
      <c r="O712">
        <f t="shared" si="137"/>
        <v>1</v>
      </c>
      <c r="P712">
        <f t="shared" si="140"/>
        <v>1</v>
      </c>
    </row>
    <row r="713" spans="1:16" x14ac:dyDescent="0.25">
      <c r="A713">
        <v>706</v>
      </c>
      <c r="B713">
        <v>5.0050355540635395E-3</v>
      </c>
      <c r="C713">
        <v>2.053895687734611E-2</v>
      </c>
      <c r="D713" s="5">
        <f t="shared" ref="D713:D776" si="143">-LN(B713)/B$3</f>
        <v>1.1771801694513746</v>
      </c>
      <c r="E713" s="5">
        <f t="shared" ref="E713:E776" si="144">D713+(-LN(C713)/B$4)</f>
        <v>1.9542665415935059</v>
      </c>
      <c r="F713" s="5">
        <f t="shared" si="141"/>
        <v>155.32502366671542</v>
      </c>
      <c r="G713" s="5">
        <f t="shared" si="138"/>
        <v>155.32502366671542</v>
      </c>
      <c r="H713" s="5">
        <f t="shared" si="139"/>
        <v>157.27929020830894</v>
      </c>
      <c r="I713">
        <v>0</v>
      </c>
      <c r="J713" s="5">
        <f t="shared" ref="J713:J776" si="145">(H713-F713)*N713*(1-P713)</f>
        <v>1.9542665415935119</v>
      </c>
      <c r="K713">
        <f t="shared" si="142"/>
        <v>706</v>
      </c>
      <c r="L713">
        <f t="shared" ref="L713:L776" si="146">IF(K713=A713,0,1)</f>
        <v>0</v>
      </c>
      <c r="M713">
        <f t="shared" ref="M713:M776" si="147">IF(F713&lt;B$2,1,0)</f>
        <v>1</v>
      </c>
      <c r="N713">
        <f t="shared" ref="N713:N776" si="148">IF(H713&lt;B$2,1,0)*(1-P713)</f>
        <v>1</v>
      </c>
      <c r="O713">
        <f t="shared" ref="O713:O776" si="149">IF(F713&lt;B$2,1,0)*P713</f>
        <v>0</v>
      </c>
      <c r="P713">
        <f t="shared" si="140"/>
        <v>0</v>
      </c>
    </row>
    <row r="714" spans="1:16" x14ac:dyDescent="0.25">
      <c r="A714">
        <v>707</v>
      </c>
      <c r="B714">
        <v>0.85576952421643726</v>
      </c>
      <c r="C714">
        <v>0.90752891628772847</v>
      </c>
      <c r="D714" s="5">
        <f t="shared" si="143"/>
        <v>3.4612041445486838E-2</v>
      </c>
      <c r="E714" s="5">
        <f t="shared" si="144"/>
        <v>5.4018011380052779E-2</v>
      </c>
      <c r="F714" s="5">
        <f t="shared" si="141"/>
        <v>155.35963570816091</v>
      </c>
      <c r="G714" s="5" t="str">
        <f t="shared" ref="G714:G777" si="150">IF(F714&gt;H713,F714,"отказ")</f>
        <v>отказ</v>
      </c>
      <c r="H714" s="5">
        <f t="shared" ref="H714:H777" si="151">IF(G714="отказ",H713,F714+E714)</f>
        <v>157.27929020830894</v>
      </c>
      <c r="I714">
        <v>0</v>
      </c>
      <c r="J714" s="5">
        <f t="shared" si="145"/>
        <v>0</v>
      </c>
      <c r="K714">
        <f t="shared" si="142"/>
        <v>706</v>
      </c>
      <c r="L714">
        <f t="shared" si="146"/>
        <v>1</v>
      </c>
      <c r="M714">
        <f t="shared" si="147"/>
        <v>1</v>
      </c>
      <c r="N714">
        <f t="shared" si="148"/>
        <v>0</v>
      </c>
      <c r="O714">
        <f t="shared" si="149"/>
        <v>1</v>
      </c>
      <c r="P714">
        <f t="shared" ref="P714:P777" si="152">IF(G714="отказ",1,0)</f>
        <v>1</v>
      </c>
    </row>
    <row r="715" spans="1:16" x14ac:dyDescent="0.25">
      <c r="A715">
        <v>708</v>
      </c>
      <c r="B715">
        <v>0.97228919339579456</v>
      </c>
      <c r="C715">
        <v>0.94149601733451338</v>
      </c>
      <c r="D715" s="5">
        <f t="shared" si="143"/>
        <v>6.2448877118798851E-3</v>
      </c>
      <c r="E715" s="5">
        <f t="shared" si="144"/>
        <v>1.8301919916249888E-2</v>
      </c>
      <c r="F715" s="5">
        <f t="shared" ref="F715:F778" si="153">+F714+D715</f>
        <v>155.3658805958728</v>
      </c>
      <c r="G715" s="5" t="str">
        <f t="shared" si="150"/>
        <v>отказ</v>
      </c>
      <c r="H715" s="5">
        <f t="shared" si="151"/>
        <v>157.27929020830894</v>
      </c>
      <c r="I715">
        <v>0</v>
      </c>
      <c r="J715" s="5">
        <f t="shared" si="145"/>
        <v>0</v>
      </c>
      <c r="K715">
        <f t="shared" si="142"/>
        <v>706</v>
      </c>
      <c r="L715">
        <f t="shared" si="146"/>
        <v>1</v>
      </c>
      <c r="M715">
        <f t="shared" si="147"/>
        <v>1</v>
      </c>
      <c r="N715">
        <f t="shared" si="148"/>
        <v>0</v>
      </c>
      <c r="O715">
        <f t="shared" si="149"/>
        <v>1</v>
      </c>
      <c r="P715">
        <f t="shared" si="152"/>
        <v>1</v>
      </c>
    </row>
    <row r="716" spans="1:16" x14ac:dyDescent="0.25">
      <c r="A716">
        <v>709</v>
      </c>
      <c r="B716">
        <v>0.5722220526749473</v>
      </c>
      <c r="C716">
        <v>0.47853022858363597</v>
      </c>
      <c r="D716" s="5">
        <f t="shared" si="143"/>
        <v>0.12405070199040602</v>
      </c>
      <c r="E716" s="5">
        <f t="shared" si="144"/>
        <v>0.271457881280603</v>
      </c>
      <c r="F716" s="5">
        <f t="shared" si="153"/>
        <v>155.48993129786319</v>
      </c>
      <c r="G716" s="5" t="str">
        <f t="shared" si="150"/>
        <v>отказ</v>
      </c>
      <c r="H716" s="5">
        <f t="shared" si="151"/>
        <v>157.27929020830894</v>
      </c>
      <c r="I716">
        <v>0</v>
      </c>
      <c r="J716" s="5">
        <f t="shared" si="145"/>
        <v>0</v>
      </c>
      <c r="K716">
        <f t="shared" si="142"/>
        <v>706</v>
      </c>
      <c r="L716">
        <f t="shared" si="146"/>
        <v>1</v>
      </c>
      <c r="M716">
        <f t="shared" si="147"/>
        <v>1</v>
      </c>
      <c r="N716">
        <f t="shared" si="148"/>
        <v>0</v>
      </c>
      <c r="O716">
        <f t="shared" si="149"/>
        <v>1</v>
      </c>
      <c r="P716">
        <f t="shared" si="152"/>
        <v>1</v>
      </c>
    </row>
    <row r="717" spans="1:16" x14ac:dyDescent="0.25">
      <c r="A717">
        <v>710</v>
      </c>
      <c r="B717">
        <v>0.62324900051881471</v>
      </c>
      <c r="C717">
        <v>0.32029175695059053</v>
      </c>
      <c r="D717" s="5">
        <f t="shared" si="143"/>
        <v>0.10506870227553344</v>
      </c>
      <c r="E717" s="5">
        <f t="shared" si="144"/>
        <v>0.33277329389566351</v>
      </c>
      <c r="F717" s="5">
        <f t="shared" si="153"/>
        <v>155.59500000013873</v>
      </c>
      <c r="G717" s="5" t="str">
        <f t="shared" si="150"/>
        <v>отказ</v>
      </c>
      <c r="H717" s="5">
        <f t="shared" si="151"/>
        <v>157.27929020830894</v>
      </c>
      <c r="I717">
        <v>0</v>
      </c>
      <c r="J717" s="5">
        <f t="shared" si="145"/>
        <v>0</v>
      </c>
      <c r="K717">
        <f t="shared" si="142"/>
        <v>706</v>
      </c>
      <c r="L717">
        <f t="shared" si="146"/>
        <v>1</v>
      </c>
      <c r="M717">
        <f t="shared" si="147"/>
        <v>1</v>
      </c>
      <c r="N717">
        <f t="shared" si="148"/>
        <v>0</v>
      </c>
      <c r="O717">
        <f t="shared" si="149"/>
        <v>1</v>
      </c>
      <c r="P717">
        <f t="shared" si="152"/>
        <v>1</v>
      </c>
    </row>
    <row r="718" spans="1:16" x14ac:dyDescent="0.25">
      <c r="A718">
        <v>711</v>
      </c>
      <c r="B718">
        <v>0.16907254249702444</v>
      </c>
      <c r="C718">
        <v>0.30252998443556017</v>
      </c>
      <c r="D718" s="5">
        <f t="shared" si="143"/>
        <v>0.39498386902534544</v>
      </c>
      <c r="E718" s="5">
        <f t="shared" si="144"/>
        <v>0.63409884588984267</v>
      </c>
      <c r="F718" s="5">
        <f t="shared" si="153"/>
        <v>155.98998386916406</v>
      </c>
      <c r="G718" s="5" t="str">
        <f t="shared" si="150"/>
        <v>отказ</v>
      </c>
      <c r="H718" s="5">
        <f t="shared" si="151"/>
        <v>157.27929020830894</v>
      </c>
      <c r="I718">
        <v>0</v>
      </c>
      <c r="J718" s="5">
        <f t="shared" si="145"/>
        <v>0</v>
      </c>
      <c r="K718">
        <f t="shared" si="142"/>
        <v>706</v>
      </c>
      <c r="L718">
        <f t="shared" si="146"/>
        <v>1</v>
      </c>
      <c r="M718">
        <f t="shared" si="147"/>
        <v>1</v>
      </c>
      <c r="N718">
        <f t="shared" si="148"/>
        <v>0</v>
      </c>
      <c r="O718">
        <f t="shared" si="149"/>
        <v>1</v>
      </c>
      <c r="P718">
        <f t="shared" si="152"/>
        <v>1</v>
      </c>
    </row>
    <row r="719" spans="1:16" x14ac:dyDescent="0.25">
      <c r="A719">
        <v>712</v>
      </c>
      <c r="B719">
        <v>0.86434522537919245</v>
      </c>
      <c r="C719">
        <v>0.78792687765129554</v>
      </c>
      <c r="D719" s="5">
        <f t="shared" si="143"/>
        <v>3.2396227460528851E-2</v>
      </c>
      <c r="E719" s="5">
        <f t="shared" si="144"/>
        <v>8.0066225118274686E-2</v>
      </c>
      <c r="F719" s="5">
        <f t="shared" si="153"/>
        <v>156.0223800966246</v>
      </c>
      <c r="G719" s="5" t="str">
        <f t="shared" si="150"/>
        <v>отказ</v>
      </c>
      <c r="H719" s="5">
        <f t="shared" si="151"/>
        <v>157.27929020830894</v>
      </c>
      <c r="I719">
        <v>0</v>
      </c>
      <c r="J719" s="5">
        <f t="shared" si="145"/>
        <v>0</v>
      </c>
      <c r="K719">
        <f t="shared" si="142"/>
        <v>706</v>
      </c>
      <c r="L719">
        <f t="shared" si="146"/>
        <v>1</v>
      </c>
      <c r="M719">
        <f t="shared" si="147"/>
        <v>1</v>
      </c>
      <c r="N719">
        <f t="shared" si="148"/>
        <v>0</v>
      </c>
      <c r="O719">
        <f t="shared" si="149"/>
        <v>1</v>
      </c>
      <c r="P719">
        <f t="shared" si="152"/>
        <v>1</v>
      </c>
    </row>
    <row r="720" spans="1:16" x14ac:dyDescent="0.25">
      <c r="A720">
        <v>713</v>
      </c>
      <c r="B720">
        <v>0.20331431012909329</v>
      </c>
      <c r="C720">
        <v>0.85930967131565295</v>
      </c>
      <c r="D720" s="5">
        <f t="shared" si="143"/>
        <v>0.35400048257816868</v>
      </c>
      <c r="E720" s="5">
        <f t="shared" si="144"/>
        <v>0.38432566654806338</v>
      </c>
      <c r="F720" s="5">
        <f t="shared" si="153"/>
        <v>156.37638057920276</v>
      </c>
      <c r="G720" s="5" t="str">
        <f t="shared" si="150"/>
        <v>отказ</v>
      </c>
      <c r="H720" s="5">
        <f t="shared" si="151"/>
        <v>157.27929020830894</v>
      </c>
      <c r="I720">
        <v>0</v>
      </c>
      <c r="J720" s="5">
        <f t="shared" si="145"/>
        <v>0</v>
      </c>
      <c r="K720">
        <f t="shared" si="142"/>
        <v>706</v>
      </c>
      <c r="L720">
        <f t="shared" si="146"/>
        <v>1</v>
      </c>
      <c r="M720">
        <f t="shared" si="147"/>
        <v>1</v>
      </c>
      <c r="N720">
        <f t="shared" si="148"/>
        <v>0</v>
      </c>
      <c r="O720">
        <f t="shared" si="149"/>
        <v>1</v>
      </c>
      <c r="P720">
        <f t="shared" si="152"/>
        <v>1</v>
      </c>
    </row>
    <row r="721" spans="1:16" x14ac:dyDescent="0.25">
      <c r="A721">
        <v>714</v>
      </c>
      <c r="B721">
        <v>0.30350657673879206</v>
      </c>
      <c r="C721">
        <v>0.8784142582476272</v>
      </c>
      <c r="D721" s="5">
        <f t="shared" si="143"/>
        <v>0.264967110903847</v>
      </c>
      <c r="E721" s="5">
        <f t="shared" si="144"/>
        <v>0.29089450616217472</v>
      </c>
      <c r="F721" s="5">
        <f t="shared" si="153"/>
        <v>156.64134769010661</v>
      </c>
      <c r="G721" s="5" t="str">
        <f t="shared" si="150"/>
        <v>отказ</v>
      </c>
      <c r="H721" s="5">
        <f t="shared" si="151"/>
        <v>157.27929020830894</v>
      </c>
      <c r="I721">
        <v>0</v>
      </c>
      <c r="J721" s="5">
        <f t="shared" si="145"/>
        <v>0</v>
      </c>
      <c r="K721">
        <f t="shared" si="142"/>
        <v>706</v>
      </c>
      <c r="L721">
        <f t="shared" si="146"/>
        <v>1</v>
      </c>
      <c r="M721">
        <f t="shared" si="147"/>
        <v>1</v>
      </c>
      <c r="N721">
        <f t="shared" si="148"/>
        <v>0</v>
      </c>
      <c r="O721">
        <f t="shared" si="149"/>
        <v>1</v>
      </c>
      <c r="P721">
        <f t="shared" si="152"/>
        <v>1</v>
      </c>
    </row>
    <row r="722" spans="1:16" x14ac:dyDescent="0.25">
      <c r="A722">
        <v>715</v>
      </c>
      <c r="B722">
        <v>0.49900814844203006</v>
      </c>
      <c r="C722">
        <v>0.89785454878383741</v>
      </c>
      <c r="D722" s="5">
        <f t="shared" si="143"/>
        <v>0.15447396751573278</v>
      </c>
      <c r="E722" s="5">
        <f t="shared" si="144"/>
        <v>0.17602340675572384</v>
      </c>
      <c r="F722" s="5">
        <f t="shared" si="153"/>
        <v>156.79582165762235</v>
      </c>
      <c r="G722" s="5" t="str">
        <f t="shared" si="150"/>
        <v>отказ</v>
      </c>
      <c r="H722" s="5">
        <f t="shared" si="151"/>
        <v>157.27929020830894</v>
      </c>
      <c r="I722">
        <v>0</v>
      </c>
      <c r="J722" s="5">
        <f t="shared" si="145"/>
        <v>0</v>
      </c>
      <c r="K722">
        <f t="shared" si="142"/>
        <v>706</v>
      </c>
      <c r="L722">
        <f t="shared" si="146"/>
        <v>1</v>
      </c>
      <c r="M722">
        <f t="shared" si="147"/>
        <v>1</v>
      </c>
      <c r="N722">
        <f t="shared" si="148"/>
        <v>0</v>
      </c>
      <c r="O722">
        <f t="shared" si="149"/>
        <v>1</v>
      </c>
      <c r="P722">
        <f t="shared" si="152"/>
        <v>1</v>
      </c>
    </row>
    <row r="723" spans="1:16" x14ac:dyDescent="0.25">
      <c r="A723">
        <v>716</v>
      </c>
      <c r="B723">
        <v>0.53013702810754726</v>
      </c>
      <c r="C723">
        <v>0.81426435132908104</v>
      </c>
      <c r="D723" s="5">
        <f t="shared" si="143"/>
        <v>0.14102661383410231</v>
      </c>
      <c r="E723" s="5">
        <f t="shared" si="144"/>
        <v>0.18212065578787401</v>
      </c>
      <c r="F723" s="5">
        <f t="shared" si="153"/>
        <v>156.93684827145645</v>
      </c>
      <c r="G723" s="5" t="str">
        <f t="shared" si="150"/>
        <v>отказ</v>
      </c>
      <c r="H723" s="5">
        <f t="shared" si="151"/>
        <v>157.27929020830894</v>
      </c>
      <c r="I723">
        <v>0</v>
      </c>
      <c r="J723" s="5">
        <f t="shared" si="145"/>
        <v>0</v>
      </c>
      <c r="K723">
        <f t="shared" si="142"/>
        <v>706</v>
      </c>
      <c r="L723">
        <f t="shared" si="146"/>
        <v>1</v>
      </c>
      <c r="M723">
        <f t="shared" si="147"/>
        <v>1</v>
      </c>
      <c r="N723">
        <f t="shared" si="148"/>
        <v>0</v>
      </c>
      <c r="O723">
        <f t="shared" si="149"/>
        <v>1</v>
      </c>
      <c r="P723">
        <f t="shared" si="152"/>
        <v>1</v>
      </c>
    </row>
    <row r="724" spans="1:16" x14ac:dyDescent="0.25">
      <c r="A724">
        <v>717</v>
      </c>
      <c r="B724">
        <v>0.91640980254524373</v>
      </c>
      <c r="C724">
        <v>0.75389873958555864</v>
      </c>
      <c r="D724" s="5">
        <f t="shared" si="143"/>
        <v>1.9398140369442412E-2</v>
      </c>
      <c r="E724" s="5">
        <f t="shared" si="144"/>
        <v>7.5897583894402515E-2</v>
      </c>
      <c r="F724" s="5">
        <f t="shared" si="153"/>
        <v>156.9562464118259</v>
      </c>
      <c r="G724" s="5" t="str">
        <f t="shared" si="150"/>
        <v>отказ</v>
      </c>
      <c r="H724" s="5">
        <f t="shared" si="151"/>
        <v>157.27929020830894</v>
      </c>
      <c r="I724">
        <v>0</v>
      </c>
      <c r="J724" s="5">
        <f t="shared" si="145"/>
        <v>0</v>
      </c>
      <c r="K724">
        <f t="shared" si="142"/>
        <v>706</v>
      </c>
      <c r="L724">
        <f t="shared" si="146"/>
        <v>1</v>
      </c>
      <c r="M724">
        <f t="shared" si="147"/>
        <v>1</v>
      </c>
      <c r="N724">
        <f t="shared" si="148"/>
        <v>0</v>
      </c>
      <c r="O724">
        <f t="shared" si="149"/>
        <v>1</v>
      </c>
      <c r="P724">
        <f t="shared" si="152"/>
        <v>1</v>
      </c>
    </row>
    <row r="725" spans="1:16" x14ac:dyDescent="0.25">
      <c r="A725">
        <v>718</v>
      </c>
      <c r="B725">
        <v>0.28757591479232153</v>
      </c>
      <c r="C725">
        <v>0.61400189214758749</v>
      </c>
      <c r="D725" s="5">
        <f t="shared" si="143"/>
        <v>0.27694853381080614</v>
      </c>
      <c r="E725" s="5">
        <f t="shared" si="144"/>
        <v>0.37449998764403569</v>
      </c>
      <c r="F725" s="5">
        <f t="shared" si="153"/>
        <v>157.23319494563671</v>
      </c>
      <c r="G725" s="5" t="str">
        <f t="shared" si="150"/>
        <v>отказ</v>
      </c>
      <c r="H725" s="5">
        <f t="shared" si="151"/>
        <v>157.27929020830894</v>
      </c>
      <c r="I725">
        <v>0</v>
      </c>
      <c r="J725" s="5">
        <f t="shared" si="145"/>
        <v>0</v>
      </c>
      <c r="K725">
        <f t="shared" si="142"/>
        <v>706</v>
      </c>
      <c r="L725">
        <f t="shared" si="146"/>
        <v>1</v>
      </c>
      <c r="M725">
        <f t="shared" si="147"/>
        <v>1</v>
      </c>
      <c r="N725">
        <f t="shared" si="148"/>
        <v>0</v>
      </c>
      <c r="O725">
        <f t="shared" si="149"/>
        <v>1</v>
      </c>
      <c r="P725">
        <f t="shared" si="152"/>
        <v>1</v>
      </c>
    </row>
    <row r="726" spans="1:16" x14ac:dyDescent="0.25">
      <c r="A726">
        <v>719</v>
      </c>
      <c r="B726">
        <v>0.1543626209295938</v>
      </c>
      <c r="C726">
        <v>0.56773583178197573</v>
      </c>
      <c r="D726" s="5">
        <f t="shared" si="143"/>
        <v>0.41521128069454966</v>
      </c>
      <c r="E726" s="5">
        <f t="shared" si="144"/>
        <v>0.52843109136202893</v>
      </c>
      <c r="F726" s="5">
        <f t="shared" si="153"/>
        <v>157.64840622633128</v>
      </c>
      <c r="G726" s="5">
        <f t="shared" si="150"/>
        <v>157.64840622633128</v>
      </c>
      <c r="H726" s="5">
        <f t="shared" si="151"/>
        <v>158.1768373176933</v>
      </c>
      <c r="I726">
        <v>0</v>
      </c>
      <c r="J726" s="5">
        <f t="shared" si="145"/>
        <v>0.52843109136202315</v>
      </c>
      <c r="K726">
        <f t="shared" si="142"/>
        <v>719</v>
      </c>
      <c r="L726">
        <f t="shared" si="146"/>
        <v>0</v>
      </c>
      <c r="M726">
        <f t="shared" si="147"/>
        <v>1</v>
      </c>
      <c r="N726">
        <f t="shared" si="148"/>
        <v>1</v>
      </c>
      <c r="O726">
        <f t="shared" si="149"/>
        <v>0</v>
      </c>
      <c r="P726">
        <f t="shared" si="152"/>
        <v>0</v>
      </c>
    </row>
    <row r="727" spans="1:16" x14ac:dyDescent="0.25">
      <c r="A727">
        <v>720</v>
      </c>
      <c r="B727">
        <v>0.94445631275368513</v>
      </c>
      <c r="C727">
        <v>0.30323191015350809</v>
      </c>
      <c r="D727" s="5">
        <f t="shared" si="143"/>
        <v>1.2699077216406077E-2</v>
      </c>
      <c r="E727" s="5">
        <f t="shared" si="144"/>
        <v>0.25135055445283083</v>
      </c>
      <c r="F727" s="5">
        <f t="shared" si="153"/>
        <v>157.66110530354769</v>
      </c>
      <c r="G727" s="5" t="str">
        <f t="shared" si="150"/>
        <v>отказ</v>
      </c>
      <c r="H727" s="5">
        <f t="shared" si="151"/>
        <v>158.1768373176933</v>
      </c>
      <c r="I727">
        <v>0</v>
      </c>
      <c r="J727" s="5">
        <f t="shared" si="145"/>
        <v>0</v>
      </c>
      <c r="K727">
        <f t="shared" si="142"/>
        <v>719</v>
      </c>
      <c r="L727">
        <f t="shared" si="146"/>
        <v>1</v>
      </c>
      <c r="M727">
        <f t="shared" si="147"/>
        <v>1</v>
      </c>
      <c r="N727">
        <f t="shared" si="148"/>
        <v>0</v>
      </c>
      <c r="O727">
        <f t="shared" si="149"/>
        <v>1</v>
      </c>
      <c r="P727">
        <f t="shared" si="152"/>
        <v>1</v>
      </c>
    </row>
    <row r="728" spans="1:16" x14ac:dyDescent="0.25">
      <c r="A728">
        <v>721</v>
      </c>
      <c r="B728">
        <v>0.24207281716360973</v>
      </c>
      <c r="C728">
        <v>0.43388164922025207</v>
      </c>
      <c r="D728" s="5">
        <f t="shared" si="143"/>
        <v>0.31522593349237721</v>
      </c>
      <c r="E728" s="5">
        <f t="shared" si="144"/>
        <v>0.48222262943631439</v>
      </c>
      <c r="F728" s="5">
        <f t="shared" si="153"/>
        <v>157.97633123704006</v>
      </c>
      <c r="G728" s="5" t="str">
        <f t="shared" si="150"/>
        <v>отказ</v>
      </c>
      <c r="H728" s="5">
        <f t="shared" si="151"/>
        <v>158.1768373176933</v>
      </c>
      <c r="I728">
        <v>0</v>
      </c>
      <c r="J728" s="5">
        <f t="shared" si="145"/>
        <v>0</v>
      </c>
      <c r="K728">
        <f t="shared" si="142"/>
        <v>719</v>
      </c>
      <c r="L728">
        <f t="shared" si="146"/>
        <v>1</v>
      </c>
      <c r="M728">
        <f t="shared" si="147"/>
        <v>1</v>
      </c>
      <c r="N728">
        <f t="shared" si="148"/>
        <v>0</v>
      </c>
      <c r="O728">
        <f t="shared" si="149"/>
        <v>1</v>
      </c>
      <c r="P728">
        <f t="shared" si="152"/>
        <v>1</v>
      </c>
    </row>
    <row r="729" spans="1:16" x14ac:dyDescent="0.25">
      <c r="A729">
        <v>722</v>
      </c>
      <c r="B729">
        <v>0.17090365306558428</v>
      </c>
      <c r="C729">
        <v>0.51042207098605308</v>
      </c>
      <c r="D729" s="5">
        <f t="shared" si="143"/>
        <v>0.39259006969603183</v>
      </c>
      <c r="E729" s="5">
        <f t="shared" si="144"/>
        <v>0.52709353076782273</v>
      </c>
      <c r="F729" s="5">
        <f t="shared" si="153"/>
        <v>158.3689213067361</v>
      </c>
      <c r="G729" s="5">
        <f t="shared" si="150"/>
        <v>158.3689213067361</v>
      </c>
      <c r="H729" s="5">
        <f t="shared" si="151"/>
        <v>158.89601483750391</v>
      </c>
      <c r="I729">
        <v>0</v>
      </c>
      <c r="J729" s="5">
        <f t="shared" si="145"/>
        <v>0.5270935307678144</v>
      </c>
      <c r="K729">
        <f t="shared" si="142"/>
        <v>722</v>
      </c>
      <c r="L729">
        <f t="shared" si="146"/>
        <v>0</v>
      </c>
      <c r="M729">
        <f t="shared" si="147"/>
        <v>1</v>
      </c>
      <c r="N729">
        <f t="shared" si="148"/>
        <v>1</v>
      </c>
      <c r="O729">
        <f t="shared" si="149"/>
        <v>0</v>
      </c>
      <c r="P729">
        <f t="shared" si="152"/>
        <v>0</v>
      </c>
    </row>
    <row r="730" spans="1:16" x14ac:dyDescent="0.25">
      <c r="A730">
        <v>723</v>
      </c>
      <c r="B730">
        <v>0.87673574022644729</v>
      </c>
      <c r="C730">
        <v>1.3336588641010774E-2</v>
      </c>
      <c r="D730" s="5">
        <f t="shared" si="143"/>
        <v>2.9233256544325594E-2</v>
      </c>
      <c r="E730" s="5">
        <f t="shared" si="144"/>
        <v>0.89268205559628444</v>
      </c>
      <c r="F730" s="5">
        <f t="shared" si="153"/>
        <v>158.39815456328043</v>
      </c>
      <c r="G730" s="5" t="str">
        <f t="shared" si="150"/>
        <v>отказ</v>
      </c>
      <c r="H730" s="5">
        <f t="shared" si="151"/>
        <v>158.89601483750391</v>
      </c>
      <c r="I730">
        <v>0</v>
      </c>
      <c r="J730" s="5">
        <f t="shared" si="145"/>
        <v>0</v>
      </c>
      <c r="K730">
        <f t="shared" si="142"/>
        <v>722</v>
      </c>
      <c r="L730">
        <f t="shared" si="146"/>
        <v>1</v>
      </c>
      <c r="M730">
        <f t="shared" si="147"/>
        <v>1</v>
      </c>
      <c r="N730">
        <f t="shared" si="148"/>
        <v>0</v>
      </c>
      <c r="O730">
        <f t="shared" si="149"/>
        <v>1</v>
      </c>
      <c r="P730">
        <f t="shared" si="152"/>
        <v>1</v>
      </c>
    </row>
    <row r="731" spans="1:16" x14ac:dyDescent="0.25">
      <c r="A731">
        <v>724</v>
      </c>
      <c r="B731">
        <v>0.22659993285927915</v>
      </c>
      <c r="C731">
        <v>0.22873622852259895</v>
      </c>
      <c r="D731" s="5">
        <f t="shared" si="143"/>
        <v>0.32990427259655186</v>
      </c>
      <c r="E731" s="5">
        <f t="shared" si="144"/>
        <v>0.624941428560289</v>
      </c>
      <c r="F731" s="5">
        <f t="shared" si="153"/>
        <v>158.72805883587699</v>
      </c>
      <c r="G731" s="5" t="str">
        <f t="shared" si="150"/>
        <v>отказ</v>
      </c>
      <c r="H731" s="5">
        <f t="shared" si="151"/>
        <v>158.89601483750391</v>
      </c>
      <c r="I731">
        <v>0</v>
      </c>
      <c r="J731" s="5">
        <f t="shared" si="145"/>
        <v>0</v>
      </c>
      <c r="K731">
        <f t="shared" si="142"/>
        <v>722</v>
      </c>
      <c r="L731">
        <f t="shared" si="146"/>
        <v>1</v>
      </c>
      <c r="M731">
        <f t="shared" si="147"/>
        <v>1</v>
      </c>
      <c r="N731">
        <f t="shared" si="148"/>
        <v>0</v>
      </c>
      <c r="O731">
        <f t="shared" si="149"/>
        <v>1</v>
      </c>
      <c r="P731">
        <f t="shared" si="152"/>
        <v>1</v>
      </c>
    </row>
    <row r="732" spans="1:16" x14ac:dyDescent="0.25">
      <c r="A732">
        <v>725</v>
      </c>
      <c r="B732">
        <v>0.26279488509781185</v>
      </c>
      <c r="C732">
        <v>0.6402783288064211</v>
      </c>
      <c r="D732" s="5">
        <f t="shared" si="143"/>
        <v>0.29697365681315968</v>
      </c>
      <c r="E732" s="5">
        <f t="shared" si="144"/>
        <v>0.38614411849417885</v>
      </c>
      <c r="F732" s="5">
        <f t="shared" si="153"/>
        <v>159.02503249269014</v>
      </c>
      <c r="G732" s="5">
        <f t="shared" si="150"/>
        <v>159.02503249269014</v>
      </c>
      <c r="H732" s="5">
        <f t="shared" si="151"/>
        <v>159.41117661118432</v>
      </c>
      <c r="I732">
        <v>0</v>
      </c>
      <c r="J732" s="5">
        <f t="shared" si="145"/>
        <v>0.38614411849417252</v>
      </c>
      <c r="K732">
        <f t="shared" si="142"/>
        <v>725</v>
      </c>
      <c r="L732">
        <f t="shared" si="146"/>
        <v>0</v>
      </c>
      <c r="M732">
        <f t="shared" si="147"/>
        <v>1</v>
      </c>
      <c r="N732">
        <f t="shared" si="148"/>
        <v>1</v>
      </c>
      <c r="O732">
        <f t="shared" si="149"/>
        <v>0</v>
      </c>
      <c r="P732">
        <f t="shared" si="152"/>
        <v>0</v>
      </c>
    </row>
    <row r="733" spans="1:16" x14ac:dyDescent="0.25">
      <c r="A733">
        <v>726</v>
      </c>
      <c r="B733">
        <v>0.76580095828119754</v>
      </c>
      <c r="C733">
        <v>2.5177770317697683E-2</v>
      </c>
      <c r="D733" s="5">
        <f t="shared" si="143"/>
        <v>5.9296219687369645E-2</v>
      </c>
      <c r="E733" s="5">
        <f t="shared" si="144"/>
        <v>0.79565498049151018</v>
      </c>
      <c r="F733" s="5">
        <f t="shared" si="153"/>
        <v>159.08432871237753</v>
      </c>
      <c r="G733" s="5" t="str">
        <f t="shared" si="150"/>
        <v>отказ</v>
      </c>
      <c r="H733" s="5">
        <f t="shared" si="151"/>
        <v>159.41117661118432</v>
      </c>
      <c r="I733">
        <v>0</v>
      </c>
      <c r="J733" s="5">
        <f t="shared" si="145"/>
        <v>0</v>
      </c>
      <c r="K733">
        <f t="shared" si="142"/>
        <v>725</v>
      </c>
      <c r="L733">
        <f t="shared" si="146"/>
        <v>1</v>
      </c>
      <c r="M733">
        <f t="shared" si="147"/>
        <v>1</v>
      </c>
      <c r="N733">
        <f t="shared" si="148"/>
        <v>0</v>
      </c>
      <c r="O733">
        <f t="shared" si="149"/>
        <v>1</v>
      </c>
      <c r="P733">
        <f t="shared" si="152"/>
        <v>1</v>
      </c>
    </row>
    <row r="734" spans="1:16" x14ac:dyDescent="0.25">
      <c r="A734">
        <v>727</v>
      </c>
      <c r="B734">
        <v>0.60994293038727987</v>
      </c>
      <c r="C734">
        <v>0.45390179143650622</v>
      </c>
      <c r="D734" s="5">
        <f t="shared" si="143"/>
        <v>0.10986441842969984</v>
      </c>
      <c r="E734" s="5">
        <f t="shared" si="144"/>
        <v>0.26783930298225705</v>
      </c>
      <c r="F734" s="5">
        <f t="shared" si="153"/>
        <v>159.19419313080724</v>
      </c>
      <c r="G734" s="5" t="str">
        <f t="shared" si="150"/>
        <v>отказ</v>
      </c>
      <c r="H734" s="5">
        <f t="shared" si="151"/>
        <v>159.41117661118432</v>
      </c>
      <c r="I734">
        <v>0</v>
      </c>
      <c r="J734" s="5">
        <f t="shared" si="145"/>
        <v>0</v>
      </c>
      <c r="K734">
        <f t="shared" si="142"/>
        <v>725</v>
      </c>
      <c r="L734">
        <f t="shared" si="146"/>
        <v>1</v>
      </c>
      <c r="M734">
        <f t="shared" si="147"/>
        <v>1</v>
      </c>
      <c r="N734">
        <f t="shared" si="148"/>
        <v>0</v>
      </c>
      <c r="O734">
        <f t="shared" si="149"/>
        <v>1</v>
      </c>
      <c r="P734">
        <f t="shared" si="152"/>
        <v>1</v>
      </c>
    </row>
    <row r="735" spans="1:16" x14ac:dyDescent="0.25">
      <c r="A735">
        <v>728</v>
      </c>
      <c r="B735">
        <v>0.56651509140293588</v>
      </c>
      <c r="C735">
        <v>0.47825556199835201</v>
      </c>
      <c r="D735" s="5">
        <f t="shared" si="143"/>
        <v>0.12627812425470236</v>
      </c>
      <c r="E735" s="5">
        <f t="shared" si="144"/>
        <v>0.27380013242113593</v>
      </c>
      <c r="F735" s="5">
        <f t="shared" si="153"/>
        <v>159.32047125506193</v>
      </c>
      <c r="G735" s="5" t="str">
        <f t="shared" si="150"/>
        <v>отказ</v>
      </c>
      <c r="H735" s="5">
        <f t="shared" si="151"/>
        <v>159.41117661118432</v>
      </c>
      <c r="I735">
        <v>0</v>
      </c>
      <c r="J735" s="5">
        <f t="shared" si="145"/>
        <v>0</v>
      </c>
      <c r="K735">
        <f t="shared" si="142"/>
        <v>725</v>
      </c>
      <c r="L735">
        <f t="shared" si="146"/>
        <v>1</v>
      </c>
      <c r="M735">
        <f t="shared" si="147"/>
        <v>1</v>
      </c>
      <c r="N735">
        <f t="shared" si="148"/>
        <v>0</v>
      </c>
      <c r="O735">
        <f t="shared" si="149"/>
        <v>1</v>
      </c>
      <c r="P735">
        <f t="shared" si="152"/>
        <v>1</v>
      </c>
    </row>
    <row r="736" spans="1:16" x14ac:dyDescent="0.25">
      <c r="A736">
        <v>729</v>
      </c>
      <c r="B736">
        <v>0.94491409039582508</v>
      </c>
      <c r="C736">
        <v>0.58720664082766194</v>
      </c>
      <c r="D736" s="5">
        <f t="shared" si="143"/>
        <v>1.2591392278882904E-2</v>
      </c>
      <c r="E736" s="5">
        <f t="shared" si="144"/>
        <v>0.11906709076575643</v>
      </c>
      <c r="F736" s="5">
        <f t="shared" si="153"/>
        <v>159.33306264734082</v>
      </c>
      <c r="G736" s="5" t="str">
        <f t="shared" si="150"/>
        <v>отказ</v>
      </c>
      <c r="H736" s="5">
        <f t="shared" si="151"/>
        <v>159.41117661118432</v>
      </c>
      <c r="I736">
        <v>0</v>
      </c>
      <c r="J736" s="5">
        <f t="shared" si="145"/>
        <v>0</v>
      </c>
      <c r="K736">
        <f t="shared" si="142"/>
        <v>725</v>
      </c>
      <c r="L736">
        <f t="shared" si="146"/>
        <v>1</v>
      </c>
      <c r="M736">
        <f t="shared" si="147"/>
        <v>1</v>
      </c>
      <c r="N736">
        <f t="shared" si="148"/>
        <v>0</v>
      </c>
      <c r="O736">
        <f t="shared" si="149"/>
        <v>1</v>
      </c>
      <c r="P736">
        <f t="shared" si="152"/>
        <v>1</v>
      </c>
    </row>
    <row r="737" spans="1:16" x14ac:dyDescent="0.25">
      <c r="A737">
        <v>730</v>
      </c>
      <c r="B737">
        <v>8.9785454878383741E-2</v>
      </c>
      <c r="C737">
        <v>0.12521744438001647</v>
      </c>
      <c r="D737" s="5">
        <f t="shared" si="143"/>
        <v>0.5356293975986669</v>
      </c>
      <c r="E737" s="5">
        <f t="shared" si="144"/>
        <v>0.95117009718130641</v>
      </c>
      <c r="F737" s="5">
        <f t="shared" si="153"/>
        <v>159.86869204493948</v>
      </c>
      <c r="G737" s="5">
        <f t="shared" si="150"/>
        <v>159.86869204493948</v>
      </c>
      <c r="H737" s="5">
        <f t="shared" si="151"/>
        <v>160.8198621421208</v>
      </c>
      <c r="I737">
        <v>0</v>
      </c>
      <c r="J737" s="5">
        <f t="shared" si="145"/>
        <v>0.9511700971813184</v>
      </c>
      <c r="K737">
        <f t="shared" si="142"/>
        <v>730</v>
      </c>
      <c r="L737">
        <f t="shared" si="146"/>
        <v>0</v>
      </c>
      <c r="M737">
        <f t="shared" si="147"/>
        <v>1</v>
      </c>
      <c r="N737">
        <f t="shared" si="148"/>
        <v>1</v>
      </c>
      <c r="O737">
        <f t="shared" si="149"/>
        <v>0</v>
      </c>
      <c r="P737">
        <f t="shared" si="152"/>
        <v>0</v>
      </c>
    </row>
    <row r="738" spans="1:16" x14ac:dyDescent="0.25">
      <c r="A738">
        <v>731</v>
      </c>
      <c r="B738">
        <v>0.39460432752464369</v>
      </c>
      <c r="C738">
        <v>0.94329660939359716</v>
      </c>
      <c r="D738" s="5">
        <f t="shared" si="143"/>
        <v>0.20663815968655128</v>
      </c>
      <c r="E738" s="5">
        <f t="shared" si="144"/>
        <v>0.21831306123499253</v>
      </c>
      <c r="F738" s="5">
        <f t="shared" si="153"/>
        <v>160.07533020462603</v>
      </c>
      <c r="G738" s="5" t="str">
        <f t="shared" si="150"/>
        <v>отказ</v>
      </c>
      <c r="H738" s="5">
        <f t="shared" si="151"/>
        <v>160.8198621421208</v>
      </c>
      <c r="I738">
        <v>0</v>
      </c>
      <c r="J738" s="5">
        <f t="shared" si="145"/>
        <v>0</v>
      </c>
      <c r="K738">
        <f t="shared" si="142"/>
        <v>730</v>
      </c>
      <c r="L738">
        <f t="shared" si="146"/>
        <v>1</v>
      </c>
      <c r="M738">
        <f t="shared" si="147"/>
        <v>1</v>
      </c>
      <c r="N738">
        <f t="shared" si="148"/>
        <v>0</v>
      </c>
      <c r="O738">
        <f t="shared" si="149"/>
        <v>1</v>
      </c>
      <c r="P738">
        <f t="shared" si="152"/>
        <v>1</v>
      </c>
    </row>
    <row r="739" spans="1:16" x14ac:dyDescent="0.25">
      <c r="A739">
        <v>732</v>
      </c>
      <c r="B739">
        <v>0.27518539994506669</v>
      </c>
      <c r="C739">
        <v>0.7006439405499435</v>
      </c>
      <c r="D739" s="5">
        <f t="shared" si="143"/>
        <v>0.28673560596788383</v>
      </c>
      <c r="E739" s="5">
        <f t="shared" si="144"/>
        <v>0.35788669631387221</v>
      </c>
      <c r="F739" s="5">
        <f t="shared" si="153"/>
        <v>160.36206581059392</v>
      </c>
      <c r="G739" s="5" t="str">
        <f t="shared" si="150"/>
        <v>отказ</v>
      </c>
      <c r="H739" s="5">
        <f t="shared" si="151"/>
        <v>160.8198621421208</v>
      </c>
      <c r="I739">
        <v>0</v>
      </c>
      <c r="J739" s="5">
        <f t="shared" si="145"/>
        <v>0</v>
      </c>
      <c r="K739">
        <f t="shared" si="142"/>
        <v>730</v>
      </c>
      <c r="L739">
        <f t="shared" si="146"/>
        <v>1</v>
      </c>
      <c r="M739">
        <f t="shared" si="147"/>
        <v>1</v>
      </c>
      <c r="N739">
        <f t="shared" si="148"/>
        <v>0</v>
      </c>
      <c r="O739">
        <f t="shared" si="149"/>
        <v>1</v>
      </c>
      <c r="P739">
        <f t="shared" si="152"/>
        <v>1</v>
      </c>
    </row>
    <row r="740" spans="1:16" x14ac:dyDescent="0.25">
      <c r="A740">
        <v>733</v>
      </c>
      <c r="B740">
        <v>0.59572130497146525</v>
      </c>
      <c r="C740">
        <v>0.59108249153111359</v>
      </c>
      <c r="D740" s="5">
        <f t="shared" si="143"/>
        <v>0.1151071845307334</v>
      </c>
      <c r="E740" s="5">
        <f t="shared" si="144"/>
        <v>0.2202671228782313</v>
      </c>
      <c r="F740" s="5">
        <f t="shared" si="153"/>
        <v>160.47717299512465</v>
      </c>
      <c r="G740" s="5" t="str">
        <f t="shared" si="150"/>
        <v>отказ</v>
      </c>
      <c r="H740" s="5">
        <f t="shared" si="151"/>
        <v>160.8198621421208</v>
      </c>
      <c r="I740">
        <v>0</v>
      </c>
      <c r="J740" s="5">
        <f t="shared" si="145"/>
        <v>0</v>
      </c>
      <c r="K740">
        <f t="shared" si="142"/>
        <v>730</v>
      </c>
      <c r="L740">
        <f t="shared" si="146"/>
        <v>1</v>
      </c>
      <c r="M740">
        <f t="shared" si="147"/>
        <v>1</v>
      </c>
      <c r="N740">
        <f t="shared" si="148"/>
        <v>0</v>
      </c>
      <c r="O740">
        <f t="shared" si="149"/>
        <v>1</v>
      </c>
      <c r="P740">
        <f t="shared" si="152"/>
        <v>1</v>
      </c>
    </row>
    <row r="741" spans="1:16" x14ac:dyDescent="0.25">
      <c r="A741">
        <v>734</v>
      </c>
      <c r="B741">
        <v>0.47889645069734793</v>
      </c>
      <c r="C741">
        <v>0.94701986754966883</v>
      </c>
      <c r="D741" s="5">
        <f t="shared" si="143"/>
        <v>0.16361575178354237</v>
      </c>
      <c r="E741" s="5">
        <f t="shared" si="144"/>
        <v>0.17450279309454581</v>
      </c>
      <c r="F741" s="5">
        <f t="shared" si="153"/>
        <v>160.64078874690819</v>
      </c>
      <c r="G741" s="5" t="str">
        <f t="shared" si="150"/>
        <v>отказ</v>
      </c>
      <c r="H741" s="5">
        <f t="shared" si="151"/>
        <v>160.8198621421208</v>
      </c>
      <c r="I741">
        <v>0</v>
      </c>
      <c r="J741" s="5">
        <f t="shared" si="145"/>
        <v>0</v>
      </c>
      <c r="K741">
        <f t="shared" si="142"/>
        <v>730</v>
      </c>
      <c r="L741">
        <f t="shared" si="146"/>
        <v>1</v>
      </c>
      <c r="M741">
        <f t="shared" si="147"/>
        <v>1</v>
      </c>
      <c r="N741">
        <f t="shared" si="148"/>
        <v>0</v>
      </c>
      <c r="O741">
        <f t="shared" si="149"/>
        <v>1</v>
      </c>
      <c r="P741">
        <f t="shared" si="152"/>
        <v>1</v>
      </c>
    </row>
    <row r="742" spans="1:16" x14ac:dyDescent="0.25">
      <c r="A742">
        <v>735</v>
      </c>
      <c r="B742">
        <v>0.38770714438306836</v>
      </c>
      <c r="C742">
        <v>0.31134983367412333</v>
      </c>
      <c r="D742" s="5">
        <f t="shared" si="143"/>
        <v>0.21055666819299262</v>
      </c>
      <c r="E742" s="5">
        <f t="shared" si="144"/>
        <v>0.44392429456749505</v>
      </c>
      <c r="F742" s="5">
        <f t="shared" si="153"/>
        <v>160.85134541510118</v>
      </c>
      <c r="G742" s="5">
        <f t="shared" si="150"/>
        <v>160.85134541510118</v>
      </c>
      <c r="H742" s="5">
        <f t="shared" si="151"/>
        <v>161.29526970966867</v>
      </c>
      <c r="I742">
        <v>0</v>
      </c>
      <c r="J742" s="5">
        <f t="shared" si="145"/>
        <v>0.44392429456749483</v>
      </c>
      <c r="K742">
        <f t="shared" si="142"/>
        <v>735</v>
      </c>
      <c r="L742">
        <f t="shared" si="146"/>
        <v>0</v>
      </c>
      <c r="M742">
        <f t="shared" si="147"/>
        <v>1</v>
      </c>
      <c r="N742">
        <f t="shared" si="148"/>
        <v>1</v>
      </c>
      <c r="O742">
        <f t="shared" si="149"/>
        <v>0</v>
      </c>
      <c r="P742">
        <f t="shared" si="152"/>
        <v>0</v>
      </c>
    </row>
    <row r="743" spans="1:16" x14ac:dyDescent="0.25">
      <c r="A743">
        <v>736</v>
      </c>
      <c r="B743">
        <v>0.96072267830439162</v>
      </c>
      <c r="C743">
        <v>0.77880184331797231</v>
      </c>
      <c r="D743" s="5">
        <f t="shared" si="143"/>
        <v>8.9043306275654096E-3</v>
      </c>
      <c r="E743" s="5">
        <f t="shared" si="144"/>
        <v>5.8904058351042642E-2</v>
      </c>
      <c r="F743" s="5">
        <f t="shared" si="153"/>
        <v>160.86024974572874</v>
      </c>
      <c r="G743" s="5" t="str">
        <f t="shared" si="150"/>
        <v>отказ</v>
      </c>
      <c r="H743" s="5">
        <f t="shared" si="151"/>
        <v>161.29526970966867</v>
      </c>
      <c r="I743">
        <v>0</v>
      </c>
      <c r="J743" s="5">
        <f t="shared" si="145"/>
        <v>0</v>
      </c>
      <c r="K743">
        <f t="shared" si="142"/>
        <v>735</v>
      </c>
      <c r="L743">
        <f t="shared" si="146"/>
        <v>1</v>
      </c>
      <c r="M743">
        <f t="shared" si="147"/>
        <v>1</v>
      </c>
      <c r="N743">
        <f t="shared" si="148"/>
        <v>0</v>
      </c>
      <c r="O743">
        <f t="shared" si="149"/>
        <v>1</v>
      </c>
      <c r="P743">
        <f t="shared" si="152"/>
        <v>1</v>
      </c>
    </row>
    <row r="744" spans="1:16" x14ac:dyDescent="0.25">
      <c r="A744">
        <v>737</v>
      </c>
      <c r="B744">
        <v>0.44544816431165501</v>
      </c>
      <c r="C744">
        <v>0.32435071871089816</v>
      </c>
      <c r="D744" s="5">
        <f t="shared" si="143"/>
        <v>0.17970542062201014</v>
      </c>
      <c r="E744" s="5">
        <f t="shared" si="144"/>
        <v>0.40489139731714607</v>
      </c>
      <c r="F744" s="5">
        <f t="shared" si="153"/>
        <v>161.03995516635075</v>
      </c>
      <c r="G744" s="5" t="str">
        <f t="shared" si="150"/>
        <v>отказ</v>
      </c>
      <c r="H744" s="5">
        <f t="shared" si="151"/>
        <v>161.29526970966867</v>
      </c>
      <c r="I744">
        <v>0</v>
      </c>
      <c r="J744" s="5">
        <f t="shared" si="145"/>
        <v>0</v>
      </c>
      <c r="K744">
        <f t="shared" si="142"/>
        <v>735</v>
      </c>
      <c r="L744">
        <f t="shared" si="146"/>
        <v>1</v>
      </c>
      <c r="M744">
        <f t="shared" si="147"/>
        <v>1</v>
      </c>
      <c r="N744">
        <f t="shared" si="148"/>
        <v>0</v>
      </c>
      <c r="O744">
        <f t="shared" si="149"/>
        <v>1</v>
      </c>
      <c r="P744">
        <f t="shared" si="152"/>
        <v>1</v>
      </c>
    </row>
    <row r="745" spans="1:16" x14ac:dyDescent="0.25">
      <c r="A745">
        <v>738</v>
      </c>
      <c r="B745">
        <v>0.82595294045838796</v>
      </c>
      <c r="C745">
        <v>8.1667531357768483E-2</v>
      </c>
      <c r="D745" s="5">
        <f t="shared" si="143"/>
        <v>4.2492773309964343E-2</v>
      </c>
      <c r="E745" s="5">
        <f t="shared" si="144"/>
        <v>0.54351252713141729</v>
      </c>
      <c r="F745" s="5">
        <f t="shared" si="153"/>
        <v>161.08244793966071</v>
      </c>
      <c r="G745" s="5" t="str">
        <f t="shared" si="150"/>
        <v>отказ</v>
      </c>
      <c r="H745" s="5">
        <f t="shared" si="151"/>
        <v>161.29526970966867</v>
      </c>
      <c r="I745">
        <v>0</v>
      </c>
      <c r="J745" s="5">
        <f t="shared" si="145"/>
        <v>0</v>
      </c>
      <c r="K745">
        <f t="shared" si="142"/>
        <v>735</v>
      </c>
      <c r="L745">
        <f t="shared" si="146"/>
        <v>1</v>
      </c>
      <c r="M745">
        <f t="shared" si="147"/>
        <v>1</v>
      </c>
      <c r="N745">
        <f t="shared" si="148"/>
        <v>0</v>
      </c>
      <c r="O745">
        <f t="shared" si="149"/>
        <v>1</v>
      </c>
      <c r="P745">
        <f t="shared" si="152"/>
        <v>1</v>
      </c>
    </row>
    <row r="746" spans="1:16" x14ac:dyDescent="0.25">
      <c r="A746">
        <v>739</v>
      </c>
      <c r="B746">
        <v>7.1108127079073458E-3</v>
      </c>
      <c r="C746">
        <v>0.73039948728904081</v>
      </c>
      <c r="D746" s="5">
        <f t="shared" si="143"/>
        <v>1.0991419415088184</v>
      </c>
      <c r="E746" s="5">
        <f t="shared" si="144"/>
        <v>1.1619746718409723</v>
      </c>
      <c r="F746" s="5">
        <f t="shared" si="153"/>
        <v>162.18158988116951</v>
      </c>
      <c r="G746" s="5">
        <f t="shared" si="150"/>
        <v>162.18158988116951</v>
      </c>
      <c r="H746" s="5">
        <f t="shared" si="151"/>
        <v>163.34356455301048</v>
      </c>
      <c r="I746">
        <v>0</v>
      </c>
      <c r="J746" s="5">
        <f t="shared" si="145"/>
        <v>1.1619746718409658</v>
      </c>
      <c r="K746">
        <f t="shared" si="142"/>
        <v>739</v>
      </c>
      <c r="L746">
        <f t="shared" si="146"/>
        <v>0</v>
      </c>
      <c r="M746">
        <f t="shared" si="147"/>
        <v>1</v>
      </c>
      <c r="N746">
        <f t="shared" si="148"/>
        <v>1</v>
      </c>
      <c r="O746">
        <f t="shared" si="149"/>
        <v>0</v>
      </c>
      <c r="P746">
        <f t="shared" si="152"/>
        <v>0</v>
      </c>
    </row>
    <row r="747" spans="1:16" x14ac:dyDescent="0.25">
      <c r="A747">
        <v>740</v>
      </c>
      <c r="B747">
        <v>0.82888271736808372</v>
      </c>
      <c r="C747">
        <v>0.92727439191869865</v>
      </c>
      <c r="D747" s="5">
        <f t="shared" si="143"/>
        <v>4.1705913040611442E-2</v>
      </c>
      <c r="E747" s="5">
        <f t="shared" si="144"/>
        <v>5.6807064501274804E-2</v>
      </c>
      <c r="F747" s="5">
        <f t="shared" si="153"/>
        <v>162.22329579421012</v>
      </c>
      <c r="G747" s="5" t="str">
        <f t="shared" si="150"/>
        <v>отказ</v>
      </c>
      <c r="H747" s="5">
        <f t="shared" si="151"/>
        <v>163.34356455301048</v>
      </c>
      <c r="I747">
        <v>0</v>
      </c>
      <c r="J747" s="5">
        <f t="shared" si="145"/>
        <v>0</v>
      </c>
      <c r="K747">
        <f t="shared" si="142"/>
        <v>739</v>
      </c>
      <c r="L747">
        <f t="shared" si="146"/>
        <v>1</v>
      </c>
      <c r="M747">
        <f t="shared" si="147"/>
        <v>1</v>
      </c>
      <c r="N747">
        <f t="shared" si="148"/>
        <v>0</v>
      </c>
      <c r="O747">
        <f t="shared" si="149"/>
        <v>1</v>
      </c>
      <c r="P747">
        <f t="shared" si="152"/>
        <v>1</v>
      </c>
    </row>
    <row r="748" spans="1:16" x14ac:dyDescent="0.25">
      <c r="A748">
        <v>741</v>
      </c>
      <c r="B748">
        <v>0.35444196905423137</v>
      </c>
      <c r="C748">
        <v>0.69450972014526813</v>
      </c>
      <c r="D748" s="5">
        <f t="shared" si="143"/>
        <v>0.23049125431630862</v>
      </c>
      <c r="E748" s="5">
        <f t="shared" si="144"/>
        <v>0.30340107851554166</v>
      </c>
      <c r="F748" s="5">
        <f t="shared" si="153"/>
        <v>162.45378704852644</v>
      </c>
      <c r="G748" s="5" t="str">
        <f t="shared" si="150"/>
        <v>отказ</v>
      </c>
      <c r="H748" s="5">
        <f t="shared" si="151"/>
        <v>163.34356455301048</v>
      </c>
      <c r="I748">
        <v>0</v>
      </c>
      <c r="J748" s="5">
        <f t="shared" si="145"/>
        <v>0</v>
      </c>
      <c r="K748">
        <f t="shared" si="142"/>
        <v>739</v>
      </c>
      <c r="L748">
        <f t="shared" si="146"/>
        <v>1</v>
      </c>
      <c r="M748">
        <f t="shared" si="147"/>
        <v>1</v>
      </c>
      <c r="N748">
        <f t="shared" si="148"/>
        <v>0</v>
      </c>
      <c r="O748">
        <f t="shared" si="149"/>
        <v>1</v>
      </c>
      <c r="P748">
        <f t="shared" si="152"/>
        <v>1</v>
      </c>
    </row>
    <row r="749" spans="1:16" x14ac:dyDescent="0.25">
      <c r="A749">
        <v>742</v>
      </c>
      <c r="B749">
        <v>0.94369335001678523</v>
      </c>
      <c r="C749">
        <v>0.48536637470625937</v>
      </c>
      <c r="D749" s="5">
        <f t="shared" si="143"/>
        <v>1.2878668153965317E-2</v>
      </c>
      <c r="E749" s="5">
        <f t="shared" si="144"/>
        <v>0.15744892044577102</v>
      </c>
      <c r="F749" s="5">
        <f t="shared" si="153"/>
        <v>162.46666571668041</v>
      </c>
      <c r="G749" s="5" t="str">
        <f t="shared" si="150"/>
        <v>отказ</v>
      </c>
      <c r="H749" s="5">
        <f t="shared" si="151"/>
        <v>163.34356455301048</v>
      </c>
      <c r="I749">
        <v>0</v>
      </c>
      <c r="J749" s="5">
        <f t="shared" si="145"/>
        <v>0</v>
      </c>
      <c r="K749">
        <f t="shared" si="142"/>
        <v>739</v>
      </c>
      <c r="L749">
        <f t="shared" si="146"/>
        <v>1</v>
      </c>
      <c r="M749">
        <f t="shared" si="147"/>
        <v>1</v>
      </c>
      <c r="N749">
        <f t="shared" si="148"/>
        <v>0</v>
      </c>
      <c r="O749">
        <f t="shared" si="149"/>
        <v>1</v>
      </c>
      <c r="P749">
        <f t="shared" si="152"/>
        <v>1</v>
      </c>
    </row>
    <row r="750" spans="1:16" x14ac:dyDescent="0.25">
      <c r="A750">
        <v>743</v>
      </c>
      <c r="B750">
        <v>0.20102542191839351</v>
      </c>
      <c r="C750">
        <v>0.90652180547502059</v>
      </c>
      <c r="D750" s="5">
        <f t="shared" si="143"/>
        <v>0.35651642260326466</v>
      </c>
      <c r="E750" s="5">
        <f t="shared" si="144"/>
        <v>0.37614446150295822</v>
      </c>
      <c r="F750" s="5">
        <f t="shared" si="153"/>
        <v>162.82318213928369</v>
      </c>
      <c r="G750" s="5" t="str">
        <f t="shared" si="150"/>
        <v>отказ</v>
      </c>
      <c r="H750" s="5">
        <f t="shared" si="151"/>
        <v>163.34356455301048</v>
      </c>
      <c r="I750">
        <v>0</v>
      </c>
      <c r="J750" s="5">
        <f t="shared" si="145"/>
        <v>0</v>
      </c>
      <c r="K750">
        <f t="shared" si="142"/>
        <v>739</v>
      </c>
      <c r="L750">
        <f t="shared" si="146"/>
        <v>1</v>
      </c>
      <c r="M750">
        <f t="shared" si="147"/>
        <v>1</v>
      </c>
      <c r="N750">
        <f t="shared" si="148"/>
        <v>0</v>
      </c>
      <c r="O750">
        <f t="shared" si="149"/>
        <v>1</v>
      </c>
      <c r="P750">
        <f t="shared" si="152"/>
        <v>1</v>
      </c>
    </row>
    <row r="751" spans="1:16" x14ac:dyDescent="0.25">
      <c r="A751">
        <v>744</v>
      </c>
      <c r="B751">
        <v>0.10910367137668996</v>
      </c>
      <c r="C751">
        <v>0.41486861781670581</v>
      </c>
      <c r="D751" s="5">
        <f t="shared" si="143"/>
        <v>0.49232371893939469</v>
      </c>
      <c r="E751" s="5">
        <f t="shared" si="144"/>
        <v>0.66828239742915474</v>
      </c>
      <c r="F751" s="5">
        <f t="shared" si="153"/>
        <v>163.31550585822308</v>
      </c>
      <c r="G751" s="5" t="str">
        <f t="shared" si="150"/>
        <v>отказ</v>
      </c>
      <c r="H751" s="5">
        <f t="shared" si="151"/>
        <v>163.34356455301048</v>
      </c>
      <c r="I751">
        <v>0</v>
      </c>
      <c r="J751" s="5">
        <f t="shared" si="145"/>
        <v>0</v>
      </c>
      <c r="K751">
        <f t="shared" si="142"/>
        <v>739</v>
      </c>
      <c r="L751">
        <f t="shared" si="146"/>
        <v>1</v>
      </c>
      <c r="M751">
        <f t="shared" si="147"/>
        <v>1</v>
      </c>
      <c r="N751">
        <f t="shared" si="148"/>
        <v>0</v>
      </c>
      <c r="O751">
        <f t="shared" si="149"/>
        <v>1</v>
      </c>
      <c r="P751">
        <f t="shared" si="152"/>
        <v>1</v>
      </c>
    </row>
    <row r="752" spans="1:16" x14ac:dyDescent="0.25">
      <c r="A752">
        <v>745</v>
      </c>
      <c r="B752">
        <v>0.64500869777520065</v>
      </c>
      <c r="C752">
        <v>0.347788933988464</v>
      </c>
      <c r="D752" s="5">
        <f t="shared" si="143"/>
        <v>9.7442550523220803E-2</v>
      </c>
      <c r="E752" s="5">
        <f t="shared" si="144"/>
        <v>0.3086744494707378</v>
      </c>
      <c r="F752" s="5">
        <f t="shared" si="153"/>
        <v>163.4129484087463</v>
      </c>
      <c r="G752" s="5">
        <f t="shared" si="150"/>
        <v>163.4129484087463</v>
      </c>
      <c r="H752" s="5">
        <f t="shared" si="151"/>
        <v>163.72162285821705</v>
      </c>
      <c r="I752">
        <v>0</v>
      </c>
      <c r="J752" s="5">
        <f t="shared" si="145"/>
        <v>0.30867444947074318</v>
      </c>
      <c r="K752">
        <f t="shared" si="142"/>
        <v>745</v>
      </c>
      <c r="L752">
        <f t="shared" si="146"/>
        <v>0</v>
      </c>
      <c r="M752">
        <f t="shared" si="147"/>
        <v>1</v>
      </c>
      <c r="N752">
        <f t="shared" si="148"/>
        <v>1</v>
      </c>
      <c r="O752">
        <f t="shared" si="149"/>
        <v>0</v>
      </c>
      <c r="P752">
        <f t="shared" si="152"/>
        <v>0</v>
      </c>
    </row>
    <row r="753" spans="1:16" x14ac:dyDescent="0.25">
      <c r="A753">
        <v>746</v>
      </c>
      <c r="B753">
        <v>5.3315836054567092E-2</v>
      </c>
      <c r="C753">
        <v>1.4099551377910703E-2</v>
      </c>
      <c r="D753" s="5">
        <f t="shared" si="143"/>
        <v>0.65144930671585055</v>
      </c>
      <c r="E753" s="5">
        <f t="shared" si="144"/>
        <v>1.5037717665705796</v>
      </c>
      <c r="F753" s="5">
        <f t="shared" si="153"/>
        <v>164.06439771546215</v>
      </c>
      <c r="G753" s="5">
        <f t="shared" si="150"/>
        <v>164.06439771546215</v>
      </c>
      <c r="H753" s="5">
        <f t="shared" si="151"/>
        <v>165.56816948203272</v>
      </c>
      <c r="I753">
        <v>0</v>
      </c>
      <c r="J753" s="5">
        <f t="shared" si="145"/>
        <v>1.5037717665705657</v>
      </c>
      <c r="K753">
        <f t="shared" si="142"/>
        <v>746</v>
      </c>
      <c r="L753">
        <f t="shared" si="146"/>
        <v>0</v>
      </c>
      <c r="M753">
        <f t="shared" si="147"/>
        <v>1</v>
      </c>
      <c r="N753">
        <f t="shared" si="148"/>
        <v>1</v>
      </c>
      <c r="O753">
        <f t="shared" si="149"/>
        <v>0</v>
      </c>
      <c r="P753">
        <f t="shared" si="152"/>
        <v>0</v>
      </c>
    </row>
    <row r="754" spans="1:16" x14ac:dyDescent="0.25">
      <c r="A754">
        <v>747</v>
      </c>
      <c r="B754">
        <v>0.84261604663228251</v>
      </c>
      <c r="C754">
        <v>0.89599291970580153</v>
      </c>
      <c r="D754" s="5">
        <f t="shared" si="143"/>
        <v>3.8054196762485275E-2</v>
      </c>
      <c r="E754" s="5">
        <f t="shared" si="144"/>
        <v>6.0018750392983128E-2</v>
      </c>
      <c r="F754" s="5">
        <f t="shared" si="153"/>
        <v>164.10245191222464</v>
      </c>
      <c r="G754" s="5" t="str">
        <f t="shared" si="150"/>
        <v>отказ</v>
      </c>
      <c r="H754" s="5">
        <f t="shared" si="151"/>
        <v>165.56816948203272</v>
      </c>
      <c r="I754">
        <v>0</v>
      </c>
      <c r="J754" s="5">
        <f t="shared" si="145"/>
        <v>0</v>
      </c>
      <c r="K754">
        <f t="shared" si="142"/>
        <v>746</v>
      </c>
      <c r="L754">
        <f t="shared" si="146"/>
        <v>1</v>
      </c>
      <c r="M754">
        <f t="shared" si="147"/>
        <v>1</v>
      </c>
      <c r="N754">
        <f t="shared" si="148"/>
        <v>0</v>
      </c>
      <c r="O754">
        <f t="shared" si="149"/>
        <v>1</v>
      </c>
      <c r="P754">
        <f t="shared" si="152"/>
        <v>1</v>
      </c>
    </row>
    <row r="755" spans="1:16" x14ac:dyDescent="0.25">
      <c r="A755">
        <v>748</v>
      </c>
      <c r="B755">
        <v>0.60512100589007234</v>
      </c>
      <c r="C755">
        <v>0.91250343333231609</v>
      </c>
      <c r="D755" s="5">
        <f t="shared" si="143"/>
        <v>0.11162818471442654</v>
      </c>
      <c r="E755" s="5">
        <f t="shared" si="144"/>
        <v>0.12994087090974774</v>
      </c>
      <c r="F755" s="5">
        <f t="shared" si="153"/>
        <v>164.21408009693906</v>
      </c>
      <c r="G755" s="5" t="str">
        <f t="shared" si="150"/>
        <v>отказ</v>
      </c>
      <c r="H755" s="5">
        <f t="shared" si="151"/>
        <v>165.56816948203272</v>
      </c>
      <c r="I755">
        <v>0</v>
      </c>
      <c r="J755" s="5">
        <f t="shared" si="145"/>
        <v>0</v>
      </c>
      <c r="K755">
        <f t="shared" si="142"/>
        <v>746</v>
      </c>
      <c r="L755">
        <f t="shared" si="146"/>
        <v>1</v>
      </c>
      <c r="M755">
        <f t="shared" si="147"/>
        <v>1</v>
      </c>
      <c r="N755">
        <f t="shared" si="148"/>
        <v>0</v>
      </c>
      <c r="O755">
        <f t="shared" si="149"/>
        <v>1</v>
      </c>
      <c r="P755">
        <f t="shared" si="152"/>
        <v>1</v>
      </c>
    </row>
    <row r="756" spans="1:16" x14ac:dyDescent="0.25">
      <c r="A756">
        <v>749</v>
      </c>
      <c r="B756">
        <v>5.850398266548662E-2</v>
      </c>
      <c r="C756">
        <v>0.7984557634205145</v>
      </c>
      <c r="D756" s="5">
        <f t="shared" si="143"/>
        <v>0.63081343273549761</v>
      </c>
      <c r="E756" s="5">
        <f t="shared" si="144"/>
        <v>0.67582857522755535</v>
      </c>
      <c r="F756" s="5">
        <f t="shared" si="153"/>
        <v>164.84489352967455</v>
      </c>
      <c r="G756" s="5" t="str">
        <f t="shared" si="150"/>
        <v>отказ</v>
      </c>
      <c r="H756" s="5">
        <f t="shared" si="151"/>
        <v>165.56816948203272</v>
      </c>
      <c r="I756">
        <v>0</v>
      </c>
      <c r="J756" s="5">
        <f t="shared" si="145"/>
        <v>0</v>
      </c>
      <c r="K756">
        <f t="shared" si="142"/>
        <v>746</v>
      </c>
      <c r="L756">
        <f t="shared" si="146"/>
        <v>1</v>
      </c>
      <c r="M756">
        <f t="shared" si="147"/>
        <v>1</v>
      </c>
      <c r="N756">
        <f t="shared" si="148"/>
        <v>0</v>
      </c>
      <c r="O756">
        <f t="shared" si="149"/>
        <v>1</v>
      </c>
      <c r="P756">
        <f t="shared" si="152"/>
        <v>1</v>
      </c>
    </row>
    <row r="757" spans="1:16" x14ac:dyDescent="0.25">
      <c r="A757">
        <v>750</v>
      </c>
      <c r="B757">
        <v>0.39759514145329145</v>
      </c>
      <c r="C757">
        <v>0.5841853083895383</v>
      </c>
      <c r="D757" s="5">
        <f t="shared" si="143"/>
        <v>0.20496022754650217</v>
      </c>
      <c r="E757" s="5">
        <f t="shared" si="144"/>
        <v>0.31246763506640857</v>
      </c>
      <c r="F757" s="5">
        <f t="shared" si="153"/>
        <v>165.04985375722106</v>
      </c>
      <c r="G757" s="5" t="str">
        <f t="shared" si="150"/>
        <v>отказ</v>
      </c>
      <c r="H757" s="5">
        <f t="shared" si="151"/>
        <v>165.56816948203272</v>
      </c>
      <c r="I757">
        <v>0</v>
      </c>
      <c r="J757" s="5">
        <f t="shared" si="145"/>
        <v>0</v>
      </c>
      <c r="K757">
        <f t="shared" si="142"/>
        <v>746</v>
      </c>
      <c r="L757">
        <f t="shared" si="146"/>
        <v>1</v>
      </c>
      <c r="M757">
        <f t="shared" si="147"/>
        <v>1</v>
      </c>
      <c r="N757">
        <f t="shared" si="148"/>
        <v>0</v>
      </c>
      <c r="O757">
        <f t="shared" si="149"/>
        <v>1</v>
      </c>
      <c r="P757">
        <f t="shared" si="152"/>
        <v>1</v>
      </c>
    </row>
    <row r="758" spans="1:16" x14ac:dyDescent="0.25">
      <c r="A758">
        <v>751</v>
      </c>
      <c r="B758">
        <v>0.24945829645680104</v>
      </c>
      <c r="C758">
        <v>0.5467390972624897</v>
      </c>
      <c r="D758" s="5">
        <f t="shared" si="143"/>
        <v>0.30854745027359143</v>
      </c>
      <c r="E758" s="5">
        <f t="shared" si="144"/>
        <v>0.42930416239685737</v>
      </c>
      <c r="F758" s="5">
        <f t="shared" si="153"/>
        <v>165.35840120749464</v>
      </c>
      <c r="G758" s="5" t="str">
        <f t="shared" si="150"/>
        <v>отказ</v>
      </c>
      <c r="H758" s="5">
        <f t="shared" si="151"/>
        <v>165.56816948203272</v>
      </c>
      <c r="I758">
        <v>0</v>
      </c>
      <c r="J758" s="5">
        <f t="shared" si="145"/>
        <v>0</v>
      </c>
      <c r="K758">
        <f t="shared" si="142"/>
        <v>746</v>
      </c>
      <c r="L758">
        <f t="shared" si="146"/>
        <v>1</v>
      </c>
      <c r="M758">
        <f t="shared" si="147"/>
        <v>1</v>
      </c>
      <c r="N758">
        <f t="shared" si="148"/>
        <v>0</v>
      </c>
      <c r="O758">
        <f t="shared" si="149"/>
        <v>1</v>
      </c>
      <c r="P758">
        <f t="shared" si="152"/>
        <v>1</v>
      </c>
    </row>
    <row r="759" spans="1:16" x14ac:dyDescent="0.25">
      <c r="A759">
        <v>752</v>
      </c>
      <c r="B759">
        <v>0.3707693716238899</v>
      </c>
      <c r="C759">
        <v>0.46555986205633715</v>
      </c>
      <c r="D759" s="5">
        <f t="shared" si="143"/>
        <v>0.22048334433347594</v>
      </c>
      <c r="E759" s="5">
        <f t="shared" si="144"/>
        <v>0.3733862629743987</v>
      </c>
      <c r="F759" s="5">
        <f t="shared" si="153"/>
        <v>165.57888455182811</v>
      </c>
      <c r="G759" s="5">
        <f t="shared" si="150"/>
        <v>165.57888455182811</v>
      </c>
      <c r="H759" s="5">
        <f t="shared" si="151"/>
        <v>165.95227081480252</v>
      </c>
      <c r="I759">
        <v>0</v>
      </c>
      <c r="J759" s="5">
        <f t="shared" si="145"/>
        <v>0.37338626297440669</v>
      </c>
      <c r="K759">
        <f t="shared" si="142"/>
        <v>752</v>
      </c>
      <c r="L759">
        <f t="shared" si="146"/>
        <v>0</v>
      </c>
      <c r="M759">
        <f t="shared" si="147"/>
        <v>1</v>
      </c>
      <c r="N759">
        <f t="shared" si="148"/>
        <v>1</v>
      </c>
      <c r="O759">
        <f t="shared" si="149"/>
        <v>0</v>
      </c>
      <c r="P759">
        <f t="shared" si="152"/>
        <v>0</v>
      </c>
    </row>
    <row r="760" spans="1:16" x14ac:dyDescent="0.25">
      <c r="A760">
        <v>753</v>
      </c>
      <c r="B760">
        <v>0.83742790002136291</v>
      </c>
      <c r="C760">
        <v>0.18222602008117925</v>
      </c>
      <c r="D760" s="5">
        <f t="shared" si="143"/>
        <v>3.942669078123609E-2</v>
      </c>
      <c r="E760" s="5">
        <f t="shared" si="144"/>
        <v>0.37992818954291441</v>
      </c>
      <c r="F760" s="5">
        <f t="shared" si="153"/>
        <v>165.61831124260934</v>
      </c>
      <c r="G760" s="5" t="str">
        <f t="shared" si="150"/>
        <v>отказ</v>
      </c>
      <c r="H760" s="5">
        <f t="shared" si="151"/>
        <v>165.95227081480252</v>
      </c>
      <c r="I760">
        <v>0</v>
      </c>
      <c r="J760" s="5">
        <f t="shared" si="145"/>
        <v>0</v>
      </c>
      <c r="K760">
        <f t="shared" si="142"/>
        <v>752</v>
      </c>
      <c r="L760">
        <f t="shared" si="146"/>
        <v>1</v>
      </c>
      <c r="M760">
        <f t="shared" si="147"/>
        <v>1</v>
      </c>
      <c r="N760">
        <f t="shared" si="148"/>
        <v>0</v>
      </c>
      <c r="O760">
        <f t="shared" si="149"/>
        <v>1</v>
      </c>
      <c r="P760">
        <f t="shared" si="152"/>
        <v>1</v>
      </c>
    </row>
    <row r="761" spans="1:16" x14ac:dyDescent="0.25">
      <c r="A761">
        <v>754</v>
      </c>
      <c r="B761">
        <v>0.97915585802789395</v>
      </c>
      <c r="C761">
        <v>0.95721304971465193</v>
      </c>
      <c r="D761" s="5">
        <f t="shared" si="143"/>
        <v>4.6809884152374829E-3</v>
      </c>
      <c r="E761" s="5">
        <f t="shared" si="144"/>
        <v>1.3426846380145532E-2</v>
      </c>
      <c r="F761" s="5">
        <f t="shared" si="153"/>
        <v>165.62299223102457</v>
      </c>
      <c r="G761" s="5" t="str">
        <f t="shared" si="150"/>
        <v>отказ</v>
      </c>
      <c r="H761" s="5">
        <f t="shared" si="151"/>
        <v>165.95227081480252</v>
      </c>
      <c r="I761">
        <v>0</v>
      </c>
      <c r="J761" s="5">
        <f t="shared" si="145"/>
        <v>0</v>
      </c>
      <c r="K761">
        <f t="shared" si="142"/>
        <v>752</v>
      </c>
      <c r="L761">
        <f t="shared" si="146"/>
        <v>1</v>
      </c>
      <c r="M761">
        <f t="shared" si="147"/>
        <v>1</v>
      </c>
      <c r="N761">
        <f t="shared" si="148"/>
        <v>0</v>
      </c>
      <c r="O761">
        <f t="shared" si="149"/>
        <v>1</v>
      </c>
      <c r="P761">
        <f t="shared" si="152"/>
        <v>1</v>
      </c>
    </row>
    <row r="762" spans="1:16" x14ac:dyDescent="0.25">
      <c r="A762">
        <v>755</v>
      </c>
      <c r="B762">
        <v>0.8282418286690878</v>
      </c>
      <c r="C762">
        <v>0.56477553636280409</v>
      </c>
      <c r="D762" s="5">
        <f t="shared" si="143"/>
        <v>4.1877800806475879E-2</v>
      </c>
      <c r="E762" s="5">
        <f t="shared" si="144"/>
        <v>0.15614318231575752</v>
      </c>
      <c r="F762" s="5">
        <f t="shared" si="153"/>
        <v>165.66487003183104</v>
      </c>
      <c r="G762" s="5" t="str">
        <f t="shared" si="150"/>
        <v>отказ</v>
      </c>
      <c r="H762" s="5">
        <f t="shared" si="151"/>
        <v>165.95227081480252</v>
      </c>
      <c r="I762">
        <v>0</v>
      </c>
      <c r="J762" s="5">
        <f t="shared" si="145"/>
        <v>0</v>
      </c>
      <c r="K762">
        <f t="shared" si="142"/>
        <v>752</v>
      </c>
      <c r="L762">
        <f t="shared" si="146"/>
        <v>1</v>
      </c>
      <c r="M762">
        <f t="shared" si="147"/>
        <v>1</v>
      </c>
      <c r="N762">
        <f t="shared" si="148"/>
        <v>0</v>
      </c>
      <c r="O762">
        <f t="shared" si="149"/>
        <v>1</v>
      </c>
      <c r="P762">
        <f t="shared" si="152"/>
        <v>1</v>
      </c>
    </row>
    <row r="763" spans="1:16" x14ac:dyDescent="0.25">
      <c r="A763">
        <v>756</v>
      </c>
      <c r="B763">
        <v>0.51078829309976503</v>
      </c>
      <c r="C763">
        <v>9.1891232032227543E-2</v>
      </c>
      <c r="D763" s="5">
        <f t="shared" si="143"/>
        <v>0.14928890529816574</v>
      </c>
      <c r="E763" s="5">
        <f t="shared" si="144"/>
        <v>0.62671883767289582</v>
      </c>
      <c r="F763" s="5">
        <f t="shared" si="153"/>
        <v>165.81415893712921</v>
      </c>
      <c r="G763" s="5" t="str">
        <f t="shared" si="150"/>
        <v>отказ</v>
      </c>
      <c r="H763" s="5">
        <f t="shared" si="151"/>
        <v>165.95227081480252</v>
      </c>
      <c r="I763">
        <v>0</v>
      </c>
      <c r="J763" s="5">
        <f t="shared" si="145"/>
        <v>0</v>
      </c>
      <c r="K763">
        <f t="shared" si="142"/>
        <v>752</v>
      </c>
      <c r="L763">
        <f t="shared" si="146"/>
        <v>1</v>
      </c>
      <c r="M763">
        <f t="shared" si="147"/>
        <v>1</v>
      </c>
      <c r="N763">
        <f t="shared" si="148"/>
        <v>0</v>
      </c>
      <c r="O763">
        <f t="shared" si="149"/>
        <v>1</v>
      </c>
      <c r="P763">
        <f t="shared" si="152"/>
        <v>1</v>
      </c>
    </row>
    <row r="764" spans="1:16" x14ac:dyDescent="0.25">
      <c r="A764">
        <v>757</v>
      </c>
      <c r="B764">
        <v>0.93240150151066625</v>
      </c>
      <c r="C764">
        <v>0.63560899685659356</v>
      </c>
      <c r="D764" s="5">
        <f t="shared" si="143"/>
        <v>1.5553724766673712E-2</v>
      </c>
      <c r="E764" s="5">
        <f t="shared" si="144"/>
        <v>0.10618806266994724</v>
      </c>
      <c r="F764" s="5">
        <f t="shared" si="153"/>
        <v>165.82971266189588</v>
      </c>
      <c r="G764" s="5" t="str">
        <f t="shared" si="150"/>
        <v>отказ</v>
      </c>
      <c r="H764" s="5">
        <f t="shared" si="151"/>
        <v>165.95227081480252</v>
      </c>
      <c r="I764">
        <v>0</v>
      </c>
      <c r="J764" s="5">
        <f t="shared" si="145"/>
        <v>0</v>
      </c>
      <c r="K764">
        <f t="shared" si="142"/>
        <v>752</v>
      </c>
      <c r="L764">
        <f t="shared" si="146"/>
        <v>1</v>
      </c>
      <c r="M764">
        <f t="shared" si="147"/>
        <v>1</v>
      </c>
      <c r="N764">
        <f t="shared" si="148"/>
        <v>0</v>
      </c>
      <c r="O764">
        <f t="shared" si="149"/>
        <v>1</v>
      </c>
      <c r="P764">
        <f t="shared" si="152"/>
        <v>1</v>
      </c>
    </row>
    <row r="765" spans="1:16" x14ac:dyDescent="0.25">
      <c r="A765">
        <v>758</v>
      </c>
      <c r="B765">
        <v>0.42378002258369701</v>
      </c>
      <c r="C765">
        <v>0.15021210364085819</v>
      </c>
      <c r="D765" s="5">
        <f t="shared" si="143"/>
        <v>0.19078683845381447</v>
      </c>
      <c r="E765" s="5">
        <f t="shared" si="144"/>
        <v>0.56992823033469098</v>
      </c>
      <c r="F765" s="5">
        <f t="shared" si="153"/>
        <v>166.0204995003497</v>
      </c>
      <c r="G765" s="5">
        <f t="shared" si="150"/>
        <v>166.0204995003497</v>
      </c>
      <c r="H765" s="5">
        <f t="shared" si="151"/>
        <v>166.59042773068438</v>
      </c>
      <c r="I765">
        <v>0</v>
      </c>
      <c r="J765" s="5">
        <f t="shared" si="145"/>
        <v>0.56992823033468198</v>
      </c>
      <c r="K765">
        <f t="shared" si="142"/>
        <v>758</v>
      </c>
      <c r="L765">
        <f t="shared" si="146"/>
        <v>0</v>
      </c>
      <c r="M765">
        <f t="shared" si="147"/>
        <v>1</v>
      </c>
      <c r="N765">
        <f t="shared" si="148"/>
        <v>1</v>
      </c>
      <c r="O765">
        <f t="shared" si="149"/>
        <v>0</v>
      </c>
      <c r="P765">
        <f t="shared" si="152"/>
        <v>0</v>
      </c>
    </row>
    <row r="766" spans="1:16" x14ac:dyDescent="0.25">
      <c r="A766">
        <v>759</v>
      </c>
      <c r="B766">
        <v>0.84398937955870235</v>
      </c>
      <c r="C766">
        <v>0.20548112430188908</v>
      </c>
      <c r="D766" s="5">
        <f t="shared" si="143"/>
        <v>3.7692303983690112E-2</v>
      </c>
      <c r="E766" s="5">
        <f t="shared" si="144"/>
        <v>0.35417252434571073</v>
      </c>
      <c r="F766" s="5">
        <f t="shared" si="153"/>
        <v>166.0581918043334</v>
      </c>
      <c r="G766" s="5" t="str">
        <f t="shared" si="150"/>
        <v>отказ</v>
      </c>
      <c r="H766" s="5">
        <f t="shared" si="151"/>
        <v>166.59042773068438</v>
      </c>
      <c r="I766">
        <v>0</v>
      </c>
      <c r="J766" s="5">
        <f t="shared" si="145"/>
        <v>0</v>
      </c>
      <c r="K766">
        <f t="shared" si="142"/>
        <v>758</v>
      </c>
      <c r="L766">
        <f t="shared" si="146"/>
        <v>1</v>
      </c>
      <c r="M766">
        <f t="shared" si="147"/>
        <v>1</v>
      </c>
      <c r="N766">
        <f t="shared" si="148"/>
        <v>0</v>
      </c>
      <c r="O766">
        <f t="shared" si="149"/>
        <v>1</v>
      </c>
      <c r="P766">
        <f t="shared" si="152"/>
        <v>1</v>
      </c>
    </row>
    <row r="767" spans="1:16" x14ac:dyDescent="0.25">
      <c r="A767">
        <v>760</v>
      </c>
      <c r="B767">
        <v>0.10663167210913418</v>
      </c>
      <c r="C767">
        <v>4.2115543076876125E-3</v>
      </c>
      <c r="D767" s="5">
        <f t="shared" si="143"/>
        <v>0.49741659992475157</v>
      </c>
      <c r="E767" s="5">
        <f t="shared" si="144"/>
        <v>1.5914013009643873</v>
      </c>
      <c r="F767" s="5">
        <f t="shared" si="153"/>
        <v>166.55560840425815</v>
      </c>
      <c r="G767" s="5" t="str">
        <f t="shared" si="150"/>
        <v>отказ</v>
      </c>
      <c r="H767" s="5">
        <f t="shared" si="151"/>
        <v>166.59042773068438</v>
      </c>
      <c r="I767">
        <v>0</v>
      </c>
      <c r="J767" s="5">
        <f t="shared" si="145"/>
        <v>0</v>
      </c>
      <c r="K767">
        <f t="shared" si="142"/>
        <v>758</v>
      </c>
      <c r="L767">
        <f t="shared" si="146"/>
        <v>1</v>
      </c>
      <c r="M767">
        <f t="shared" si="147"/>
        <v>1</v>
      </c>
      <c r="N767">
        <f t="shared" si="148"/>
        <v>0</v>
      </c>
      <c r="O767">
        <f t="shared" si="149"/>
        <v>1</v>
      </c>
      <c r="P767">
        <f t="shared" si="152"/>
        <v>1</v>
      </c>
    </row>
    <row r="768" spans="1:16" x14ac:dyDescent="0.25">
      <c r="A768">
        <v>761</v>
      </c>
      <c r="B768">
        <v>0.33411664174321726</v>
      </c>
      <c r="C768">
        <v>0.29956968901638842</v>
      </c>
      <c r="D768" s="5">
        <f t="shared" si="143"/>
        <v>0.24361447115440316</v>
      </c>
      <c r="E768" s="5">
        <f t="shared" si="144"/>
        <v>0.48469611194733048</v>
      </c>
      <c r="F768" s="5">
        <f t="shared" si="153"/>
        <v>166.79922287541257</v>
      </c>
      <c r="G768" s="5">
        <f t="shared" si="150"/>
        <v>166.79922287541257</v>
      </c>
      <c r="H768" s="5">
        <f t="shared" si="151"/>
        <v>167.2839189873599</v>
      </c>
      <c r="I768">
        <v>0</v>
      </c>
      <c r="J768" s="5">
        <f t="shared" si="145"/>
        <v>0.4846961119473292</v>
      </c>
      <c r="K768">
        <f t="shared" si="142"/>
        <v>761</v>
      </c>
      <c r="L768">
        <f t="shared" si="146"/>
        <v>0</v>
      </c>
      <c r="M768">
        <f t="shared" si="147"/>
        <v>1</v>
      </c>
      <c r="N768">
        <f t="shared" si="148"/>
        <v>1</v>
      </c>
      <c r="O768">
        <f t="shared" si="149"/>
        <v>0</v>
      </c>
      <c r="P768">
        <f t="shared" si="152"/>
        <v>0</v>
      </c>
    </row>
    <row r="769" spans="1:16" x14ac:dyDescent="0.25">
      <c r="A769">
        <v>762</v>
      </c>
      <c r="B769">
        <v>0.96881008331553087</v>
      </c>
      <c r="C769">
        <v>0.47105319376201665</v>
      </c>
      <c r="D769" s="5">
        <f t="shared" si="143"/>
        <v>7.0414841668519114E-3</v>
      </c>
      <c r="E769" s="5">
        <f t="shared" si="144"/>
        <v>0.15759833485067676</v>
      </c>
      <c r="F769" s="5">
        <f t="shared" si="153"/>
        <v>166.80626435957942</v>
      </c>
      <c r="G769" s="5" t="str">
        <f t="shared" si="150"/>
        <v>отказ</v>
      </c>
      <c r="H769" s="5">
        <f t="shared" si="151"/>
        <v>167.2839189873599</v>
      </c>
      <c r="I769">
        <v>0</v>
      </c>
      <c r="J769" s="5">
        <f t="shared" si="145"/>
        <v>0</v>
      </c>
      <c r="K769">
        <f t="shared" si="142"/>
        <v>761</v>
      </c>
      <c r="L769">
        <f t="shared" si="146"/>
        <v>1</v>
      </c>
      <c r="M769">
        <f t="shared" si="147"/>
        <v>1</v>
      </c>
      <c r="N769">
        <f t="shared" si="148"/>
        <v>0</v>
      </c>
      <c r="O769">
        <f t="shared" si="149"/>
        <v>1</v>
      </c>
      <c r="P769">
        <f t="shared" si="152"/>
        <v>1</v>
      </c>
    </row>
    <row r="770" spans="1:16" x14ac:dyDescent="0.25">
      <c r="A770">
        <v>763</v>
      </c>
      <c r="B770">
        <v>0.31495101779229101</v>
      </c>
      <c r="C770">
        <v>0.5901364177373577</v>
      </c>
      <c r="D770" s="5">
        <f t="shared" si="143"/>
        <v>0.25674181140440672</v>
      </c>
      <c r="E770" s="5">
        <f t="shared" si="144"/>
        <v>0.36222212186536512</v>
      </c>
      <c r="F770" s="5">
        <f t="shared" si="153"/>
        <v>167.06300617098381</v>
      </c>
      <c r="G770" s="5" t="str">
        <f t="shared" si="150"/>
        <v>отказ</v>
      </c>
      <c r="H770" s="5">
        <f t="shared" si="151"/>
        <v>167.2839189873599</v>
      </c>
      <c r="I770">
        <v>0</v>
      </c>
      <c r="J770" s="5">
        <f t="shared" si="145"/>
        <v>0</v>
      </c>
      <c r="K770">
        <f t="shared" si="142"/>
        <v>761</v>
      </c>
      <c r="L770">
        <f t="shared" si="146"/>
        <v>1</v>
      </c>
      <c r="M770">
        <f t="shared" si="147"/>
        <v>1</v>
      </c>
      <c r="N770">
        <f t="shared" si="148"/>
        <v>0</v>
      </c>
      <c r="O770">
        <f t="shared" si="149"/>
        <v>1</v>
      </c>
      <c r="P770">
        <f t="shared" si="152"/>
        <v>1</v>
      </c>
    </row>
    <row r="771" spans="1:16" x14ac:dyDescent="0.25">
      <c r="A771">
        <v>764</v>
      </c>
      <c r="B771">
        <v>0.26725058748130742</v>
      </c>
      <c r="C771">
        <v>0.45777764213995786</v>
      </c>
      <c r="D771" s="5">
        <f t="shared" si="143"/>
        <v>0.29323745129625767</v>
      </c>
      <c r="E771" s="5">
        <f t="shared" si="144"/>
        <v>0.44951179335046504</v>
      </c>
      <c r="F771" s="5">
        <f t="shared" si="153"/>
        <v>167.35624362228006</v>
      </c>
      <c r="G771" s="5">
        <f t="shared" si="150"/>
        <v>167.35624362228006</v>
      </c>
      <c r="H771" s="5">
        <f t="shared" si="151"/>
        <v>167.80575541563053</v>
      </c>
      <c r="I771">
        <v>0</v>
      </c>
      <c r="J771" s="5">
        <f t="shared" si="145"/>
        <v>0.44951179335046731</v>
      </c>
      <c r="K771">
        <f t="shared" si="142"/>
        <v>764</v>
      </c>
      <c r="L771">
        <f t="shared" si="146"/>
        <v>0</v>
      </c>
      <c r="M771">
        <f t="shared" si="147"/>
        <v>1</v>
      </c>
      <c r="N771">
        <f t="shared" si="148"/>
        <v>1</v>
      </c>
      <c r="O771">
        <f t="shared" si="149"/>
        <v>0</v>
      </c>
      <c r="P771">
        <f t="shared" si="152"/>
        <v>0</v>
      </c>
    </row>
    <row r="772" spans="1:16" x14ac:dyDescent="0.25">
      <c r="A772">
        <v>765</v>
      </c>
      <c r="B772">
        <v>0.5306558427686392</v>
      </c>
      <c r="C772">
        <v>0.94851527451399276</v>
      </c>
      <c r="D772" s="5">
        <f t="shared" si="143"/>
        <v>0.14080924405482248</v>
      </c>
      <c r="E772" s="5">
        <f t="shared" si="144"/>
        <v>0.15138072122958252</v>
      </c>
      <c r="F772" s="5">
        <f t="shared" si="153"/>
        <v>167.49705286633488</v>
      </c>
      <c r="G772" s="5" t="str">
        <f t="shared" si="150"/>
        <v>отказ</v>
      </c>
      <c r="H772" s="5">
        <f t="shared" si="151"/>
        <v>167.80575541563053</v>
      </c>
      <c r="I772">
        <v>0</v>
      </c>
      <c r="J772" s="5">
        <f t="shared" si="145"/>
        <v>0</v>
      </c>
      <c r="K772">
        <f t="shared" si="142"/>
        <v>764</v>
      </c>
      <c r="L772">
        <f t="shared" si="146"/>
        <v>1</v>
      </c>
      <c r="M772">
        <f t="shared" si="147"/>
        <v>1</v>
      </c>
      <c r="N772">
        <f t="shared" si="148"/>
        <v>0</v>
      </c>
      <c r="O772">
        <f t="shared" si="149"/>
        <v>1</v>
      </c>
      <c r="P772">
        <f t="shared" si="152"/>
        <v>1</v>
      </c>
    </row>
    <row r="773" spans="1:16" x14ac:dyDescent="0.25">
      <c r="A773">
        <v>766</v>
      </c>
      <c r="B773">
        <v>0.57612842188787494</v>
      </c>
      <c r="C773">
        <v>0.1781670583208716</v>
      </c>
      <c r="D773" s="5">
        <f t="shared" si="143"/>
        <v>0.12253881966010985</v>
      </c>
      <c r="E773" s="5">
        <f t="shared" si="144"/>
        <v>0.46754554744837462</v>
      </c>
      <c r="F773" s="5">
        <f t="shared" si="153"/>
        <v>167.619591685995</v>
      </c>
      <c r="G773" s="5" t="str">
        <f t="shared" si="150"/>
        <v>отказ</v>
      </c>
      <c r="H773" s="5">
        <f t="shared" si="151"/>
        <v>167.80575541563053</v>
      </c>
      <c r="I773">
        <v>0</v>
      </c>
      <c r="J773" s="5">
        <f t="shared" si="145"/>
        <v>0</v>
      </c>
      <c r="K773">
        <f t="shared" si="142"/>
        <v>764</v>
      </c>
      <c r="L773">
        <f t="shared" si="146"/>
        <v>1</v>
      </c>
      <c r="M773">
        <f t="shared" si="147"/>
        <v>1</v>
      </c>
      <c r="N773">
        <f t="shared" si="148"/>
        <v>0</v>
      </c>
      <c r="O773">
        <f t="shared" si="149"/>
        <v>1</v>
      </c>
      <c r="P773">
        <f t="shared" si="152"/>
        <v>1</v>
      </c>
    </row>
    <row r="774" spans="1:16" x14ac:dyDescent="0.25">
      <c r="A774">
        <v>767</v>
      </c>
      <c r="B774">
        <v>3.1830805383465069E-2</v>
      </c>
      <c r="C774">
        <v>0.64720603045747249</v>
      </c>
      <c r="D774" s="5">
        <f t="shared" si="143"/>
        <v>0.76607127452324697</v>
      </c>
      <c r="E774" s="5">
        <f t="shared" si="144"/>
        <v>0.85308939362651093</v>
      </c>
      <c r="F774" s="5">
        <f t="shared" si="153"/>
        <v>168.38566296051826</v>
      </c>
      <c r="G774" s="5">
        <f t="shared" si="150"/>
        <v>168.38566296051826</v>
      </c>
      <c r="H774" s="5">
        <f t="shared" si="151"/>
        <v>169.23875235414476</v>
      </c>
      <c r="I774">
        <v>0</v>
      </c>
      <c r="J774" s="5">
        <f t="shared" si="145"/>
        <v>0.85308939362650449</v>
      </c>
      <c r="K774">
        <f t="shared" si="142"/>
        <v>767</v>
      </c>
      <c r="L774">
        <f t="shared" si="146"/>
        <v>0</v>
      </c>
      <c r="M774">
        <f t="shared" si="147"/>
        <v>1</v>
      </c>
      <c r="N774">
        <f t="shared" si="148"/>
        <v>1</v>
      </c>
      <c r="O774">
        <f t="shared" si="149"/>
        <v>0</v>
      </c>
      <c r="P774">
        <f t="shared" si="152"/>
        <v>0</v>
      </c>
    </row>
    <row r="775" spans="1:16" x14ac:dyDescent="0.25">
      <c r="A775">
        <v>768</v>
      </c>
      <c r="B775">
        <v>0.30472731711783196</v>
      </c>
      <c r="C775">
        <v>0.22318185979796748</v>
      </c>
      <c r="D775" s="5">
        <f t="shared" si="143"/>
        <v>0.26407509877899293</v>
      </c>
      <c r="E775" s="5">
        <f t="shared" si="144"/>
        <v>0.56402876379587941</v>
      </c>
      <c r="F775" s="5">
        <f t="shared" si="153"/>
        <v>168.64973805929725</v>
      </c>
      <c r="G775" s="5" t="str">
        <f t="shared" si="150"/>
        <v>отказ</v>
      </c>
      <c r="H775" s="5">
        <f t="shared" si="151"/>
        <v>169.23875235414476</v>
      </c>
      <c r="I775">
        <v>0</v>
      </c>
      <c r="J775" s="5">
        <f t="shared" si="145"/>
        <v>0</v>
      </c>
      <c r="K775">
        <f t="shared" si="142"/>
        <v>767</v>
      </c>
      <c r="L775">
        <f t="shared" si="146"/>
        <v>1</v>
      </c>
      <c r="M775">
        <f t="shared" si="147"/>
        <v>1</v>
      </c>
      <c r="N775">
        <f t="shared" si="148"/>
        <v>0</v>
      </c>
      <c r="O775">
        <f t="shared" si="149"/>
        <v>1</v>
      </c>
      <c r="P775">
        <f t="shared" si="152"/>
        <v>1</v>
      </c>
    </row>
    <row r="776" spans="1:16" x14ac:dyDescent="0.25">
      <c r="A776">
        <v>769</v>
      </c>
      <c r="B776">
        <v>8.9114047669911808E-2</v>
      </c>
      <c r="C776">
        <v>0.24405652027954955</v>
      </c>
      <c r="D776" s="5">
        <f t="shared" si="143"/>
        <v>0.53729739890956807</v>
      </c>
      <c r="E776" s="5">
        <f t="shared" si="144"/>
        <v>0.81936848691426678</v>
      </c>
      <c r="F776" s="5">
        <f t="shared" si="153"/>
        <v>169.18703545820682</v>
      </c>
      <c r="G776" s="5" t="str">
        <f t="shared" si="150"/>
        <v>отказ</v>
      </c>
      <c r="H776" s="5">
        <f t="shared" si="151"/>
        <v>169.23875235414476</v>
      </c>
      <c r="I776">
        <v>0</v>
      </c>
      <c r="J776" s="5">
        <f t="shared" si="145"/>
        <v>0</v>
      </c>
      <c r="K776">
        <f t="shared" ref="K776:K839" si="154">_xlfn.RANK.EQ(H776,H$8:H$1007,1)</f>
        <v>767</v>
      </c>
      <c r="L776">
        <f t="shared" si="146"/>
        <v>1</v>
      </c>
      <c r="M776">
        <f t="shared" si="147"/>
        <v>1</v>
      </c>
      <c r="N776">
        <f t="shared" si="148"/>
        <v>0</v>
      </c>
      <c r="O776">
        <f t="shared" si="149"/>
        <v>1</v>
      </c>
      <c r="P776">
        <f t="shared" si="152"/>
        <v>1</v>
      </c>
    </row>
    <row r="777" spans="1:16" x14ac:dyDescent="0.25">
      <c r="A777">
        <v>770</v>
      </c>
      <c r="B777">
        <v>0.17081209753715629</v>
      </c>
      <c r="C777">
        <v>0.7661366618854335</v>
      </c>
      <c r="D777" s="5">
        <f t="shared" ref="D777:D840" si="155">-LN(B777)/B$3</f>
        <v>0.39270914921422762</v>
      </c>
      <c r="E777" s="5">
        <f t="shared" ref="E777:E840" si="156">D777+(-LN(C777)/B$4)</f>
        <v>0.44598809229074166</v>
      </c>
      <c r="F777" s="5">
        <f t="shared" si="153"/>
        <v>169.57974460742105</v>
      </c>
      <c r="G777" s="5">
        <f t="shared" si="150"/>
        <v>169.57974460742105</v>
      </c>
      <c r="H777" s="5">
        <f t="shared" si="151"/>
        <v>170.0257326997118</v>
      </c>
      <c r="I777">
        <v>0</v>
      </c>
      <c r="J777" s="5">
        <f t="shared" ref="J777:J840" si="157">(H777-F777)*N777*(1-P777)</f>
        <v>0.44598809229074732</v>
      </c>
      <c r="K777">
        <f t="shared" si="154"/>
        <v>770</v>
      </c>
      <c r="L777">
        <f t="shared" ref="L777:L840" si="158">IF(K777=A777,0,1)</f>
        <v>0</v>
      </c>
      <c r="M777">
        <f t="shared" ref="M777:M840" si="159">IF(F777&lt;B$2,1,0)</f>
        <v>1</v>
      </c>
      <c r="N777">
        <f t="shared" ref="N777:N840" si="160">IF(H777&lt;B$2,1,0)*(1-P777)</f>
        <v>1</v>
      </c>
      <c r="O777">
        <f t="shared" ref="O777:O840" si="161">IF(F777&lt;B$2,1,0)*P777</f>
        <v>0</v>
      </c>
      <c r="P777">
        <f t="shared" si="152"/>
        <v>0</v>
      </c>
    </row>
    <row r="778" spans="1:16" x14ac:dyDescent="0.25">
      <c r="A778">
        <v>771</v>
      </c>
      <c r="B778">
        <v>0.70259712515640738</v>
      </c>
      <c r="C778">
        <v>0.67885372478408157</v>
      </c>
      <c r="D778" s="5">
        <f t="shared" si="155"/>
        <v>7.8438140195639217E-2</v>
      </c>
      <c r="E778" s="5">
        <f t="shared" si="156"/>
        <v>0.15590806060522505</v>
      </c>
      <c r="F778" s="5">
        <f t="shared" si="153"/>
        <v>169.65818274761668</v>
      </c>
      <c r="G778" s="5" t="str">
        <f t="shared" ref="G778:G841" si="162">IF(F778&gt;H777,F778,"отказ")</f>
        <v>отказ</v>
      </c>
      <c r="H778" s="5">
        <f t="shared" ref="H778:H841" si="163">IF(G778="отказ",H777,F778+E778)</f>
        <v>170.0257326997118</v>
      </c>
      <c r="I778">
        <v>0</v>
      </c>
      <c r="J778" s="5">
        <f t="shared" si="157"/>
        <v>0</v>
      </c>
      <c r="K778">
        <f t="shared" si="154"/>
        <v>770</v>
      </c>
      <c r="L778">
        <f t="shared" si="158"/>
        <v>1</v>
      </c>
      <c r="M778">
        <f t="shared" si="159"/>
        <v>1</v>
      </c>
      <c r="N778">
        <f t="shared" si="160"/>
        <v>0</v>
      </c>
      <c r="O778">
        <f t="shared" si="161"/>
        <v>1</v>
      </c>
      <c r="P778">
        <f t="shared" ref="P778:P841" si="164">IF(G778="отказ",1,0)</f>
        <v>1</v>
      </c>
    </row>
    <row r="779" spans="1:16" x14ac:dyDescent="0.25">
      <c r="A779">
        <v>772</v>
      </c>
      <c r="B779">
        <v>3.5279396954252758E-2</v>
      </c>
      <c r="C779">
        <v>0.68391979735709707</v>
      </c>
      <c r="D779" s="5">
        <f t="shared" si="155"/>
        <v>0.74321247580512462</v>
      </c>
      <c r="E779" s="5">
        <f t="shared" si="156"/>
        <v>0.81919540051720685</v>
      </c>
      <c r="F779" s="5">
        <f t="shared" ref="F779:F842" si="165">+F778+D779</f>
        <v>170.40139522342182</v>
      </c>
      <c r="G779" s="5">
        <f t="shared" si="162"/>
        <v>170.40139522342182</v>
      </c>
      <c r="H779" s="5">
        <f t="shared" si="163"/>
        <v>171.22059062393902</v>
      </c>
      <c r="I779">
        <v>0</v>
      </c>
      <c r="J779" s="5">
        <f t="shared" si="157"/>
        <v>0.81919540051720219</v>
      </c>
      <c r="K779">
        <f t="shared" si="154"/>
        <v>772</v>
      </c>
      <c r="L779">
        <f t="shared" si="158"/>
        <v>0</v>
      </c>
      <c r="M779">
        <f t="shared" si="159"/>
        <v>1</v>
      </c>
      <c r="N779">
        <f t="shared" si="160"/>
        <v>1</v>
      </c>
      <c r="O779">
        <f t="shared" si="161"/>
        <v>0</v>
      </c>
      <c r="P779">
        <f t="shared" si="164"/>
        <v>0</v>
      </c>
    </row>
    <row r="780" spans="1:16" x14ac:dyDescent="0.25">
      <c r="A780">
        <v>773</v>
      </c>
      <c r="B780">
        <v>0.36301767021698661</v>
      </c>
      <c r="C780">
        <v>0.61427655873287146</v>
      </c>
      <c r="D780" s="5">
        <f t="shared" si="155"/>
        <v>0.22517861502629463</v>
      </c>
      <c r="E780" s="5">
        <f t="shared" si="156"/>
        <v>0.322640621197338</v>
      </c>
      <c r="F780" s="5">
        <f t="shared" si="165"/>
        <v>170.62657383844811</v>
      </c>
      <c r="G780" s="5" t="str">
        <f t="shared" si="162"/>
        <v>отказ</v>
      </c>
      <c r="H780" s="5">
        <f t="shared" si="163"/>
        <v>171.22059062393902</v>
      </c>
      <c r="I780">
        <v>0</v>
      </c>
      <c r="J780" s="5">
        <f t="shared" si="157"/>
        <v>0</v>
      </c>
      <c r="K780">
        <f t="shared" si="154"/>
        <v>772</v>
      </c>
      <c r="L780">
        <f t="shared" si="158"/>
        <v>1</v>
      </c>
      <c r="M780">
        <f t="shared" si="159"/>
        <v>1</v>
      </c>
      <c r="N780">
        <f t="shared" si="160"/>
        <v>0</v>
      </c>
      <c r="O780">
        <f t="shared" si="161"/>
        <v>1</v>
      </c>
      <c r="P780">
        <f t="shared" si="164"/>
        <v>1</v>
      </c>
    </row>
    <row r="781" spans="1:16" x14ac:dyDescent="0.25">
      <c r="A781">
        <v>774</v>
      </c>
      <c r="B781">
        <v>4.1810357982116153E-3</v>
      </c>
      <c r="C781">
        <v>0.87557603686635943</v>
      </c>
      <c r="D781" s="5">
        <f t="shared" si="155"/>
        <v>1.217154725450502</v>
      </c>
      <c r="E781" s="5">
        <f t="shared" si="156"/>
        <v>1.2437293817264967</v>
      </c>
      <c r="F781" s="5">
        <f t="shared" si="165"/>
        <v>171.84372856389862</v>
      </c>
      <c r="G781" s="5">
        <f t="shared" si="162"/>
        <v>171.84372856389862</v>
      </c>
      <c r="H781" s="5">
        <f t="shared" si="163"/>
        <v>173.08745794562512</v>
      </c>
      <c r="I781">
        <v>0</v>
      </c>
      <c r="J781" s="5">
        <f t="shared" si="157"/>
        <v>1.2437293817264958</v>
      </c>
      <c r="K781">
        <f t="shared" si="154"/>
        <v>774</v>
      </c>
      <c r="L781">
        <f t="shared" si="158"/>
        <v>0</v>
      </c>
      <c r="M781">
        <f t="shared" si="159"/>
        <v>1</v>
      </c>
      <c r="N781">
        <f t="shared" si="160"/>
        <v>1</v>
      </c>
      <c r="O781">
        <f t="shared" si="161"/>
        <v>0</v>
      </c>
      <c r="P781">
        <f t="shared" si="164"/>
        <v>0</v>
      </c>
    </row>
    <row r="782" spans="1:16" x14ac:dyDescent="0.25">
      <c r="A782">
        <v>775</v>
      </c>
      <c r="B782">
        <v>0.22165593432416761</v>
      </c>
      <c r="C782">
        <v>0.55232398449659714</v>
      </c>
      <c r="D782" s="5">
        <f t="shared" si="155"/>
        <v>0.33480643216649236</v>
      </c>
      <c r="E782" s="5">
        <f t="shared" si="156"/>
        <v>0.45353052745535344</v>
      </c>
      <c r="F782" s="5">
        <f t="shared" si="165"/>
        <v>172.17853499606511</v>
      </c>
      <c r="G782" s="5" t="str">
        <f t="shared" si="162"/>
        <v>отказ</v>
      </c>
      <c r="H782" s="5">
        <f t="shared" si="163"/>
        <v>173.08745794562512</v>
      </c>
      <c r="I782">
        <v>0</v>
      </c>
      <c r="J782" s="5">
        <f t="shared" si="157"/>
        <v>0</v>
      </c>
      <c r="K782">
        <f t="shared" si="154"/>
        <v>774</v>
      </c>
      <c r="L782">
        <f t="shared" si="158"/>
        <v>1</v>
      </c>
      <c r="M782">
        <f t="shared" si="159"/>
        <v>1</v>
      </c>
      <c r="N782">
        <f t="shared" si="160"/>
        <v>0</v>
      </c>
      <c r="O782">
        <f t="shared" si="161"/>
        <v>1</v>
      </c>
      <c r="P782">
        <f t="shared" si="164"/>
        <v>1</v>
      </c>
    </row>
    <row r="783" spans="1:16" x14ac:dyDescent="0.25">
      <c r="A783">
        <v>776</v>
      </c>
      <c r="B783">
        <v>0.20490127262184515</v>
      </c>
      <c r="C783">
        <v>0.55906857509079255</v>
      </c>
      <c r="D783" s="5">
        <f t="shared" si="155"/>
        <v>0.35227266951453412</v>
      </c>
      <c r="E783" s="5">
        <f t="shared" si="156"/>
        <v>0.46856929726851904</v>
      </c>
      <c r="F783" s="5">
        <f t="shared" si="165"/>
        <v>172.53080766557966</v>
      </c>
      <c r="G783" s="5" t="str">
        <f t="shared" si="162"/>
        <v>отказ</v>
      </c>
      <c r="H783" s="5">
        <f t="shared" si="163"/>
        <v>173.08745794562512</v>
      </c>
      <c r="I783">
        <v>0</v>
      </c>
      <c r="J783" s="5">
        <f t="shared" si="157"/>
        <v>0</v>
      </c>
      <c r="K783">
        <f t="shared" si="154"/>
        <v>774</v>
      </c>
      <c r="L783">
        <f t="shared" si="158"/>
        <v>1</v>
      </c>
      <c r="M783">
        <f t="shared" si="159"/>
        <v>1</v>
      </c>
      <c r="N783">
        <f t="shared" si="160"/>
        <v>0</v>
      </c>
      <c r="O783">
        <f t="shared" si="161"/>
        <v>1</v>
      </c>
      <c r="P783">
        <f t="shared" si="164"/>
        <v>1</v>
      </c>
    </row>
    <row r="784" spans="1:16" x14ac:dyDescent="0.25">
      <c r="A784">
        <v>777</v>
      </c>
      <c r="B784">
        <v>0.3240150151066622</v>
      </c>
      <c r="C784">
        <v>0.75719473860896636</v>
      </c>
      <c r="D784" s="5">
        <f t="shared" si="155"/>
        <v>0.25043676029818018</v>
      </c>
      <c r="E784" s="5">
        <f t="shared" si="156"/>
        <v>0.30606372192892456</v>
      </c>
      <c r="F784" s="5">
        <f t="shared" si="165"/>
        <v>172.78124442587784</v>
      </c>
      <c r="G784" s="5" t="str">
        <f t="shared" si="162"/>
        <v>отказ</v>
      </c>
      <c r="H784" s="5">
        <f t="shared" si="163"/>
        <v>173.08745794562512</v>
      </c>
      <c r="I784">
        <v>0</v>
      </c>
      <c r="J784" s="5">
        <f t="shared" si="157"/>
        <v>0</v>
      </c>
      <c r="K784">
        <f t="shared" si="154"/>
        <v>774</v>
      </c>
      <c r="L784">
        <f t="shared" si="158"/>
        <v>1</v>
      </c>
      <c r="M784">
        <f t="shared" si="159"/>
        <v>1</v>
      </c>
      <c r="N784">
        <f t="shared" si="160"/>
        <v>0</v>
      </c>
      <c r="O784">
        <f t="shared" si="161"/>
        <v>1</v>
      </c>
      <c r="P784">
        <f t="shared" si="164"/>
        <v>1</v>
      </c>
    </row>
    <row r="785" spans="1:16" x14ac:dyDescent="0.25">
      <c r="A785">
        <v>778</v>
      </c>
      <c r="B785">
        <v>0.14206366161076692</v>
      </c>
      <c r="C785">
        <v>0.82833338419751579</v>
      </c>
      <c r="D785" s="5">
        <f t="shared" si="155"/>
        <v>0.43366222236538143</v>
      </c>
      <c r="E785" s="5">
        <f t="shared" si="156"/>
        <v>0.471330135908195</v>
      </c>
      <c r="F785" s="5">
        <f t="shared" si="165"/>
        <v>173.21490664824321</v>
      </c>
      <c r="G785" s="5">
        <f t="shared" si="162"/>
        <v>173.21490664824321</v>
      </c>
      <c r="H785" s="5">
        <f t="shared" si="163"/>
        <v>173.68623678415142</v>
      </c>
      <c r="I785">
        <v>0</v>
      </c>
      <c r="J785" s="5">
        <f t="shared" si="157"/>
        <v>0.47133013590820383</v>
      </c>
      <c r="K785">
        <f t="shared" si="154"/>
        <v>778</v>
      </c>
      <c r="L785">
        <f t="shared" si="158"/>
        <v>0</v>
      </c>
      <c r="M785">
        <f t="shared" si="159"/>
        <v>1</v>
      </c>
      <c r="N785">
        <f t="shared" si="160"/>
        <v>1</v>
      </c>
      <c r="O785">
        <f t="shared" si="161"/>
        <v>0</v>
      </c>
      <c r="P785">
        <f t="shared" si="164"/>
        <v>0</v>
      </c>
    </row>
    <row r="786" spans="1:16" x14ac:dyDescent="0.25">
      <c r="A786">
        <v>779</v>
      </c>
      <c r="B786">
        <v>6.4760277108066047E-2</v>
      </c>
      <c r="C786">
        <v>0.51628162480544448</v>
      </c>
      <c r="D786" s="5">
        <f t="shared" si="155"/>
        <v>0.60823619359587899</v>
      </c>
      <c r="E786" s="5">
        <f t="shared" si="156"/>
        <v>0.7404567691718974</v>
      </c>
      <c r="F786" s="5">
        <f t="shared" si="165"/>
        <v>173.82314284183909</v>
      </c>
      <c r="G786" s="5">
        <f t="shared" si="162"/>
        <v>173.82314284183909</v>
      </c>
      <c r="H786" s="5">
        <f t="shared" si="163"/>
        <v>174.56359961101097</v>
      </c>
      <c r="I786">
        <v>0</v>
      </c>
      <c r="J786" s="5">
        <f t="shared" si="157"/>
        <v>0.7404567691718853</v>
      </c>
      <c r="K786">
        <f t="shared" si="154"/>
        <v>779</v>
      </c>
      <c r="L786">
        <f t="shared" si="158"/>
        <v>0</v>
      </c>
      <c r="M786">
        <f t="shared" si="159"/>
        <v>1</v>
      </c>
      <c r="N786">
        <f t="shared" si="160"/>
        <v>1</v>
      </c>
      <c r="O786">
        <f t="shared" si="161"/>
        <v>0</v>
      </c>
      <c r="P786">
        <f t="shared" si="164"/>
        <v>0</v>
      </c>
    </row>
    <row r="787" spans="1:16" x14ac:dyDescent="0.25">
      <c r="A787">
        <v>780</v>
      </c>
      <c r="B787">
        <v>4.0131839960936305E-2</v>
      </c>
      <c r="C787">
        <v>0.2508621478926969</v>
      </c>
      <c r="D787" s="5">
        <f t="shared" si="155"/>
        <v>0.71457449905411541</v>
      </c>
      <c r="E787" s="5">
        <f t="shared" si="156"/>
        <v>0.99114483951514709</v>
      </c>
      <c r="F787" s="5">
        <f t="shared" si="165"/>
        <v>174.53771734089321</v>
      </c>
      <c r="G787" s="5" t="str">
        <f t="shared" si="162"/>
        <v>отказ</v>
      </c>
      <c r="H787" s="5">
        <f t="shared" si="163"/>
        <v>174.56359961101097</v>
      </c>
      <c r="I787">
        <v>0</v>
      </c>
      <c r="J787" s="5">
        <f t="shared" si="157"/>
        <v>0</v>
      </c>
      <c r="K787">
        <f t="shared" si="154"/>
        <v>779</v>
      </c>
      <c r="L787">
        <f t="shared" si="158"/>
        <v>1</v>
      </c>
      <c r="M787">
        <f t="shared" si="159"/>
        <v>1</v>
      </c>
      <c r="N787">
        <f t="shared" si="160"/>
        <v>0</v>
      </c>
      <c r="O787">
        <f t="shared" si="161"/>
        <v>1</v>
      </c>
      <c r="P787">
        <f t="shared" si="164"/>
        <v>1</v>
      </c>
    </row>
    <row r="788" spans="1:16" x14ac:dyDescent="0.25">
      <c r="A788">
        <v>781</v>
      </c>
      <c r="B788">
        <v>0.51921140171514024</v>
      </c>
      <c r="C788">
        <v>0.76998199407940915</v>
      </c>
      <c r="D788" s="5">
        <f t="shared" si="155"/>
        <v>0.14565425637183249</v>
      </c>
      <c r="E788" s="5">
        <f t="shared" si="156"/>
        <v>0.19793188611588858</v>
      </c>
      <c r="F788" s="5">
        <f t="shared" si="165"/>
        <v>174.68337159726505</v>
      </c>
      <c r="G788" s="5">
        <f t="shared" si="162"/>
        <v>174.68337159726505</v>
      </c>
      <c r="H788" s="5">
        <f t="shared" si="163"/>
        <v>174.88130348338095</v>
      </c>
      <c r="I788">
        <v>0</v>
      </c>
      <c r="J788" s="5">
        <f t="shared" si="157"/>
        <v>0.19793188611589585</v>
      </c>
      <c r="K788">
        <f t="shared" si="154"/>
        <v>781</v>
      </c>
      <c r="L788">
        <f t="shared" si="158"/>
        <v>0</v>
      </c>
      <c r="M788">
        <f t="shared" si="159"/>
        <v>1</v>
      </c>
      <c r="N788">
        <f t="shared" si="160"/>
        <v>1</v>
      </c>
      <c r="O788">
        <f t="shared" si="161"/>
        <v>0</v>
      </c>
      <c r="P788">
        <f t="shared" si="164"/>
        <v>0</v>
      </c>
    </row>
    <row r="789" spans="1:16" x14ac:dyDescent="0.25">
      <c r="A789">
        <v>782</v>
      </c>
      <c r="B789">
        <v>7.8218939786980801E-2</v>
      </c>
      <c r="C789">
        <v>0.78780480361339156</v>
      </c>
      <c r="D789" s="5">
        <f t="shared" si="155"/>
        <v>0.56627632533140282</v>
      </c>
      <c r="E789" s="5">
        <f t="shared" si="156"/>
        <v>0.61397731152345303</v>
      </c>
      <c r="F789" s="5">
        <f t="shared" si="165"/>
        <v>175.24964792259647</v>
      </c>
      <c r="G789" s="5">
        <f t="shared" si="162"/>
        <v>175.24964792259647</v>
      </c>
      <c r="H789" s="5">
        <f t="shared" si="163"/>
        <v>175.86362523411992</v>
      </c>
      <c r="I789">
        <v>0</v>
      </c>
      <c r="J789" s="5">
        <f t="shared" si="157"/>
        <v>0.61397731152345614</v>
      </c>
      <c r="K789">
        <f t="shared" si="154"/>
        <v>782</v>
      </c>
      <c r="L789">
        <f t="shared" si="158"/>
        <v>0</v>
      </c>
      <c r="M789">
        <f t="shared" si="159"/>
        <v>1</v>
      </c>
      <c r="N789">
        <f t="shared" si="160"/>
        <v>1</v>
      </c>
      <c r="O789">
        <f t="shared" si="161"/>
        <v>0</v>
      </c>
      <c r="P789">
        <f t="shared" si="164"/>
        <v>0</v>
      </c>
    </row>
    <row r="790" spans="1:16" x14ac:dyDescent="0.25">
      <c r="A790">
        <v>783</v>
      </c>
      <c r="B790">
        <v>0.80834376049073764</v>
      </c>
      <c r="C790">
        <v>0.64229255043183686</v>
      </c>
      <c r="D790" s="5">
        <f t="shared" si="155"/>
        <v>4.7281747730153714E-2</v>
      </c>
      <c r="E790" s="5">
        <f t="shared" si="156"/>
        <v>0.13582402634107901</v>
      </c>
      <c r="F790" s="5">
        <f t="shared" si="165"/>
        <v>175.29692967032662</v>
      </c>
      <c r="G790" s="5" t="str">
        <f t="shared" si="162"/>
        <v>отказ</v>
      </c>
      <c r="H790" s="5">
        <f t="shared" si="163"/>
        <v>175.86362523411992</v>
      </c>
      <c r="I790">
        <v>0</v>
      </c>
      <c r="J790" s="5">
        <f t="shared" si="157"/>
        <v>0</v>
      </c>
      <c r="K790">
        <f t="shared" si="154"/>
        <v>782</v>
      </c>
      <c r="L790">
        <f t="shared" si="158"/>
        <v>1</v>
      </c>
      <c r="M790">
        <f t="shared" si="159"/>
        <v>1</v>
      </c>
      <c r="N790">
        <f t="shared" si="160"/>
        <v>0</v>
      </c>
      <c r="O790">
        <f t="shared" si="161"/>
        <v>1</v>
      </c>
      <c r="P790">
        <f t="shared" si="164"/>
        <v>1</v>
      </c>
    </row>
    <row r="791" spans="1:16" x14ac:dyDescent="0.25">
      <c r="A791">
        <v>784</v>
      </c>
      <c r="B791">
        <v>0.92400891140476704</v>
      </c>
      <c r="C791">
        <v>0.81752983184301276</v>
      </c>
      <c r="D791" s="5">
        <f t="shared" si="155"/>
        <v>1.7563014002112465E-2</v>
      </c>
      <c r="E791" s="5">
        <f t="shared" si="156"/>
        <v>5.7856591067201084E-2</v>
      </c>
      <c r="F791" s="5">
        <f t="shared" si="165"/>
        <v>175.31449268432874</v>
      </c>
      <c r="G791" s="5" t="str">
        <f t="shared" si="162"/>
        <v>отказ</v>
      </c>
      <c r="H791" s="5">
        <f t="shared" si="163"/>
        <v>175.86362523411992</v>
      </c>
      <c r="I791">
        <v>0</v>
      </c>
      <c r="J791" s="5">
        <f t="shared" si="157"/>
        <v>0</v>
      </c>
      <c r="K791">
        <f t="shared" si="154"/>
        <v>782</v>
      </c>
      <c r="L791">
        <f t="shared" si="158"/>
        <v>1</v>
      </c>
      <c r="M791">
        <f t="shared" si="159"/>
        <v>1</v>
      </c>
      <c r="N791">
        <f t="shared" si="160"/>
        <v>0</v>
      </c>
      <c r="O791">
        <f t="shared" si="161"/>
        <v>1</v>
      </c>
      <c r="P791">
        <f t="shared" si="164"/>
        <v>1</v>
      </c>
    </row>
    <row r="792" spans="1:16" x14ac:dyDescent="0.25">
      <c r="A792">
        <v>785</v>
      </c>
      <c r="B792">
        <v>0.15295876949369794</v>
      </c>
      <c r="C792">
        <v>0.90270699179052094</v>
      </c>
      <c r="D792" s="5">
        <f t="shared" si="155"/>
        <v>0.41724152763098332</v>
      </c>
      <c r="E792" s="5">
        <f t="shared" si="156"/>
        <v>0.43771297988861307</v>
      </c>
      <c r="F792" s="5">
        <f t="shared" si="165"/>
        <v>175.73173421195972</v>
      </c>
      <c r="G792" s="5" t="str">
        <f t="shared" si="162"/>
        <v>отказ</v>
      </c>
      <c r="H792" s="5">
        <f t="shared" si="163"/>
        <v>175.86362523411992</v>
      </c>
      <c r="I792">
        <v>0</v>
      </c>
      <c r="J792" s="5">
        <f t="shared" si="157"/>
        <v>0</v>
      </c>
      <c r="K792">
        <f t="shared" si="154"/>
        <v>782</v>
      </c>
      <c r="L792">
        <f t="shared" si="158"/>
        <v>1</v>
      </c>
      <c r="M792">
        <f t="shared" si="159"/>
        <v>1</v>
      </c>
      <c r="N792">
        <f t="shared" si="160"/>
        <v>0</v>
      </c>
      <c r="O792">
        <f t="shared" si="161"/>
        <v>1</v>
      </c>
      <c r="P792">
        <f t="shared" si="164"/>
        <v>1</v>
      </c>
    </row>
    <row r="793" spans="1:16" x14ac:dyDescent="0.25">
      <c r="A793">
        <v>786</v>
      </c>
      <c r="B793">
        <v>0.47251808221686453</v>
      </c>
      <c r="C793">
        <v>0.54390087588122193</v>
      </c>
      <c r="D793" s="5">
        <f t="shared" si="155"/>
        <v>0.1665953918974549</v>
      </c>
      <c r="E793" s="5">
        <f t="shared" si="156"/>
        <v>0.28839304433399865</v>
      </c>
      <c r="F793" s="5">
        <f t="shared" si="165"/>
        <v>175.89832960385718</v>
      </c>
      <c r="G793" s="5">
        <f t="shared" si="162"/>
        <v>175.89832960385718</v>
      </c>
      <c r="H793" s="5">
        <f t="shared" si="163"/>
        <v>176.18672264819116</v>
      </c>
      <c r="I793">
        <v>0</v>
      </c>
      <c r="J793" s="5">
        <f t="shared" si="157"/>
        <v>0.28839304433398638</v>
      </c>
      <c r="K793">
        <f t="shared" si="154"/>
        <v>786</v>
      </c>
      <c r="L793">
        <f t="shared" si="158"/>
        <v>0</v>
      </c>
      <c r="M793">
        <f t="shared" si="159"/>
        <v>1</v>
      </c>
      <c r="N793">
        <f t="shared" si="160"/>
        <v>1</v>
      </c>
      <c r="O793">
        <f t="shared" si="161"/>
        <v>0</v>
      </c>
      <c r="P793">
        <f t="shared" si="164"/>
        <v>0</v>
      </c>
    </row>
    <row r="794" spans="1:16" x14ac:dyDescent="0.25">
      <c r="A794">
        <v>787</v>
      </c>
      <c r="B794">
        <v>0.77397991882076478</v>
      </c>
      <c r="C794">
        <v>0.89123203222754599</v>
      </c>
      <c r="D794" s="5">
        <f t="shared" si="155"/>
        <v>5.6935411201109641E-2</v>
      </c>
      <c r="E794" s="5">
        <f t="shared" si="156"/>
        <v>7.9965504731179152E-2</v>
      </c>
      <c r="F794" s="5">
        <f t="shared" si="165"/>
        <v>175.95526501505827</v>
      </c>
      <c r="G794" s="5" t="str">
        <f t="shared" si="162"/>
        <v>отказ</v>
      </c>
      <c r="H794" s="5">
        <f t="shared" si="163"/>
        <v>176.18672264819116</v>
      </c>
      <c r="I794">
        <v>0</v>
      </c>
      <c r="J794" s="5">
        <f t="shared" si="157"/>
        <v>0</v>
      </c>
      <c r="K794">
        <f t="shared" si="154"/>
        <v>786</v>
      </c>
      <c r="L794">
        <f t="shared" si="158"/>
        <v>1</v>
      </c>
      <c r="M794">
        <f t="shared" si="159"/>
        <v>1</v>
      </c>
      <c r="N794">
        <f t="shared" si="160"/>
        <v>0</v>
      </c>
      <c r="O794">
        <f t="shared" si="161"/>
        <v>1</v>
      </c>
      <c r="P794">
        <f t="shared" si="164"/>
        <v>1</v>
      </c>
    </row>
    <row r="795" spans="1:16" x14ac:dyDescent="0.25">
      <c r="A795">
        <v>788</v>
      </c>
      <c r="B795">
        <v>0.19653920102542191</v>
      </c>
      <c r="C795">
        <v>0.57072664571062348</v>
      </c>
      <c r="D795" s="5">
        <f t="shared" si="155"/>
        <v>0.36153186027932993</v>
      </c>
      <c r="E795" s="5">
        <f t="shared" si="156"/>
        <v>0.47370084288066272</v>
      </c>
      <c r="F795" s="5">
        <f t="shared" si="165"/>
        <v>176.31679687533762</v>
      </c>
      <c r="G795" s="5">
        <f t="shared" si="162"/>
        <v>176.31679687533762</v>
      </c>
      <c r="H795" s="5">
        <f t="shared" si="163"/>
        <v>176.79049771821829</v>
      </c>
      <c r="I795">
        <v>0</v>
      </c>
      <c r="J795" s="5">
        <f t="shared" si="157"/>
        <v>0.4737008428806746</v>
      </c>
      <c r="K795">
        <f t="shared" si="154"/>
        <v>788</v>
      </c>
      <c r="L795">
        <f t="shared" si="158"/>
        <v>0</v>
      </c>
      <c r="M795">
        <f t="shared" si="159"/>
        <v>1</v>
      </c>
      <c r="N795">
        <f t="shared" si="160"/>
        <v>1</v>
      </c>
      <c r="O795">
        <f t="shared" si="161"/>
        <v>0</v>
      </c>
      <c r="P795">
        <f t="shared" si="164"/>
        <v>0</v>
      </c>
    </row>
    <row r="796" spans="1:16" x14ac:dyDescent="0.25">
      <c r="A796">
        <v>789</v>
      </c>
      <c r="B796">
        <v>0.29407635731070897</v>
      </c>
      <c r="C796">
        <v>0.93737601855525376</v>
      </c>
      <c r="D796" s="5">
        <f t="shared" si="155"/>
        <v>0.27198129480458261</v>
      </c>
      <c r="E796" s="5">
        <f t="shared" si="156"/>
        <v>0.28491545015605385</v>
      </c>
      <c r="F796" s="5">
        <f t="shared" si="165"/>
        <v>176.58877817014221</v>
      </c>
      <c r="G796" s="5" t="str">
        <f t="shared" si="162"/>
        <v>отказ</v>
      </c>
      <c r="H796" s="5">
        <f t="shared" si="163"/>
        <v>176.79049771821829</v>
      </c>
      <c r="I796">
        <v>0</v>
      </c>
      <c r="J796" s="5">
        <f t="shared" si="157"/>
        <v>0</v>
      </c>
      <c r="K796">
        <f t="shared" si="154"/>
        <v>788</v>
      </c>
      <c r="L796">
        <f t="shared" si="158"/>
        <v>1</v>
      </c>
      <c r="M796">
        <f t="shared" si="159"/>
        <v>1</v>
      </c>
      <c r="N796">
        <f t="shared" si="160"/>
        <v>0</v>
      </c>
      <c r="O796">
        <f t="shared" si="161"/>
        <v>1</v>
      </c>
      <c r="P796">
        <f t="shared" si="164"/>
        <v>1</v>
      </c>
    </row>
    <row r="797" spans="1:16" x14ac:dyDescent="0.25">
      <c r="A797">
        <v>790</v>
      </c>
      <c r="B797">
        <v>1.4221625415814692E-2</v>
      </c>
      <c r="C797">
        <v>0.92327646717734302</v>
      </c>
      <c r="D797" s="5">
        <f t="shared" si="155"/>
        <v>0.94510923471771946</v>
      </c>
      <c r="E797" s="5">
        <f t="shared" si="156"/>
        <v>0.96107454636972933</v>
      </c>
      <c r="F797" s="5">
        <f t="shared" si="165"/>
        <v>177.53388740485991</v>
      </c>
      <c r="G797" s="5">
        <f t="shared" si="162"/>
        <v>177.53388740485991</v>
      </c>
      <c r="H797" s="5">
        <f t="shared" si="163"/>
        <v>178.49496195122964</v>
      </c>
      <c r="I797">
        <v>0</v>
      </c>
      <c r="J797" s="5">
        <f t="shared" si="157"/>
        <v>0.96107454636972989</v>
      </c>
      <c r="K797">
        <f t="shared" si="154"/>
        <v>790</v>
      </c>
      <c r="L797">
        <f t="shared" si="158"/>
        <v>0</v>
      </c>
      <c r="M797">
        <f t="shared" si="159"/>
        <v>1</v>
      </c>
      <c r="N797">
        <f t="shared" si="160"/>
        <v>1</v>
      </c>
      <c r="O797">
        <f t="shared" si="161"/>
        <v>0</v>
      </c>
      <c r="P797">
        <f t="shared" si="164"/>
        <v>0</v>
      </c>
    </row>
    <row r="798" spans="1:16" x14ac:dyDescent="0.25">
      <c r="A798">
        <v>791</v>
      </c>
      <c r="B798">
        <v>0.79815057832575453</v>
      </c>
      <c r="C798">
        <v>0.80462050233466598</v>
      </c>
      <c r="D798" s="5">
        <f t="shared" si="155"/>
        <v>5.0101778819804599E-2</v>
      </c>
      <c r="E798" s="5">
        <f t="shared" si="156"/>
        <v>9.3578686497967342E-2</v>
      </c>
      <c r="F798" s="5">
        <f t="shared" si="165"/>
        <v>177.58398918367971</v>
      </c>
      <c r="G798" s="5" t="str">
        <f t="shared" si="162"/>
        <v>отказ</v>
      </c>
      <c r="H798" s="5">
        <f t="shared" si="163"/>
        <v>178.49496195122964</v>
      </c>
      <c r="I798">
        <v>0</v>
      </c>
      <c r="J798" s="5">
        <f t="shared" si="157"/>
        <v>0</v>
      </c>
      <c r="K798">
        <f t="shared" si="154"/>
        <v>790</v>
      </c>
      <c r="L798">
        <f t="shared" si="158"/>
        <v>1</v>
      </c>
      <c r="M798">
        <f t="shared" si="159"/>
        <v>1</v>
      </c>
      <c r="N798">
        <f t="shared" si="160"/>
        <v>0</v>
      </c>
      <c r="O798">
        <f t="shared" si="161"/>
        <v>1</v>
      </c>
      <c r="P798">
        <f t="shared" si="164"/>
        <v>1</v>
      </c>
    </row>
    <row r="799" spans="1:16" x14ac:dyDescent="0.25">
      <c r="A799">
        <v>792</v>
      </c>
      <c r="B799">
        <v>8.0813013092440572E-2</v>
      </c>
      <c r="C799">
        <v>0.29837946714682456</v>
      </c>
      <c r="D799" s="5">
        <f t="shared" si="155"/>
        <v>0.55902606073299665</v>
      </c>
      <c r="E799" s="5">
        <f t="shared" si="156"/>
        <v>0.8009039053029392</v>
      </c>
      <c r="F799" s="5">
        <f t="shared" si="165"/>
        <v>178.14301524441271</v>
      </c>
      <c r="G799" s="5" t="str">
        <f t="shared" si="162"/>
        <v>отказ</v>
      </c>
      <c r="H799" s="5">
        <f t="shared" si="163"/>
        <v>178.49496195122964</v>
      </c>
      <c r="I799">
        <v>0</v>
      </c>
      <c r="J799" s="5">
        <f t="shared" si="157"/>
        <v>0</v>
      </c>
      <c r="K799">
        <f t="shared" si="154"/>
        <v>790</v>
      </c>
      <c r="L799">
        <f t="shared" si="158"/>
        <v>1</v>
      </c>
      <c r="M799">
        <f t="shared" si="159"/>
        <v>1</v>
      </c>
      <c r="N799">
        <f t="shared" si="160"/>
        <v>0</v>
      </c>
      <c r="O799">
        <f t="shared" si="161"/>
        <v>1</v>
      </c>
      <c r="P799">
        <f t="shared" si="164"/>
        <v>1</v>
      </c>
    </row>
    <row r="800" spans="1:16" x14ac:dyDescent="0.25">
      <c r="A800">
        <v>793</v>
      </c>
      <c r="B800">
        <v>0.2077089754936369</v>
      </c>
      <c r="C800">
        <v>0.19162572099978636</v>
      </c>
      <c r="D800" s="5">
        <f t="shared" si="155"/>
        <v>0.34924829673211844</v>
      </c>
      <c r="E800" s="5">
        <f t="shared" si="156"/>
        <v>0.67969053258037337</v>
      </c>
      <c r="F800" s="5">
        <f t="shared" si="165"/>
        <v>178.49226354114484</v>
      </c>
      <c r="G800" s="5" t="str">
        <f t="shared" si="162"/>
        <v>отказ</v>
      </c>
      <c r="H800" s="5">
        <f t="shared" si="163"/>
        <v>178.49496195122964</v>
      </c>
      <c r="I800">
        <v>0</v>
      </c>
      <c r="J800" s="5">
        <f t="shared" si="157"/>
        <v>0</v>
      </c>
      <c r="K800">
        <f t="shared" si="154"/>
        <v>790</v>
      </c>
      <c r="L800">
        <f t="shared" si="158"/>
        <v>1</v>
      </c>
      <c r="M800">
        <f t="shared" si="159"/>
        <v>1</v>
      </c>
      <c r="N800">
        <f t="shared" si="160"/>
        <v>0</v>
      </c>
      <c r="O800">
        <f t="shared" si="161"/>
        <v>1</v>
      </c>
      <c r="P800">
        <f t="shared" si="164"/>
        <v>1</v>
      </c>
    </row>
    <row r="801" spans="1:16" x14ac:dyDescent="0.25">
      <c r="A801">
        <v>794</v>
      </c>
      <c r="B801">
        <v>0.41035187841425824</v>
      </c>
      <c r="C801">
        <v>0.82448805200354014</v>
      </c>
      <c r="D801" s="5">
        <f t="shared" si="155"/>
        <v>0.19794227718364488</v>
      </c>
      <c r="E801" s="5">
        <f t="shared" si="156"/>
        <v>0.23654080284164092</v>
      </c>
      <c r="F801" s="5">
        <f t="shared" si="165"/>
        <v>178.69020581832848</v>
      </c>
      <c r="G801" s="5">
        <f t="shared" si="162"/>
        <v>178.69020581832848</v>
      </c>
      <c r="H801" s="5">
        <f t="shared" si="163"/>
        <v>178.92674662117011</v>
      </c>
      <c r="I801">
        <v>0</v>
      </c>
      <c r="J801" s="5">
        <f t="shared" si="157"/>
        <v>0.23654080284163115</v>
      </c>
      <c r="K801">
        <f t="shared" si="154"/>
        <v>794</v>
      </c>
      <c r="L801">
        <f t="shared" si="158"/>
        <v>0</v>
      </c>
      <c r="M801">
        <f t="shared" si="159"/>
        <v>1</v>
      </c>
      <c r="N801">
        <f t="shared" si="160"/>
        <v>1</v>
      </c>
      <c r="O801">
        <f t="shared" si="161"/>
        <v>0</v>
      </c>
      <c r="P801">
        <f t="shared" si="164"/>
        <v>0</v>
      </c>
    </row>
    <row r="802" spans="1:16" x14ac:dyDescent="0.25">
      <c r="A802">
        <v>795</v>
      </c>
      <c r="B802">
        <v>0.12649922177800837</v>
      </c>
      <c r="C802">
        <v>0.82110049745170444</v>
      </c>
      <c r="D802" s="5">
        <f t="shared" si="155"/>
        <v>0.45944869395244187</v>
      </c>
      <c r="E802" s="5">
        <f t="shared" si="156"/>
        <v>0.49887064763881467</v>
      </c>
      <c r="F802" s="5">
        <f t="shared" si="165"/>
        <v>179.14965451228093</v>
      </c>
      <c r="G802" s="5">
        <f t="shared" si="162"/>
        <v>179.14965451228093</v>
      </c>
      <c r="H802" s="5">
        <f t="shared" si="163"/>
        <v>179.64852515991976</v>
      </c>
      <c r="I802">
        <v>0</v>
      </c>
      <c r="J802" s="5">
        <f t="shared" si="157"/>
        <v>0.49887064763882449</v>
      </c>
      <c r="K802">
        <f t="shared" si="154"/>
        <v>795</v>
      </c>
      <c r="L802">
        <f t="shared" si="158"/>
        <v>0</v>
      </c>
      <c r="M802">
        <f t="shared" si="159"/>
        <v>1</v>
      </c>
      <c r="N802">
        <f t="shared" si="160"/>
        <v>1</v>
      </c>
      <c r="O802">
        <f t="shared" si="161"/>
        <v>0</v>
      </c>
      <c r="P802">
        <f t="shared" si="164"/>
        <v>0</v>
      </c>
    </row>
    <row r="803" spans="1:16" x14ac:dyDescent="0.25">
      <c r="A803">
        <v>796</v>
      </c>
      <c r="B803">
        <v>0.73363444929349653</v>
      </c>
      <c r="C803">
        <v>0.11227759636219367</v>
      </c>
      <c r="D803" s="5">
        <f t="shared" si="155"/>
        <v>6.8832088868711908E-2</v>
      </c>
      <c r="E803" s="5">
        <f t="shared" si="156"/>
        <v>0.50618827591883386</v>
      </c>
      <c r="F803" s="5">
        <f t="shared" si="165"/>
        <v>179.21848660114964</v>
      </c>
      <c r="G803" s="5" t="str">
        <f t="shared" si="162"/>
        <v>отказ</v>
      </c>
      <c r="H803" s="5">
        <f t="shared" si="163"/>
        <v>179.64852515991976</v>
      </c>
      <c r="I803">
        <v>0</v>
      </c>
      <c r="J803" s="5">
        <f t="shared" si="157"/>
        <v>0</v>
      </c>
      <c r="K803">
        <f t="shared" si="154"/>
        <v>795</v>
      </c>
      <c r="L803">
        <f t="shared" si="158"/>
        <v>1</v>
      </c>
      <c r="M803">
        <f t="shared" si="159"/>
        <v>1</v>
      </c>
      <c r="N803">
        <f t="shared" si="160"/>
        <v>0</v>
      </c>
      <c r="O803">
        <f t="shared" si="161"/>
        <v>1</v>
      </c>
      <c r="P803">
        <f t="shared" si="164"/>
        <v>1</v>
      </c>
    </row>
    <row r="804" spans="1:16" x14ac:dyDescent="0.25">
      <c r="A804">
        <v>797</v>
      </c>
      <c r="B804">
        <v>0.81255531479842524</v>
      </c>
      <c r="C804">
        <v>0.14789269692068238</v>
      </c>
      <c r="D804" s="5">
        <f t="shared" si="155"/>
        <v>4.6126952743035035E-2</v>
      </c>
      <c r="E804" s="5">
        <f t="shared" si="156"/>
        <v>0.4283806105388176</v>
      </c>
      <c r="F804" s="5">
        <f t="shared" si="165"/>
        <v>179.26461355389267</v>
      </c>
      <c r="G804" s="5" t="str">
        <f t="shared" si="162"/>
        <v>отказ</v>
      </c>
      <c r="H804" s="5">
        <f t="shared" si="163"/>
        <v>179.64852515991976</v>
      </c>
      <c r="I804">
        <v>0</v>
      </c>
      <c r="J804" s="5">
        <f t="shared" si="157"/>
        <v>0</v>
      </c>
      <c r="K804">
        <f t="shared" si="154"/>
        <v>795</v>
      </c>
      <c r="L804">
        <f t="shared" si="158"/>
        <v>1</v>
      </c>
      <c r="M804">
        <f t="shared" si="159"/>
        <v>1</v>
      </c>
      <c r="N804">
        <f t="shared" si="160"/>
        <v>0</v>
      </c>
      <c r="O804">
        <f t="shared" si="161"/>
        <v>1</v>
      </c>
      <c r="P804">
        <f t="shared" si="164"/>
        <v>1</v>
      </c>
    </row>
    <row r="805" spans="1:16" x14ac:dyDescent="0.25">
      <c r="A805">
        <v>798</v>
      </c>
      <c r="B805">
        <v>0.49885555589465008</v>
      </c>
      <c r="C805">
        <v>0.87817011017181923</v>
      </c>
      <c r="D805" s="5">
        <f t="shared" si="155"/>
        <v>0.1545419316176242</v>
      </c>
      <c r="E805" s="5">
        <f t="shared" si="156"/>
        <v>0.18052492297068429</v>
      </c>
      <c r="F805" s="5">
        <f t="shared" si="165"/>
        <v>179.41915548551029</v>
      </c>
      <c r="G805" s="5" t="str">
        <f t="shared" si="162"/>
        <v>отказ</v>
      </c>
      <c r="H805" s="5">
        <f t="shared" si="163"/>
        <v>179.64852515991976</v>
      </c>
      <c r="I805">
        <v>0</v>
      </c>
      <c r="J805" s="5">
        <f t="shared" si="157"/>
        <v>0</v>
      </c>
      <c r="K805">
        <f t="shared" si="154"/>
        <v>795</v>
      </c>
      <c r="L805">
        <f t="shared" si="158"/>
        <v>1</v>
      </c>
      <c r="M805">
        <f t="shared" si="159"/>
        <v>1</v>
      </c>
      <c r="N805">
        <f t="shared" si="160"/>
        <v>0</v>
      </c>
      <c r="O805">
        <f t="shared" si="161"/>
        <v>1</v>
      </c>
      <c r="P805">
        <f t="shared" si="164"/>
        <v>1</v>
      </c>
    </row>
    <row r="806" spans="1:16" x14ac:dyDescent="0.25">
      <c r="A806">
        <v>799</v>
      </c>
      <c r="B806">
        <v>0.4336680196539201</v>
      </c>
      <c r="C806">
        <v>0.21778008362071596</v>
      </c>
      <c r="D806" s="5">
        <f t="shared" si="155"/>
        <v>0.18566132650316391</v>
      </c>
      <c r="E806" s="5">
        <f t="shared" si="156"/>
        <v>0.49051522972227163</v>
      </c>
      <c r="F806" s="5">
        <f t="shared" si="165"/>
        <v>179.60481681201344</v>
      </c>
      <c r="G806" s="5" t="str">
        <f t="shared" si="162"/>
        <v>отказ</v>
      </c>
      <c r="H806" s="5">
        <f t="shared" si="163"/>
        <v>179.64852515991976</v>
      </c>
      <c r="I806">
        <v>0</v>
      </c>
      <c r="J806" s="5">
        <f t="shared" si="157"/>
        <v>0</v>
      </c>
      <c r="K806">
        <f t="shared" si="154"/>
        <v>795</v>
      </c>
      <c r="L806">
        <f t="shared" si="158"/>
        <v>1</v>
      </c>
      <c r="M806">
        <f t="shared" si="159"/>
        <v>1</v>
      </c>
      <c r="N806">
        <f t="shared" si="160"/>
        <v>0</v>
      </c>
      <c r="O806">
        <f t="shared" si="161"/>
        <v>1</v>
      </c>
      <c r="P806">
        <f t="shared" si="164"/>
        <v>1</v>
      </c>
    </row>
    <row r="807" spans="1:16" x14ac:dyDescent="0.25">
      <c r="A807">
        <v>800</v>
      </c>
      <c r="B807">
        <v>0.42115543076876127</v>
      </c>
      <c r="C807">
        <v>0.92068239387188333</v>
      </c>
      <c r="D807" s="5">
        <f t="shared" si="155"/>
        <v>0.19216740426890841</v>
      </c>
      <c r="E807" s="5">
        <f t="shared" si="156"/>
        <v>0.20869543455234657</v>
      </c>
      <c r="F807" s="5">
        <f t="shared" si="165"/>
        <v>179.79698421628234</v>
      </c>
      <c r="G807" s="5">
        <f t="shared" si="162"/>
        <v>179.79698421628234</v>
      </c>
      <c r="H807" s="5">
        <f t="shared" si="163"/>
        <v>180.00567965083468</v>
      </c>
      <c r="I807">
        <v>0</v>
      </c>
      <c r="J807" s="5">
        <f t="shared" si="157"/>
        <v>0.20869543455233952</v>
      </c>
      <c r="K807">
        <f t="shared" si="154"/>
        <v>800</v>
      </c>
      <c r="L807">
        <f t="shared" si="158"/>
        <v>0</v>
      </c>
      <c r="M807">
        <f t="shared" si="159"/>
        <v>1</v>
      </c>
      <c r="N807">
        <f t="shared" si="160"/>
        <v>1</v>
      </c>
      <c r="O807">
        <f t="shared" si="161"/>
        <v>0</v>
      </c>
      <c r="P807">
        <f t="shared" si="164"/>
        <v>0</v>
      </c>
    </row>
    <row r="808" spans="1:16" x14ac:dyDescent="0.25">
      <c r="A808">
        <v>801</v>
      </c>
      <c r="B808">
        <v>0.26261177404095581</v>
      </c>
      <c r="C808">
        <v>0.70723593859675893</v>
      </c>
      <c r="D808" s="5">
        <f t="shared" si="155"/>
        <v>0.29712855149105422</v>
      </c>
      <c r="E808" s="5">
        <f t="shared" si="156"/>
        <v>0.36640674165072945</v>
      </c>
      <c r="F808" s="5">
        <f t="shared" si="165"/>
        <v>180.0941127677734</v>
      </c>
      <c r="G808" s="5">
        <f t="shared" si="162"/>
        <v>180.0941127677734</v>
      </c>
      <c r="H808" s="5">
        <f t="shared" si="163"/>
        <v>180.46051950942413</v>
      </c>
      <c r="I808">
        <v>0</v>
      </c>
      <c r="J808" s="5">
        <f t="shared" si="157"/>
        <v>0.36640674165073506</v>
      </c>
      <c r="K808">
        <f t="shared" si="154"/>
        <v>801</v>
      </c>
      <c r="L808">
        <f t="shared" si="158"/>
        <v>0</v>
      </c>
      <c r="M808">
        <f t="shared" si="159"/>
        <v>1</v>
      </c>
      <c r="N808">
        <f t="shared" si="160"/>
        <v>1</v>
      </c>
      <c r="O808">
        <f t="shared" si="161"/>
        <v>0</v>
      </c>
      <c r="P808">
        <f t="shared" si="164"/>
        <v>0</v>
      </c>
    </row>
    <row r="809" spans="1:16" x14ac:dyDescent="0.25">
      <c r="A809">
        <v>802</v>
      </c>
      <c r="B809">
        <v>0.48698385570848718</v>
      </c>
      <c r="C809">
        <v>0.7321390423291726</v>
      </c>
      <c r="D809" s="5">
        <f t="shared" si="155"/>
        <v>0.15989429043221259</v>
      </c>
      <c r="E809" s="5">
        <f t="shared" si="156"/>
        <v>0.22225125733654133</v>
      </c>
      <c r="F809" s="5">
        <f t="shared" si="165"/>
        <v>180.25400705820562</v>
      </c>
      <c r="G809" s="5" t="str">
        <f t="shared" si="162"/>
        <v>отказ</v>
      </c>
      <c r="H809" s="5">
        <f t="shared" si="163"/>
        <v>180.46051950942413</v>
      </c>
      <c r="I809">
        <v>0</v>
      </c>
      <c r="J809" s="5">
        <f t="shared" si="157"/>
        <v>0</v>
      </c>
      <c r="K809">
        <f t="shared" si="154"/>
        <v>801</v>
      </c>
      <c r="L809">
        <f t="shared" si="158"/>
        <v>1</v>
      </c>
      <c r="M809">
        <f t="shared" si="159"/>
        <v>1</v>
      </c>
      <c r="N809">
        <f t="shared" si="160"/>
        <v>0</v>
      </c>
      <c r="O809">
        <f t="shared" si="161"/>
        <v>1</v>
      </c>
      <c r="P809">
        <f t="shared" si="164"/>
        <v>1</v>
      </c>
    </row>
    <row r="810" spans="1:16" x14ac:dyDescent="0.25">
      <c r="A810">
        <v>803</v>
      </c>
      <c r="B810">
        <v>0.96749778740806303</v>
      </c>
      <c r="C810">
        <v>0.67674794763023771</v>
      </c>
      <c r="D810" s="5">
        <f t="shared" si="155"/>
        <v>7.3426979994546454E-3</v>
      </c>
      <c r="E810" s="5">
        <f t="shared" si="156"/>
        <v>8.5433974634975374E-2</v>
      </c>
      <c r="F810" s="5">
        <f t="shared" si="165"/>
        <v>180.26134975620508</v>
      </c>
      <c r="G810" s="5" t="str">
        <f t="shared" si="162"/>
        <v>отказ</v>
      </c>
      <c r="H810" s="5">
        <f t="shared" si="163"/>
        <v>180.46051950942413</v>
      </c>
      <c r="I810">
        <v>0</v>
      </c>
      <c r="J810" s="5">
        <f t="shared" si="157"/>
        <v>0</v>
      </c>
      <c r="K810">
        <f t="shared" si="154"/>
        <v>801</v>
      </c>
      <c r="L810">
        <f t="shared" si="158"/>
        <v>1</v>
      </c>
      <c r="M810">
        <f t="shared" si="159"/>
        <v>1</v>
      </c>
      <c r="N810">
        <f t="shared" si="160"/>
        <v>0</v>
      </c>
      <c r="O810">
        <f t="shared" si="161"/>
        <v>1</v>
      </c>
      <c r="P810">
        <f t="shared" si="164"/>
        <v>1</v>
      </c>
    </row>
    <row r="811" spans="1:16" x14ac:dyDescent="0.25">
      <c r="A811">
        <v>804</v>
      </c>
      <c r="B811">
        <v>0.82000183111056857</v>
      </c>
      <c r="C811">
        <v>0.52598651081881165</v>
      </c>
      <c r="D811" s="5">
        <f t="shared" si="155"/>
        <v>4.4099712369925013E-2</v>
      </c>
      <c r="E811" s="5">
        <f t="shared" si="156"/>
        <v>0.17259565465080864</v>
      </c>
      <c r="F811" s="5">
        <f t="shared" si="165"/>
        <v>180.30544946857501</v>
      </c>
      <c r="G811" s="5" t="str">
        <f t="shared" si="162"/>
        <v>отказ</v>
      </c>
      <c r="H811" s="5">
        <f t="shared" si="163"/>
        <v>180.46051950942413</v>
      </c>
      <c r="I811">
        <v>0</v>
      </c>
      <c r="J811" s="5">
        <f t="shared" si="157"/>
        <v>0</v>
      </c>
      <c r="K811">
        <f t="shared" si="154"/>
        <v>801</v>
      </c>
      <c r="L811">
        <f t="shared" si="158"/>
        <v>1</v>
      </c>
      <c r="M811">
        <f t="shared" si="159"/>
        <v>1</v>
      </c>
      <c r="N811">
        <f t="shared" si="160"/>
        <v>0</v>
      </c>
      <c r="O811">
        <f t="shared" si="161"/>
        <v>1</v>
      </c>
      <c r="P811">
        <f t="shared" si="164"/>
        <v>1</v>
      </c>
    </row>
    <row r="812" spans="1:16" x14ac:dyDescent="0.25">
      <c r="A812">
        <v>805</v>
      </c>
      <c r="B812">
        <v>0.65456099124118783</v>
      </c>
      <c r="C812">
        <v>6.7964720603045745E-2</v>
      </c>
      <c r="D812" s="5">
        <f t="shared" si="155"/>
        <v>9.4175668986575242E-2</v>
      </c>
      <c r="E812" s="5">
        <f t="shared" si="156"/>
        <v>0.6319289736061785</v>
      </c>
      <c r="F812" s="5">
        <f t="shared" si="165"/>
        <v>180.39962513756157</v>
      </c>
      <c r="G812" s="5" t="str">
        <f t="shared" si="162"/>
        <v>отказ</v>
      </c>
      <c r="H812" s="5">
        <f t="shared" si="163"/>
        <v>180.46051950942413</v>
      </c>
      <c r="I812">
        <v>0</v>
      </c>
      <c r="J812" s="5">
        <f t="shared" si="157"/>
        <v>0</v>
      </c>
      <c r="K812">
        <f t="shared" si="154"/>
        <v>801</v>
      </c>
      <c r="L812">
        <f t="shared" si="158"/>
        <v>1</v>
      </c>
      <c r="M812">
        <f t="shared" si="159"/>
        <v>1</v>
      </c>
      <c r="N812">
        <f t="shared" si="160"/>
        <v>0</v>
      </c>
      <c r="O812">
        <f t="shared" si="161"/>
        <v>1</v>
      </c>
      <c r="P812">
        <f t="shared" si="164"/>
        <v>1</v>
      </c>
    </row>
    <row r="813" spans="1:16" x14ac:dyDescent="0.25">
      <c r="A813">
        <v>806</v>
      </c>
      <c r="B813">
        <v>0.31449324015015107</v>
      </c>
      <c r="C813">
        <v>0.96160771507919551</v>
      </c>
      <c r="D813" s="5">
        <f t="shared" si="155"/>
        <v>0.25706504378462763</v>
      </c>
      <c r="E813" s="5">
        <f t="shared" si="156"/>
        <v>0.26489478219752738</v>
      </c>
      <c r="F813" s="5">
        <f t="shared" si="165"/>
        <v>180.65669018134619</v>
      </c>
      <c r="G813" s="5">
        <f t="shared" si="162"/>
        <v>180.65669018134619</v>
      </c>
      <c r="H813" s="5">
        <f t="shared" si="163"/>
        <v>180.92158496354372</v>
      </c>
      <c r="I813">
        <v>0</v>
      </c>
      <c r="J813" s="5">
        <f t="shared" si="157"/>
        <v>0.26489478219752982</v>
      </c>
      <c r="K813">
        <f t="shared" si="154"/>
        <v>806</v>
      </c>
      <c r="L813">
        <f t="shared" si="158"/>
        <v>0</v>
      </c>
      <c r="M813">
        <f t="shared" si="159"/>
        <v>1</v>
      </c>
      <c r="N813">
        <f t="shared" si="160"/>
        <v>1</v>
      </c>
      <c r="O813">
        <f t="shared" si="161"/>
        <v>0</v>
      </c>
      <c r="P813">
        <f t="shared" si="164"/>
        <v>0</v>
      </c>
    </row>
    <row r="814" spans="1:16" x14ac:dyDescent="0.25">
      <c r="A814">
        <v>807</v>
      </c>
      <c r="B814">
        <v>0.81881160924100471</v>
      </c>
      <c r="C814">
        <v>0.47630237739188819</v>
      </c>
      <c r="D814" s="5">
        <f t="shared" si="155"/>
        <v>4.4422499319047556E-2</v>
      </c>
      <c r="E814" s="5">
        <f t="shared" si="156"/>
        <v>0.19276297528161362</v>
      </c>
      <c r="F814" s="5">
        <f t="shared" si="165"/>
        <v>180.70111268066523</v>
      </c>
      <c r="G814" s="5" t="str">
        <f t="shared" si="162"/>
        <v>отказ</v>
      </c>
      <c r="H814" s="5">
        <f t="shared" si="163"/>
        <v>180.92158496354372</v>
      </c>
      <c r="I814">
        <v>0</v>
      </c>
      <c r="J814" s="5">
        <f t="shared" si="157"/>
        <v>0</v>
      </c>
      <c r="K814">
        <f t="shared" si="154"/>
        <v>806</v>
      </c>
      <c r="L814">
        <f t="shared" si="158"/>
        <v>1</v>
      </c>
      <c r="M814">
        <f t="shared" si="159"/>
        <v>1</v>
      </c>
      <c r="N814">
        <f t="shared" si="160"/>
        <v>0</v>
      </c>
      <c r="O814">
        <f t="shared" si="161"/>
        <v>1</v>
      </c>
      <c r="P814">
        <f t="shared" si="164"/>
        <v>1</v>
      </c>
    </row>
    <row r="815" spans="1:16" x14ac:dyDescent="0.25">
      <c r="A815">
        <v>808</v>
      </c>
      <c r="B815">
        <v>0.44270149845881529</v>
      </c>
      <c r="C815">
        <v>0.34745323038422804</v>
      </c>
      <c r="D815" s="5">
        <f t="shared" si="155"/>
        <v>0.18107990098489471</v>
      </c>
      <c r="E815" s="5">
        <f t="shared" si="156"/>
        <v>0.39250494335640351</v>
      </c>
      <c r="F815" s="5">
        <f t="shared" si="165"/>
        <v>180.88219258165012</v>
      </c>
      <c r="G815" s="5" t="str">
        <f t="shared" si="162"/>
        <v>отказ</v>
      </c>
      <c r="H815" s="5">
        <f t="shared" si="163"/>
        <v>180.92158496354372</v>
      </c>
      <c r="I815">
        <v>0</v>
      </c>
      <c r="J815" s="5">
        <f t="shared" si="157"/>
        <v>0</v>
      </c>
      <c r="K815">
        <f t="shared" si="154"/>
        <v>806</v>
      </c>
      <c r="L815">
        <f t="shared" si="158"/>
        <v>1</v>
      </c>
      <c r="M815">
        <f t="shared" si="159"/>
        <v>1</v>
      </c>
      <c r="N815">
        <f t="shared" si="160"/>
        <v>0</v>
      </c>
      <c r="O815">
        <f t="shared" si="161"/>
        <v>1</v>
      </c>
      <c r="P815">
        <f t="shared" si="164"/>
        <v>1</v>
      </c>
    </row>
    <row r="816" spans="1:16" x14ac:dyDescent="0.25">
      <c r="A816">
        <v>809</v>
      </c>
      <c r="B816">
        <v>0.85952330088198492</v>
      </c>
      <c r="C816">
        <v>0.23004852443006685</v>
      </c>
      <c r="D816" s="5">
        <f t="shared" si="155"/>
        <v>3.36394099369689E-2</v>
      </c>
      <c r="E816" s="5">
        <f t="shared" si="156"/>
        <v>0.32753241324262955</v>
      </c>
      <c r="F816" s="5">
        <f t="shared" si="165"/>
        <v>180.91583199158708</v>
      </c>
      <c r="G816" s="5" t="str">
        <f t="shared" si="162"/>
        <v>отказ</v>
      </c>
      <c r="H816" s="5">
        <f t="shared" si="163"/>
        <v>180.92158496354372</v>
      </c>
      <c r="I816">
        <v>0</v>
      </c>
      <c r="J816" s="5">
        <f t="shared" si="157"/>
        <v>0</v>
      </c>
      <c r="K816">
        <f t="shared" si="154"/>
        <v>806</v>
      </c>
      <c r="L816">
        <f t="shared" si="158"/>
        <v>1</v>
      </c>
      <c r="M816">
        <f t="shared" si="159"/>
        <v>1</v>
      </c>
      <c r="N816">
        <f t="shared" si="160"/>
        <v>0</v>
      </c>
      <c r="O816">
        <f t="shared" si="161"/>
        <v>1</v>
      </c>
      <c r="P816">
        <f t="shared" si="164"/>
        <v>1</v>
      </c>
    </row>
    <row r="817" spans="1:16" x14ac:dyDescent="0.25">
      <c r="A817">
        <v>810</v>
      </c>
      <c r="B817">
        <v>0.14203314310129092</v>
      </c>
      <c r="C817">
        <v>0.60426648762474444</v>
      </c>
      <c r="D817" s="5">
        <f t="shared" si="155"/>
        <v>0.43370996588736599</v>
      </c>
      <c r="E817" s="5">
        <f t="shared" si="156"/>
        <v>0.53445796062191742</v>
      </c>
      <c r="F817" s="5">
        <f t="shared" si="165"/>
        <v>181.34954195747446</v>
      </c>
      <c r="G817" s="5">
        <f t="shared" si="162"/>
        <v>181.34954195747446</v>
      </c>
      <c r="H817" s="5">
        <f t="shared" si="163"/>
        <v>181.88399991809638</v>
      </c>
      <c r="I817">
        <v>0</v>
      </c>
      <c r="J817" s="5">
        <f t="shared" si="157"/>
        <v>0.5344579606219213</v>
      </c>
      <c r="K817">
        <f t="shared" si="154"/>
        <v>810</v>
      </c>
      <c r="L817">
        <f t="shared" si="158"/>
        <v>0</v>
      </c>
      <c r="M817">
        <f t="shared" si="159"/>
        <v>1</v>
      </c>
      <c r="N817">
        <f t="shared" si="160"/>
        <v>1</v>
      </c>
      <c r="O817">
        <f t="shared" si="161"/>
        <v>0</v>
      </c>
      <c r="P817">
        <f t="shared" si="164"/>
        <v>0</v>
      </c>
    </row>
    <row r="818" spans="1:16" x14ac:dyDescent="0.25">
      <c r="A818">
        <v>811</v>
      </c>
      <c r="B818">
        <v>0.31586657307657096</v>
      </c>
      <c r="C818">
        <v>0.30756553849909968</v>
      </c>
      <c r="D818" s="5">
        <f t="shared" si="155"/>
        <v>0.25609675370263746</v>
      </c>
      <c r="E818" s="5">
        <f t="shared" si="156"/>
        <v>0.49191016992560554</v>
      </c>
      <c r="F818" s="5">
        <f t="shared" si="165"/>
        <v>181.60563871117711</v>
      </c>
      <c r="G818" s="5" t="str">
        <f t="shared" si="162"/>
        <v>отказ</v>
      </c>
      <c r="H818" s="5">
        <f t="shared" si="163"/>
        <v>181.88399991809638</v>
      </c>
      <c r="I818">
        <v>0</v>
      </c>
      <c r="J818" s="5">
        <f t="shared" si="157"/>
        <v>0</v>
      </c>
      <c r="K818">
        <f t="shared" si="154"/>
        <v>810</v>
      </c>
      <c r="L818">
        <f t="shared" si="158"/>
        <v>1</v>
      </c>
      <c r="M818">
        <f t="shared" si="159"/>
        <v>1</v>
      </c>
      <c r="N818">
        <f t="shared" si="160"/>
        <v>0</v>
      </c>
      <c r="O818">
        <f t="shared" si="161"/>
        <v>1</v>
      </c>
      <c r="P818">
        <f t="shared" si="164"/>
        <v>1</v>
      </c>
    </row>
    <row r="819" spans="1:16" x14ac:dyDescent="0.25">
      <c r="A819">
        <v>812</v>
      </c>
      <c r="B819">
        <v>0.18872646259956663</v>
      </c>
      <c r="C819">
        <v>0.76885280922879728</v>
      </c>
      <c r="D819" s="5">
        <f t="shared" si="155"/>
        <v>0.37054591113069468</v>
      </c>
      <c r="E819" s="5">
        <f t="shared" si="156"/>
        <v>0.42311705777490266</v>
      </c>
      <c r="F819" s="5">
        <f t="shared" si="165"/>
        <v>181.97618462230781</v>
      </c>
      <c r="G819" s="5">
        <f t="shared" si="162"/>
        <v>181.97618462230781</v>
      </c>
      <c r="H819" s="5">
        <f t="shared" si="163"/>
        <v>182.39930168008271</v>
      </c>
      <c r="I819">
        <v>0</v>
      </c>
      <c r="J819" s="5">
        <f t="shared" si="157"/>
        <v>0.42311705777490261</v>
      </c>
      <c r="K819">
        <f t="shared" si="154"/>
        <v>812</v>
      </c>
      <c r="L819">
        <f t="shared" si="158"/>
        <v>0</v>
      </c>
      <c r="M819">
        <f t="shared" si="159"/>
        <v>1</v>
      </c>
      <c r="N819">
        <f t="shared" si="160"/>
        <v>1</v>
      </c>
      <c r="O819">
        <f t="shared" si="161"/>
        <v>0</v>
      </c>
      <c r="P819">
        <f t="shared" si="164"/>
        <v>0</v>
      </c>
    </row>
    <row r="820" spans="1:16" x14ac:dyDescent="0.25">
      <c r="A820">
        <v>813</v>
      </c>
      <c r="B820">
        <v>0.48017822809533983</v>
      </c>
      <c r="C820">
        <v>0.12356944486831263</v>
      </c>
      <c r="D820" s="5">
        <f t="shared" si="155"/>
        <v>0.16302176343693245</v>
      </c>
      <c r="E820" s="5">
        <f t="shared" si="156"/>
        <v>0.58121215830157691</v>
      </c>
      <c r="F820" s="5">
        <f t="shared" si="165"/>
        <v>182.13920638574476</v>
      </c>
      <c r="G820" s="5" t="str">
        <f t="shared" si="162"/>
        <v>отказ</v>
      </c>
      <c r="H820" s="5">
        <f t="shared" si="163"/>
        <v>182.39930168008271</v>
      </c>
      <c r="I820">
        <v>0</v>
      </c>
      <c r="J820" s="5">
        <f t="shared" si="157"/>
        <v>0</v>
      </c>
      <c r="K820">
        <f t="shared" si="154"/>
        <v>812</v>
      </c>
      <c r="L820">
        <f t="shared" si="158"/>
        <v>1</v>
      </c>
      <c r="M820">
        <f t="shared" si="159"/>
        <v>1</v>
      </c>
      <c r="N820">
        <f t="shared" si="160"/>
        <v>0</v>
      </c>
      <c r="O820">
        <f t="shared" si="161"/>
        <v>1</v>
      </c>
      <c r="P820">
        <f t="shared" si="164"/>
        <v>1</v>
      </c>
    </row>
    <row r="821" spans="1:16" x14ac:dyDescent="0.25">
      <c r="A821">
        <v>814</v>
      </c>
      <c r="B821">
        <v>0.9642628254036073</v>
      </c>
      <c r="C821">
        <v>0.3205664235358745</v>
      </c>
      <c r="D821" s="5">
        <f t="shared" si="155"/>
        <v>8.0869735713498102E-3</v>
      </c>
      <c r="E821" s="5">
        <f t="shared" si="156"/>
        <v>0.23562012844590016</v>
      </c>
      <c r="F821" s="5">
        <f t="shared" si="165"/>
        <v>182.14729335931611</v>
      </c>
      <c r="G821" s="5" t="str">
        <f t="shared" si="162"/>
        <v>отказ</v>
      </c>
      <c r="H821" s="5">
        <f t="shared" si="163"/>
        <v>182.39930168008271</v>
      </c>
      <c r="I821">
        <v>0</v>
      </c>
      <c r="J821" s="5">
        <f t="shared" si="157"/>
        <v>0</v>
      </c>
      <c r="K821">
        <f t="shared" si="154"/>
        <v>812</v>
      </c>
      <c r="L821">
        <f t="shared" si="158"/>
        <v>1</v>
      </c>
      <c r="M821">
        <f t="shared" si="159"/>
        <v>1</v>
      </c>
      <c r="N821">
        <f t="shared" si="160"/>
        <v>0</v>
      </c>
      <c r="O821">
        <f t="shared" si="161"/>
        <v>1</v>
      </c>
      <c r="P821">
        <f t="shared" si="164"/>
        <v>1</v>
      </c>
    </row>
    <row r="822" spans="1:16" x14ac:dyDescent="0.25">
      <c r="A822">
        <v>815</v>
      </c>
      <c r="B822">
        <v>0.54383983886226994</v>
      </c>
      <c r="C822">
        <v>0.71572008423108613</v>
      </c>
      <c r="D822" s="5">
        <f t="shared" si="155"/>
        <v>0.13535566429568524</v>
      </c>
      <c r="E822" s="5">
        <f t="shared" si="156"/>
        <v>0.20224889074994087</v>
      </c>
      <c r="F822" s="5">
        <f t="shared" si="165"/>
        <v>182.28264902361178</v>
      </c>
      <c r="G822" s="5" t="str">
        <f t="shared" si="162"/>
        <v>отказ</v>
      </c>
      <c r="H822" s="5">
        <f t="shared" si="163"/>
        <v>182.39930168008271</v>
      </c>
      <c r="I822">
        <v>0</v>
      </c>
      <c r="J822" s="5">
        <f t="shared" si="157"/>
        <v>0</v>
      </c>
      <c r="K822">
        <f t="shared" si="154"/>
        <v>812</v>
      </c>
      <c r="L822">
        <f t="shared" si="158"/>
        <v>1</v>
      </c>
      <c r="M822">
        <f t="shared" si="159"/>
        <v>1</v>
      </c>
      <c r="N822">
        <f t="shared" si="160"/>
        <v>0</v>
      </c>
      <c r="O822">
        <f t="shared" si="161"/>
        <v>1</v>
      </c>
      <c r="P822">
        <f t="shared" si="164"/>
        <v>1</v>
      </c>
    </row>
    <row r="823" spans="1:16" x14ac:dyDescent="0.25">
      <c r="A823">
        <v>816</v>
      </c>
      <c r="B823">
        <v>2.0111697744682151E-2</v>
      </c>
      <c r="C823">
        <v>0.11099581896420178</v>
      </c>
      <c r="D823" s="5">
        <f t="shared" si="155"/>
        <v>0.8681008124117503</v>
      </c>
      <c r="E823" s="5">
        <f t="shared" si="156"/>
        <v>1.3077533614854293</v>
      </c>
      <c r="F823" s="5">
        <f t="shared" si="165"/>
        <v>183.15074983602352</v>
      </c>
      <c r="G823" s="5">
        <f t="shared" si="162"/>
        <v>183.15074983602352</v>
      </c>
      <c r="H823" s="5">
        <f t="shared" si="163"/>
        <v>184.45850319750895</v>
      </c>
      <c r="I823">
        <v>0</v>
      </c>
      <c r="J823" s="5">
        <f t="shared" si="157"/>
        <v>1.3077533614854246</v>
      </c>
      <c r="K823">
        <f t="shared" si="154"/>
        <v>816</v>
      </c>
      <c r="L823">
        <f t="shared" si="158"/>
        <v>0</v>
      </c>
      <c r="M823">
        <f t="shared" si="159"/>
        <v>1</v>
      </c>
      <c r="N823">
        <f t="shared" si="160"/>
        <v>1</v>
      </c>
      <c r="O823">
        <f t="shared" si="161"/>
        <v>0</v>
      </c>
      <c r="P823">
        <f t="shared" si="164"/>
        <v>0</v>
      </c>
    </row>
    <row r="824" spans="1:16" x14ac:dyDescent="0.25">
      <c r="A824">
        <v>817</v>
      </c>
      <c r="B824">
        <v>0.93292031617175819</v>
      </c>
      <c r="C824">
        <v>0.36289559617908262</v>
      </c>
      <c r="D824" s="5">
        <f t="shared" si="155"/>
        <v>1.5430108403224356E-2</v>
      </c>
      <c r="E824" s="5">
        <f t="shared" si="156"/>
        <v>0.21815812838678536</v>
      </c>
      <c r="F824" s="5">
        <f t="shared" si="165"/>
        <v>183.16617994442674</v>
      </c>
      <c r="G824" s="5" t="str">
        <f t="shared" si="162"/>
        <v>отказ</v>
      </c>
      <c r="H824" s="5">
        <f t="shared" si="163"/>
        <v>184.45850319750895</v>
      </c>
      <c r="I824">
        <v>0</v>
      </c>
      <c r="J824" s="5">
        <f t="shared" si="157"/>
        <v>0</v>
      </c>
      <c r="K824">
        <f t="shared" si="154"/>
        <v>816</v>
      </c>
      <c r="L824">
        <f t="shared" si="158"/>
        <v>1</v>
      </c>
      <c r="M824">
        <f t="shared" si="159"/>
        <v>1</v>
      </c>
      <c r="N824">
        <f t="shared" si="160"/>
        <v>0</v>
      </c>
      <c r="O824">
        <f t="shared" si="161"/>
        <v>1</v>
      </c>
      <c r="P824">
        <f t="shared" si="164"/>
        <v>1</v>
      </c>
    </row>
    <row r="825" spans="1:16" x14ac:dyDescent="0.25">
      <c r="A825">
        <v>818</v>
      </c>
      <c r="B825">
        <v>0.34827723014007994</v>
      </c>
      <c r="C825">
        <v>0.17871639149143956</v>
      </c>
      <c r="D825" s="5">
        <f t="shared" si="155"/>
        <v>0.23439032844933186</v>
      </c>
      <c r="E825" s="5">
        <f t="shared" si="156"/>
        <v>0.57878135539217912</v>
      </c>
      <c r="F825" s="5">
        <f t="shared" si="165"/>
        <v>183.40057027287608</v>
      </c>
      <c r="G825" s="5" t="str">
        <f t="shared" si="162"/>
        <v>отказ</v>
      </c>
      <c r="H825" s="5">
        <f t="shared" si="163"/>
        <v>184.45850319750895</v>
      </c>
      <c r="I825">
        <v>0</v>
      </c>
      <c r="J825" s="5">
        <f t="shared" si="157"/>
        <v>0</v>
      </c>
      <c r="K825">
        <f t="shared" si="154"/>
        <v>816</v>
      </c>
      <c r="L825">
        <f t="shared" si="158"/>
        <v>1</v>
      </c>
      <c r="M825">
        <f t="shared" si="159"/>
        <v>1</v>
      </c>
      <c r="N825">
        <f t="shared" si="160"/>
        <v>0</v>
      </c>
      <c r="O825">
        <f t="shared" si="161"/>
        <v>1</v>
      </c>
      <c r="P825">
        <f t="shared" si="164"/>
        <v>1</v>
      </c>
    </row>
    <row r="826" spans="1:16" x14ac:dyDescent="0.25">
      <c r="A826">
        <v>819</v>
      </c>
      <c r="B826">
        <v>0.98941007721182894</v>
      </c>
      <c r="C826">
        <v>0.16647846919156467</v>
      </c>
      <c r="D826" s="5">
        <f t="shared" si="155"/>
        <v>2.3658655701592926E-3</v>
      </c>
      <c r="E826" s="5">
        <f t="shared" si="156"/>
        <v>0.36094372398780183</v>
      </c>
      <c r="F826" s="5">
        <f t="shared" si="165"/>
        <v>183.40293613844625</v>
      </c>
      <c r="G826" s="5" t="str">
        <f t="shared" si="162"/>
        <v>отказ</v>
      </c>
      <c r="H826" s="5">
        <f t="shared" si="163"/>
        <v>184.45850319750895</v>
      </c>
      <c r="I826">
        <v>0</v>
      </c>
      <c r="J826" s="5">
        <f t="shared" si="157"/>
        <v>0</v>
      </c>
      <c r="K826">
        <f t="shared" si="154"/>
        <v>816</v>
      </c>
      <c r="L826">
        <f t="shared" si="158"/>
        <v>1</v>
      </c>
      <c r="M826">
        <f t="shared" si="159"/>
        <v>1</v>
      </c>
      <c r="N826">
        <f t="shared" si="160"/>
        <v>0</v>
      </c>
      <c r="O826">
        <f t="shared" si="161"/>
        <v>1</v>
      </c>
      <c r="P826">
        <f t="shared" si="164"/>
        <v>1</v>
      </c>
    </row>
    <row r="827" spans="1:16" x14ac:dyDescent="0.25">
      <c r="A827">
        <v>820</v>
      </c>
      <c r="B827">
        <v>0.76238288521988584</v>
      </c>
      <c r="C827">
        <v>0.22962126529740287</v>
      </c>
      <c r="D827" s="5">
        <f t="shared" si="155"/>
        <v>6.0290305655878867E-2</v>
      </c>
      <c r="E827" s="5">
        <f t="shared" si="156"/>
        <v>0.35455510564277148</v>
      </c>
      <c r="F827" s="5">
        <f t="shared" si="165"/>
        <v>183.46322644410213</v>
      </c>
      <c r="G827" s="5" t="str">
        <f t="shared" si="162"/>
        <v>отказ</v>
      </c>
      <c r="H827" s="5">
        <f t="shared" si="163"/>
        <v>184.45850319750895</v>
      </c>
      <c r="I827">
        <v>0</v>
      </c>
      <c r="J827" s="5">
        <f t="shared" si="157"/>
        <v>0</v>
      </c>
      <c r="K827">
        <f t="shared" si="154"/>
        <v>816</v>
      </c>
      <c r="L827">
        <f t="shared" si="158"/>
        <v>1</v>
      </c>
      <c r="M827">
        <f t="shared" si="159"/>
        <v>1</v>
      </c>
      <c r="N827">
        <f t="shared" si="160"/>
        <v>0</v>
      </c>
      <c r="O827">
        <f t="shared" si="161"/>
        <v>1</v>
      </c>
      <c r="P827">
        <f t="shared" si="164"/>
        <v>1</v>
      </c>
    </row>
    <row r="828" spans="1:16" x14ac:dyDescent="0.25">
      <c r="A828">
        <v>821</v>
      </c>
      <c r="B828">
        <v>0.65459150975066382</v>
      </c>
      <c r="C828">
        <v>0.62553788872951444</v>
      </c>
      <c r="D828" s="5">
        <f t="shared" si="155"/>
        <v>9.4165308251686439E-2</v>
      </c>
      <c r="E828" s="5">
        <f t="shared" si="156"/>
        <v>0.1879939837319376</v>
      </c>
      <c r="F828" s="5">
        <f t="shared" si="165"/>
        <v>183.55739175235382</v>
      </c>
      <c r="G828" s="5" t="str">
        <f t="shared" si="162"/>
        <v>отказ</v>
      </c>
      <c r="H828" s="5">
        <f t="shared" si="163"/>
        <v>184.45850319750895</v>
      </c>
      <c r="I828">
        <v>0</v>
      </c>
      <c r="J828" s="5">
        <f t="shared" si="157"/>
        <v>0</v>
      </c>
      <c r="K828">
        <f t="shared" si="154"/>
        <v>816</v>
      </c>
      <c r="L828">
        <f t="shared" si="158"/>
        <v>1</v>
      </c>
      <c r="M828">
        <f t="shared" si="159"/>
        <v>1</v>
      </c>
      <c r="N828">
        <f t="shared" si="160"/>
        <v>0</v>
      </c>
      <c r="O828">
        <f t="shared" si="161"/>
        <v>1</v>
      </c>
      <c r="P828">
        <f t="shared" si="164"/>
        <v>1</v>
      </c>
    </row>
    <row r="829" spans="1:16" x14ac:dyDescent="0.25">
      <c r="A829">
        <v>822</v>
      </c>
      <c r="B829">
        <v>0.29688406018250069</v>
      </c>
      <c r="C829">
        <v>6.4973906674398021E-2</v>
      </c>
      <c r="D829" s="5">
        <f t="shared" si="155"/>
        <v>0.26986968581098569</v>
      </c>
      <c r="E829" s="5">
        <f t="shared" si="156"/>
        <v>0.81662359090336656</v>
      </c>
      <c r="F829" s="5">
        <f t="shared" si="165"/>
        <v>183.82726143816481</v>
      </c>
      <c r="G829" s="5" t="str">
        <f t="shared" si="162"/>
        <v>отказ</v>
      </c>
      <c r="H829" s="5">
        <f t="shared" si="163"/>
        <v>184.45850319750895</v>
      </c>
      <c r="I829">
        <v>0</v>
      </c>
      <c r="J829" s="5">
        <f t="shared" si="157"/>
        <v>0</v>
      </c>
      <c r="K829">
        <f t="shared" si="154"/>
        <v>816</v>
      </c>
      <c r="L829">
        <f t="shared" si="158"/>
        <v>1</v>
      </c>
      <c r="M829">
        <f t="shared" si="159"/>
        <v>1</v>
      </c>
      <c r="N829">
        <f t="shared" si="160"/>
        <v>0</v>
      </c>
      <c r="O829">
        <f t="shared" si="161"/>
        <v>1</v>
      </c>
      <c r="P829">
        <f t="shared" si="164"/>
        <v>1</v>
      </c>
    </row>
    <row r="830" spans="1:16" x14ac:dyDescent="0.25">
      <c r="A830">
        <v>823</v>
      </c>
      <c r="B830">
        <v>0.31028168584246346</v>
      </c>
      <c r="C830">
        <v>0.73757133701590016</v>
      </c>
      <c r="D830" s="5">
        <f t="shared" si="155"/>
        <v>0.2600610511289384</v>
      </c>
      <c r="E830" s="5">
        <f t="shared" si="156"/>
        <v>0.32093954458671359</v>
      </c>
      <c r="F830" s="5">
        <f t="shared" si="165"/>
        <v>184.08732248929374</v>
      </c>
      <c r="G830" s="5" t="str">
        <f t="shared" si="162"/>
        <v>отказ</v>
      </c>
      <c r="H830" s="5">
        <f t="shared" si="163"/>
        <v>184.45850319750895</v>
      </c>
      <c r="I830">
        <v>0</v>
      </c>
      <c r="J830" s="5">
        <f t="shared" si="157"/>
        <v>0</v>
      </c>
      <c r="K830">
        <f t="shared" si="154"/>
        <v>816</v>
      </c>
      <c r="L830">
        <f t="shared" si="158"/>
        <v>1</v>
      </c>
      <c r="M830">
        <f t="shared" si="159"/>
        <v>1</v>
      </c>
      <c r="N830">
        <f t="shared" si="160"/>
        <v>0</v>
      </c>
      <c r="O830">
        <f t="shared" si="161"/>
        <v>1</v>
      </c>
      <c r="P830">
        <f t="shared" si="164"/>
        <v>1</v>
      </c>
    </row>
    <row r="831" spans="1:16" x14ac:dyDescent="0.25">
      <c r="A831">
        <v>824</v>
      </c>
      <c r="B831">
        <v>3.0030213324381237E-2</v>
      </c>
      <c r="C831">
        <v>0.73775444807275614</v>
      </c>
      <c r="D831" s="5">
        <f t="shared" si="155"/>
        <v>0.77901139851180679</v>
      </c>
      <c r="E831" s="5">
        <f t="shared" si="156"/>
        <v>0.83984024569900306</v>
      </c>
      <c r="F831" s="5">
        <f t="shared" si="165"/>
        <v>184.86633388780555</v>
      </c>
      <c r="G831" s="5">
        <f t="shared" si="162"/>
        <v>184.86633388780555</v>
      </c>
      <c r="H831" s="5">
        <f t="shared" si="163"/>
        <v>185.70617413350456</v>
      </c>
      <c r="I831">
        <v>0</v>
      </c>
      <c r="J831" s="5">
        <f t="shared" si="157"/>
        <v>0.83984024569900839</v>
      </c>
      <c r="K831">
        <f t="shared" si="154"/>
        <v>824</v>
      </c>
      <c r="L831">
        <f t="shared" si="158"/>
        <v>0</v>
      </c>
      <c r="M831">
        <f t="shared" si="159"/>
        <v>1</v>
      </c>
      <c r="N831">
        <f t="shared" si="160"/>
        <v>1</v>
      </c>
      <c r="O831">
        <f t="shared" si="161"/>
        <v>0</v>
      </c>
      <c r="P831">
        <f t="shared" si="164"/>
        <v>0</v>
      </c>
    </row>
    <row r="832" spans="1:16" x14ac:dyDescent="0.25">
      <c r="A832">
        <v>825</v>
      </c>
      <c r="B832">
        <v>0.43485824152348401</v>
      </c>
      <c r="C832">
        <v>0.65590380565813167</v>
      </c>
      <c r="D832" s="5">
        <f t="shared" si="155"/>
        <v>0.1850522627910211</v>
      </c>
      <c r="E832" s="5">
        <f t="shared" si="156"/>
        <v>0.26940049049235548</v>
      </c>
      <c r="F832" s="5">
        <f t="shared" si="165"/>
        <v>185.05138615059658</v>
      </c>
      <c r="G832" s="5" t="str">
        <f t="shared" si="162"/>
        <v>отказ</v>
      </c>
      <c r="H832" s="5">
        <f t="shared" si="163"/>
        <v>185.70617413350456</v>
      </c>
      <c r="I832">
        <v>0</v>
      </c>
      <c r="J832" s="5">
        <f t="shared" si="157"/>
        <v>0</v>
      </c>
      <c r="K832">
        <f t="shared" si="154"/>
        <v>824</v>
      </c>
      <c r="L832">
        <f t="shared" si="158"/>
        <v>1</v>
      </c>
      <c r="M832">
        <f t="shared" si="159"/>
        <v>1</v>
      </c>
      <c r="N832">
        <f t="shared" si="160"/>
        <v>0</v>
      </c>
      <c r="O832">
        <f t="shared" si="161"/>
        <v>1</v>
      </c>
      <c r="P832">
        <f t="shared" si="164"/>
        <v>1</v>
      </c>
    </row>
    <row r="833" spans="1:16" x14ac:dyDescent="0.25">
      <c r="A833">
        <v>826</v>
      </c>
      <c r="B833">
        <v>0.23676259651478621</v>
      </c>
      <c r="C833">
        <v>0.71871089815973388</v>
      </c>
      <c r="D833" s="5">
        <f t="shared" si="155"/>
        <v>0.32015496496788254</v>
      </c>
      <c r="E833" s="5">
        <f t="shared" si="156"/>
        <v>0.38621418315004652</v>
      </c>
      <c r="F833" s="5">
        <f t="shared" si="165"/>
        <v>185.37154111556447</v>
      </c>
      <c r="G833" s="5" t="str">
        <f t="shared" si="162"/>
        <v>отказ</v>
      </c>
      <c r="H833" s="5">
        <f t="shared" si="163"/>
        <v>185.70617413350456</v>
      </c>
      <c r="I833">
        <v>0</v>
      </c>
      <c r="J833" s="5">
        <f t="shared" si="157"/>
        <v>0</v>
      </c>
      <c r="K833">
        <f t="shared" si="154"/>
        <v>824</v>
      </c>
      <c r="L833">
        <f t="shared" si="158"/>
        <v>1</v>
      </c>
      <c r="M833">
        <f t="shared" si="159"/>
        <v>1</v>
      </c>
      <c r="N833">
        <f t="shared" si="160"/>
        <v>0</v>
      </c>
      <c r="O833">
        <f t="shared" si="161"/>
        <v>1</v>
      </c>
      <c r="P833">
        <f t="shared" si="164"/>
        <v>1</v>
      </c>
    </row>
    <row r="834" spans="1:16" x14ac:dyDescent="0.25">
      <c r="A834">
        <v>827</v>
      </c>
      <c r="B834">
        <v>0.22971282082583086</v>
      </c>
      <c r="C834">
        <v>0.434949797051912</v>
      </c>
      <c r="D834" s="5">
        <f t="shared" si="155"/>
        <v>0.32687230118241151</v>
      </c>
      <c r="E834" s="5">
        <f t="shared" si="156"/>
        <v>0.49337723390834293</v>
      </c>
      <c r="F834" s="5">
        <f t="shared" si="165"/>
        <v>185.69841341674689</v>
      </c>
      <c r="G834" s="5" t="str">
        <f t="shared" si="162"/>
        <v>отказ</v>
      </c>
      <c r="H834" s="5">
        <f t="shared" si="163"/>
        <v>185.70617413350456</v>
      </c>
      <c r="I834">
        <v>0</v>
      </c>
      <c r="J834" s="5">
        <f t="shared" si="157"/>
        <v>0</v>
      </c>
      <c r="K834">
        <f t="shared" si="154"/>
        <v>824</v>
      </c>
      <c r="L834">
        <f t="shared" si="158"/>
        <v>1</v>
      </c>
      <c r="M834">
        <f t="shared" si="159"/>
        <v>1</v>
      </c>
      <c r="N834">
        <f t="shared" si="160"/>
        <v>0</v>
      </c>
      <c r="O834">
        <f t="shared" si="161"/>
        <v>1</v>
      </c>
      <c r="P834">
        <f t="shared" si="164"/>
        <v>1</v>
      </c>
    </row>
    <row r="835" spans="1:16" x14ac:dyDescent="0.25">
      <c r="A835">
        <v>828</v>
      </c>
      <c r="B835">
        <v>0.27780999176000243</v>
      </c>
      <c r="C835">
        <v>0.85363322855311752</v>
      </c>
      <c r="D835" s="5">
        <f t="shared" si="155"/>
        <v>0.28462619596668781</v>
      </c>
      <c r="E835" s="5">
        <f t="shared" si="156"/>
        <v>0.31627692640797267</v>
      </c>
      <c r="F835" s="5">
        <f t="shared" si="165"/>
        <v>185.98303961271358</v>
      </c>
      <c r="G835" s="5">
        <f t="shared" si="162"/>
        <v>185.98303961271358</v>
      </c>
      <c r="H835" s="5">
        <f t="shared" si="163"/>
        <v>186.29931653912155</v>
      </c>
      <c r="I835">
        <v>0</v>
      </c>
      <c r="J835" s="5">
        <f t="shared" si="157"/>
        <v>0.31627692640796568</v>
      </c>
      <c r="K835">
        <f t="shared" si="154"/>
        <v>828</v>
      </c>
      <c r="L835">
        <f t="shared" si="158"/>
        <v>0</v>
      </c>
      <c r="M835">
        <f t="shared" si="159"/>
        <v>1</v>
      </c>
      <c r="N835">
        <f t="shared" si="160"/>
        <v>1</v>
      </c>
      <c r="O835">
        <f t="shared" si="161"/>
        <v>0</v>
      </c>
      <c r="P835">
        <f t="shared" si="164"/>
        <v>0</v>
      </c>
    </row>
    <row r="836" spans="1:16" x14ac:dyDescent="0.25">
      <c r="A836">
        <v>829</v>
      </c>
      <c r="B836">
        <v>0.87301248207037563</v>
      </c>
      <c r="C836">
        <v>0.89446699423200171</v>
      </c>
      <c r="D836" s="5">
        <f t="shared" si="155"/>
        <v>3.0178983409008573E-2</v>
      </c>
      <c r="E836" s="5">
        <f t="shared" si="156"/>
        <v>5.2484438465194024E-2</v>
      </c>
      <c r="F836" s="5">
        <f t="shared" si="165"/>
        <v>186.01321859612258</v>
      </c>
      <c r="G836" s="5" t="str">
        <f t="shared" si="162"/>
        <v>отказ</v>
      </c>
      <c r="H836" s="5">
        <f t="shared" si="163"/>
        <v>186.29931653912155</v>
      </c>
      <c r="I836">
        <v>0</v>
      </c>
      <c r="J836" s="5">
        <f t="shared" si="157"/>
        <v>0</v>
      </c>
      <c r="K836">
        <f t="shared" si="154"/>
        <v>828</v>
      </c>
      <c r="L836">
        <f t="shared" si="158"/>
        <v>1</v>
      </c>
      <c r="M836">
        <f t="shared" si="159"/>
        <v>1</v>
      </c>
      <c r="N836">
        <f t="shared" si="160"/>
        <v>0</v>
      </c>
      <c r="O836">
        <f t="shared" si="161"/>
        <v>1</v>
      </c>
      <c r="P836">
        <f t="shared" si="164"/>
        <v>1</v>
      </c>
    </row>
    <row r="837" spans="1:16" x14ac:dyDescent="0.25">
      <c r="A837">
        <v>830</v>
      </c>
      <c r="B837">
        <v>0.13187047944578387</v>
      </c>
      <c r="C837">
        <v>0.39262062440870388</v>
      </c>
      <c r="D837" s="5">
        <f t="shared" si="155"/>
        <v>0.45020778987187793</v>
      </c>
      <c r="E837" s="5">
        <f t="shared" si="156"/>
        <v>0.63719008299978586</v>
      </c>
      <c r="F837" s="5">
        <f t="shared" si="165"/>
        <v>186.46342638599447</v>
      </c>
      <c r="G837" s="5">
        <f t="shared" si="162"/>
        <v>186.46342638599447</v>
      </c>
      <c r="H837" s="5">
        <f t="shared" si="163"/>
        <v>187.10061646899425</v>
      </c>
      <c r="I837">
        <v>0</v>
      </c>
      <c r="J837" s="5">
        <f t="shared" si="157"/>
        <v>0.63719008299977986</v>
      </c>
      <c r="K837">
        <f t="shared" si="154"/>
        <v>830</v>
      </c>
      <c r="L837">
        <f t="shared" si="158"/>
        <v>0</v>
      </c>
      <c r="M837">
        <f t="shared" si="159"/>
        <v>1</v>
      </c>
      <c r="N837">
        <f t="shared" si="160"/>
        <v>1</v>
      </c>
      <c r="O837">
        <f t="shared" si="161"/>
        <v>0</v>
      </c>
      <c r="P837">
        <f t="shared" si="164"/>
        <v>0</v>
      </c>
    </row>
    <row r="838" spans="1:16" x14ac:dyDescent="0.25">
      <c r="A838">
        <v>831</v>
      </c>
      <c r="B838">
        <v>0.5560777611621448</v>
      </c>
      <c r="C838">
        <v>0.13437299722281565</v>
      </c>
      <c r="D838" s="5">
        <f t="shared" si="155"/>
        <v>0.13041047473455672</v>
      </c>
      <c r="E838" s="5">
        <f t="shared" si="156"/>
        <v>0.53183763165448272</v>
      </c>
      <c r="F838" s="5">
        <f t="shared" si="165"/>
        <v>186.59383686072903</v>
      </c>
      <c r="G838" s="5" t="str">
        <f t="shared" si="162"/>
        <v>отказ</v>
      </c>
      <c r="H838" s="5">
        <f t="shared" si="163"/>
        <v>187.10061646899425</v>
      </c>
      <c r="I838">
        <v>0</v>
      </c>
      <c r="J838" s="5">
        <f t="shared" si="157"/>
        <v>0</v>
      </c>
      <c r="K838">
        <f t="shared" si="154"/>
        <v>830</v>
      </c>
      <c r="L838">
        <f t="shared" si="158"/>
        <v>1</v>
      </c>
      <c r="M838">
        <f t="shared" si="159"/>
        <v>1</v>
      </c>
      <c r="N838">
        <f t="shared" si="160"/>
        <v>0</v>
      </c>
      <c r="O838">
        <f t="shared" si="161"/>
        <v>1</v>
      </c>
      <c r="P838">
        <f t="shared" si="164"/>
        <v>1</v>
      </c>
    </row>
    <row r="839" spans="1:16" x14ac:dyDescent="0.25">
      <c r="A839">
        <v>832</v>
      </c>
      <c r="B839">
        <v>0.97604297006134222</v>
      </c>
      <c r="C839">
        <v>0.87319559312723172</v>
      </c>
      <c r="D839" s="5">
        <f t="shared" si="155"/>
        <v>5.3885926302214386E-3</v>
      </c>
      <c r="E839" s="5">
        <f t="shared" si="156"/>
        <v>3.2507732855643311E-2</v>
      </c>
      <c r="F839" s="5">
        <f t="shared" si="165"/>
        <v>186.59922545335925</v>
      </c>
      <c r="G839" s="5" t="str">
        <f t="shared" si="162"/>
        <v>отказ</v>
      </c>
      <c r="H839" s="5">
        <f t="shared" si="163"/>
        <v>187.10061646899425</v>
      </c>
      <c r="I839">
        <v>0</v>
      </c>
      <c r="J839" s="5">
        <f t="shared" si="157"/>
        <v>0</v>
      </c>
      <c r="K839">
        <f t="shared" si="154"/>
        <v>830</v>
      </c>
      <c r="L839">
        <f t="shared" si="158"/>
        <v>1</v>
      </c>
      <c r="M839">
        <f t="shared" si="159"/>
        <v>1</v>
      </c>
      <c r="N839">
        <f t="shared" si="160"/>
        <v>0</v>
      </c>
      <c r="O839">
        <f t="shared" si="161"/>
        <v>1</v>
      </c>
      <c r="P839">
        <f t="shared" si="164"/>
        <v>1</v>
      </c>
    </row>
    <row r="840" spans="1:16" x14ac:dyDescent="0.25">
      <c r="A840">
        <v>833</v>
      </c>
      <c r="B840">
        <v>0.9600207525864437</v>
      </c>
      <c r="C840">
        <v>0.73137607959227269</v>
      </c>
      <c r="D840" s="5">
        <f t="shared" si="155"/>
        <v>9.0667505503021287E-3</v>
      </c>
      <c r="E840" s="5">
        <f t="shared" si="156"/>
        <v>7.1632246302632568E-2</v>
      </c>
      <c r="F840" s="5">
        <f t="shared" si="165"/>
        <v>186.60829220390954</v>
      </c>
      <c r="G840" s="5" t="str">
        <f t="shared" si="162"/>
        <v>отказ</v>
      </c>
      <c r="H840" s="5">
        <f t="shared" si="163"/>
        <v>187.10061646899425</v>
      </c>
      <c r="I840">
        <v>0</v>
      </c>
      <c r="J840" s="5">
        <f t="shared" si="157"/>
        <v>0</v>
      </c>
      <c r="K840">
        <f t="shared" ref="K840:K903" si="166">_xlfn.RANK.EQ(H840,H$8:H$1007,1)</f>
        <v>830</v>
      </c>
      <c r="L840">
        <f t="shared" si="158"/>
        <v>1</v>
      </c>
      <c r="M840">
        <f t="shared" si="159"/>
        <v>1</v>
      </c>
      <c r="N840">
        <f t="shared" si="160"/>
        <v>0</v>
      </c>
      <c r="O840">
        <f t="shared" si="161"/>
        <v>1</v>
      </c>
      <c r="P840">
        <f t="shared" si="164"/>
        <v>1</v>
      </c>
    </row>
    <row r="841" spans="1:16" x14ac:dyDescent="0.25">
      <c r="A841">
        <v>834</v>
      </c>
      <c r="B841">
        <v>0.72167119357890563</v>
      </c>
      <c r="C841">
        <v>0.13782158879360332</v>
      </c>
      <c r="D841" s="5">
        <f t="shared" ref="D841:D904" si="167">-LN(B841)/B$3</f>
        <v>7.2485700972383299E-2</v>
      </c>
      <c r="E841" s="5">
        <f t="shared" ref="E841:E904" si="168">D841+(-LN(C841)/B$4)</f>
        <v>0.4688447539895495</v>
      </c>
      <c r="F841" s="5">
        <f t="shared" si="165"/>
        <v>186.68077790488192</v>
      </c>
      <c r="G841" s="5" t="str">
        <f t="shared" si="162"/>
        <v>отказ</v>
      </c>
      <c r="H841" s="5">
        <f t="shared" si="163"/>
        <v>187.10061646899425</v>
      </c>
      <c r="I841">
        <v>0</v>
      </c>
      <c r="J841" s="5">
        <f t="shared" ref="J841:J904" si="169">(H841-F841)*N841*(1-P841)</f>
        <v>0</v>
      </c>
      <c r="K841">
        <f t="shared" si="166"/>
        <v>830</v>
      </c>
      <c r="L841">
        <f t="shared" ref="L841:L904" si="170">IF(K841=A841,0,1)</f>
        <v>1</v>
      </c>
      <c r="M841">
        <f t="shared" ref="M841:M904" si="171">IF(F841&lt;B$2,1,0)</f>
        <v>1</v>
      </c>
      <c r="N841">
        <f t="shared" ref="N841:N904" si="172">IF(H841&lt;B$2,1,0)*(1-P841)</f>
        <v>0</v>
      </c>
      <c r="O841">
        <f t="shared" ref="O841:O904" si="173">IF(F841&lt;B$2,1,0)*P841</f>
        <v>1</v>
      </c>
      <c r="P841">
        <f t="shared" si="164"/>
        <v>1</v>
      </c>
    </row>
    <row r="842" spans="1:16" x14ac:dyDescent="0.25">
      <c r="A842">
        <v>835</v>
      </c>
      <c r="B842">
        <v>0.32728049562059391</v>
      </c>
      <c r="C842">
        <v>0.14783165990173039</v>
      </c>
      <c r="D842" s="5">
        <f t="shared" si="167"/>
        <v>0.24820837577767418</v>
      </c>
      <c r="E842" s="5">
        <f t="shared" si="168"/>
        <v>0.63054459291415443</v>
      </c>
      <c r="F842" s="5">
        <f t="shared" si="165"/>
        <v>186.92898628065959</v>
      </c>
      <c r="G842" s="5" t="str">
        <f t="shared" ref="G842:G905" si="174">IF(F842&gt;H841,F842,"отказ")</f>
        <v>отказ</v>
      </c>
      <c r="H842" s="5">
        <f t="shared" ref="H842:H905" si="175">IF(G842="отказ",H841,F842+E842)</f>
        <v>187.10061646899425</v>
      </c>
      <c r="I842">
        <v>0</v>
      </c>
      <c r="J842" s="5">
        <f t="shared" si="169"/>
        <v>0</v>
      </c>
      <c r="K842">
        <f t="shared" si="166"/>
        <v>830</v>
      </c>
      <c r="L842">
        <f t="shared" si="170"/>
        <v>1</v>
      </c>
      <c r="M842">
        <f t="shared" si="171"/>
        <v>1</v>
      </c>
      <c r="N842">
        <f t="shared" si="172"/>
        <v>0</v>
      </c>
      <c r="O842">
        <f t="shared" si="173"/>
        <v>1</v>
      </c>
      <c r="P842">
        <f t="shared" ref="P842:P905" si="176">IF(G842="отказ",1,0)</f>
        <v>1</v>
      </c>
    </row>
    <row r="843" spans="1:16" x14ac:dyDescent="0.25">
      <c r="A843">
        <v>836</v>
      </c>
      <c r="B843">
        <v>0.9115573595385601</v>
      </c>
      <c r="C843">
        <v>0.26783043916135135</v>
      </c>
      <c r="D843" s="5">
        <f t="shared" si="167"/>
        <v>2.0577946247126812E-2</v>
      </c>
      <c r="E843" s="5">
        <f t="shared" si="168"/>
        <v>0.2840581839271904</v>
      </c>
      <c r="F843" s="5">
        <f t="shared" ref="F843:F906" si="177">+F842+D843</f>
        <v>186.94956422690672</v>
      </c>
      <c r="G843" s="5" t="str">
        <f t="shared" si="174"/>
        <v>отказ</v>
      </c>
      <c r="H843" s="5">
        <f t="shared" si="175"/>
        <v>187.10061646899425</v>
      </c>
      <c r="I843">
        <v>0</v>
      </c>
      <c r="J843" s="5">
        <f t="shared" si="169"/>
        <v>0</v>
      </c>
      <c r="K843">
        <f t="shared" si="166"/>
        <v>830</v>
      </c>
      <c r="L843">
        <f t="shared" si="170"/>
        <v>1</v>
      </c>
      <c r="M843">
        <f t="shared" si="171"/>
        <v>1</v>
      </c>
      <c r="N843">
        <f t="shared" si="172"/>
        <v>0</v>
      </c>
      <c r="O843">
        <f t="shared" si="173"/>
        <v>1</v>
      </c>
      <c r="P843">
        <f t="shared" si="176"/>
        <v>1</v>
      </c>
    </row>
    <row r="844" spans="1:16" x14ac:dyDescent="0.25">
      <c r="A844">
        <v>837</v>
      </c>
      <c r="B844">
        <v>0.7856990264595477</v>
      </c>
      <c r="C844">
        <v>0.38566240424817649</v>
      </c>
      <c r="D844" s="5">
        <f t="shared" si="167"/>
        <v>5.3595883972253816E-2</v>
      </c>
      <c r="E844" s="5">
        <f t="shared" si="168"/>
        <v>0.24415446249159445</v>
      </c>
      <c r="F844" s="5">
        <f t="shared" si="177"/>
        <v>187.00316011087898</v>
      </c>
      <c r="G844" s="5" t="str">
        <f t="shared" si="174"/>
        <v>отказ</v>
      </c>
      <c r="H844" s="5">
        <f t="shared" si="175"/>
        <v>187.10061646899425</v>
      </c>
      <c r="I844">
        <v>0</v>
      </c>
      <c r="J844" s="5">
        <f t="shared" si="169"/>
        <v>0</v>
      </c>
      <c r="K844">
        <f t="shared" si="166"/>
        <v>830</v>
      </c>
      <c r="L844">
        <f t="shared" si="170"/>
        <v>1</v>
      </c>
      <c r="M844">
        <f t="shared" si="171"/>
        <v>1</v>
      </c>
      <c r="N844">
        <f t="shared" si="172"/>
        <v>0</v>
      </c>
      <c r="O844">
        <f t="shared" si="173"/>
        <v>1</v>
      </c>
      <c r="P844">
        <f t="shared" si="176"/>
        <v>1</v>
      </c>
    </row>
    <row r="845" spans="1:16" x14ac:dyDescent="0.25">
      <c r="A845">
        <v>838</v>
      </c>
      <c r="B845">
        <v>0.88442640461439859</v>
      </c>
      <c r="C845">
        <v>0.71416364024781032</v>
      </c>
      <c r="D845" s="5">
        <f t="shared" si="167"/>
        <v>2.7292438773491235E-2</v>
      </c>
      <c r="E845" s="5">
        <f t="shared" si="168"/>
        <v>9.4621069749485615E-2</v>
      </c>
      <c r="F845" s="5">
        <f t="shared" si="177"/>
        <v>187.03045254965247</v>
      </c>
      <c r="G845" s="5" t="str">
        <f t="shared" si="174"/>
        <v>отказ</v>
      </c>
      <c r="H845" s="5">
        <f t="shared" si="175"/>
        <v>187.10061646899425</v>
      </c>
      <c r="I845">
        <v>0</v>
      </c>
      <c r="J845" s="5">
        <f t="shared" si="169"/>
        <v>0</v>
      </c>
      <c r="K845">
        <f t="shared" si="166"/>
        <v>830</v>
      </c>
      <c r="L845">
        <f t="shared" si="170"/>
        <v>1</v>
      </c>
      <c r="M845">
        <f t="shared" si="171"/>
        <v>1</v>
      </c>
      <c r="N845">
        <f t="shared" si="172"/>
        <v>0</v>
      </c>
      <c r="O845">
        <f t="shared" si="173"/>
        <v>1</v>
      </c>
      <c r="P845">
        <f t="shared" si="176"/>
        <v>1</v>
      </c>
    </row>
    <row r="846" spans="1:16" x14ac:dyDescent="0.25">
      <c r="A846">
        <v>839</v>
      </c>
      <c r="B846">
        <v>8.0416272469252606E-2</v>
      </c>
      <c r="C846">
        <v>0.41480758079775382</v>
      </c>
      <c r="D846" s="5">
        <f t="shared" si="167"/>
        <v>0.56011971763998247</v>
      </c>
      <c r="E846" s="5">
        <f t="shared" si="168"/>
        <v>0.73610782304070566</v>
      </c>
      <c r="F846" s="5">
        <f t="shared" si="177"/>
        <v>187.59057226729246</v>
      </c>
      <c r="G846" s="5">
        <f t="shared" si="174"/>
        <v>187.59057226729246</v>
      </c>
      <c r="H846" s="5">
        <f t="shared" si="175"/>
        <v>188.32668009033316</v>
      </c>
      <c r="I846">
        <v>0</v>
      </c>
      <c r="J846" s="5">
        <f t="shared" si="169"/>
        <v>0.73610782304069744</v>
      </c>
      <c r="K846">
        <f t="shared" si="166"/>
        <v>839</v>
      </c>
      <c r="L846">
        <f t="shared" si="170"/>
        <v>0</v>
      </c>
      <c r="M846">
        <f t="shared" si="171"/>
        <v>1</v>
      </c>
      <c r="N846">
        <f t="shared" si="172"/>
        <v>1</v>
      </c>
      <c r="O846">
        <f t="shared" si="173"/>
        <v>0</v>
      </c>
      <c r="P846">
        <f t="shared" si="176"/>
        <v>0</v>
      </c>
    </row>
    <row r="847" spans="1:16" x14ac:dyDescent="0.25">
      <c r="A847">
        <v>840</v>
      </c>
      <c r="B847">
        <v>0.61360515152439954</v>
      </c>
      <c r="C847">
        <v>0.40699484237189854</v>
      </c>
      <c r="D847" s="5">
        <f t="shared" si="167"/>
        <v>0.10853414075333745</v>
      </c>
      <c r="E847" s="5">
        <f t="shared" si="168"/>
        <v>0.28832509393828826</v>
      </c>
      <c r="F847" s="5">
        <f t="shared" si="177"/>
        <v>187.69910640804579</v>
      </c>
      <c r="G847" s="5" t="str">
        <f t="shared" si="174"/>
        <v>отказ</v>
      </c>
      <c r="H847" s="5">
        <f t="shared" si="175"/>
        <v>188.32668009033316</v>
      </c>
      <c r="I847">
        <v>0</v>
      </c>
      <c r="J847" s="5">
        <f t="shared" si="169"/>
        <v>0</v>
      </c>
      <c r="K847">
        <f t="shared" si="166"/>
        <v>839</v>
      </c>
      <c r="L847">
        <f t="shared" si="170"/>
        <v>1</v>
      </c>
      <c r="M847">
        <f t="shared" si="171"/>
        <v>1</v>
      </c>
      <c r="N847">
        <f t="shared" si="172"/>
        <v>0</v>
      </c>
      <c r="O847">
        <f t="shared" si="173"/>
        <v>1</v>
      </c>
      <c r="P847">
        <f t="shared" si="176"/>
        <v>1</v>
      </c>
    </row>
    <row r="848" spans="1:16" x14ac:dyDescent="0.25">
      <c r="A848">
        <v>841</v>
      </c>
      <c r="B848">
        <v>0.37055574205755792</v>
      </c>
      <c r="C848">
        <v>0.40891750846888636</v>
      </c>
      <c r="D848" s="5">
        <f t="shared" si="167"/>
        <v>0.22061142103666767</v>
      </c>
      <c r="E848" s="5">
        <f t="shared" si="168"/>
        <v>0.3994597878500229</v>
      </c>
      <c r="F848" s="5">
        <f t="shared" si="177"/>
        <v>187.91971782908246</v>
      </c>
      <c r="G848" s="5" t="str">
        <f t="shared" si="174"/>
        <v>отказ</v>
      </c>
      <c r="H848" s="5">
        <f t="shared" si="175"/>
        <v>188.32668009033316</v>
      </c>
      <c r="I848">
        <v>0</v>
      </c>
      <c r="J848" s="5">
        <f t="shared" si="169"/>
        <v>0</v>
      </c>
      <c r="K848">
        <f t="shared" si="166"/>
        <v>839</v>
      </c>
      <c r="L848">
        <f t="shared" si="170"/>
        <v>1</v>
      </c>
      <c r="M848">
        <f t="shared" si="171"/>
        <v>1</v>
      </c>
      <c r="N848">
        <f t="shared" si="172"/>
        <v>0</v>
      </c>
      <c r="O848">
        <f t="shared" si="173"/>
        <v>1</v>
      </c>
      <c r="P848">
        <f t="shared" si="176"/>
        <v>1</v>
      </c>
    </row>
    <row r="849" spans="1:16" x14ac:dyDescent="0.25">
      <c r="A849">
        <v>842</v>
      </c>
      <c r="B849">
        <v>0.12543107394634845</v>
      </c>
      <c r="C849">
        <v>0.12509537034211249</v>
      </c>
      <c r="D849" s="5">
        <f t="shared" si="167"/>
        <v>0.46133308508113413</v>
      </c>
      <c r="E849" s="5">
        <f t="shared" si="168"/>
        <v>0.87706885905134335</v>
      </c>
      <c r="F849" s="5">
        <f t="shared" si="177"/>
        <v>188.38105091416358</v>
      </c>
      <c r="G849" s="5">
        <f t="shared" si="174"/>
        <v>188.38105091416358</v>
      </c>
      <c r="H849" s="5">
        <f t="shared" si="175"/>
        <v>189.25811977321493</v>
      </c>
      <c r="I849">
        <v>0</v>
      </c>
      <c r="J849" s="5">
        <f t="shared" si="169"/>
        <v>0.87706885905134868</v>
      </c>
      <c r="K849">
        <f t="shared" si="166"/>
        <v>842</v>
      </c>
      <c r="L849">
        <f t="shared" si="170"/>
        <v>0</v>
      </c>
      <c r="M849">
        <f t="shared" si="171"/>
        <v>1</v>
      </c>
      <c r="N849">
        <f t="shared" si="172"/>
        <v>1</v>
      </c>
      <c r="O849">
        <f t="shared" si="173"/>
        <v>0</v>
      </c>
      <c r="P849">
        <f t="shared" si="176"/>
        <v>0</v>
      </c>
    </row>
    <row r="850" spans="1:16" x14ac:dyDescent="0.25">
      <c r="A850">
        <v>843</v>
      </c>
      <c r="B850">
        <v>0.24628437147129734</v>
      </c>
      <c r="C850">
        <v>0.31867427594836267</v>
      </c>
      <c r="D850" s="5">
        <f t="shared" si="167"/>
        <v>0.31139298424253098</v>
      </c>
      <c r="E850" s="5">
        <f t="shared" si="168"/>
        <v>0.54011013951950826</v>
      </c>
      <c r="F850" s="5">
        <f t="shared" si="177"/>
        <v>188.69244389840611</v>
      </c>
      <c r="G850" s="5" t="str">
        <f t="shared" si="174"/>
        <v>отказ</v>
      </c>
      <c r="H850" s="5">
        <f t="shared" si="175"/>
        <v>189.25811977321493</v>
      </c>
      <c r="I850">
        <v>0</v>
      </c>
      <c r="J850" s="5">
        <f t="shared" si="169"/>
        <v>0</v>
      </c>
      <c r="K850">
        <f t="shared" si="166"/>
        <v>842</v>
      </c>
      <c r="L850">
        <f t="shared" si="170"/>
        <v>1</v>
      </c>
      <c r="M850">
        <f t="shared" si="171"/>
        <v>1</v>
      </c>
      <c r="N850">
        <f t="shared" si="172"/>
        <v>0</v>
      </c>
      <c r="O850">
        <f t="shared" si="173"/>
        <v>1</v>
      </c>
      <c r="P850">
        <f t="shared" si="176"/>
        <v>1</v>
      </c>
    </row>
    <row r="851" spans="1:16" x14ac:dyDescent="0.25">
      <c r="A851">
        <v>844</v>
      </c>
      <c r="B851">
        <v>0.90444654683065284</v>
      </c>
      <c r="C851">
        <v>0.90591143528550067</v>
      </c>
      <c r="D851" s="5">
        <f t="shared" si="167"/>
        <v>2.2318238404185842E-2</v>
      </c>
      <c r="E851" s="5">
        <f t="shared" si="168"/>
        <v>4.2080984657257778E-2</v>
      </c>
      <c r="F851" s="5">
        <f t="shared" si="177"/>
        <v>188.71476213681029</v>
      </c>
      <c r="G851" s="5" t="str">
        <f t="shared" si="174"/>
        <v>отказ</v>
      </c>
      <c r="H851" s="5">
        <f t="shared" si="175"/>
        <v>189.25811977321493</v>
      </c>
      <c r="I851">
        <v>0</v>
      </c>
      <c r="J851" s="5">
        <f t="shared" si="169"/>
        <v>0</v>
      </c>
      <c r="K851">
        <f t="shared" si="166"/>
        <v>842</v>
      </c>
      <c r="L851">
        <f t="shared" si="170"/>
        <v>1</v>
      </c>
      <c r="M851">
        <f t="shared" si="171"/>
        <v>1</v>
      </c>
      <c r="N851">
        <f t="shared" si="172"/>
        <v>0</v>
      </c>
      <c r="O851">
        <f t="shared" si="173"/>
        <v>1</v>
      </c>
      <c r="P851">
        <f t="shared" si="176"/>
        <v>1</v>
      </c>
    </row>
    <row r="852" spans="1:16" x14ac:dyDescent="0.25">
      <c r="A852">
        <v>845</v>
      </c>
      <c r="B852">
        <v>0.62303537095248263</v>
      </c>
      <c r="C852">
        <v>0.81432538834803303</v>
      </c>
      <c r="D852" s="5">
        <f t="shared" si="167"/>
        <v>0.10514488591149063</v>
      </c>
      <c r="E852" s="5">
        <f t="shared" si="168"/>
        <v>0.14622393648529877</v>
      </c>
      <c r="F852" s="5">
        <f t="shared" si="177"/>
        <v>188.81990702272179</v>
      </c>
      <c r="G852" s="5" t="str">
        <f t="shared" si="174"/>
        <v>отказ</v>
      </c>
      <c r="H852" s="5">
        <f t="shared" si="175"/>
        <v>189.25811977321493</v>
      </c>
      <c r="I852">
        <v>0</v>
      </c>
      <c r="J852" s="5">
        <f t="shared" si="169"/>
        <v>0</v>
      </c>
      <c r="K852">
        <f t="shared" si="166"/>
        <v>842</v>
      </c>
      <c r="L852">
        <f t="shared" si="170"/>
        <v>1</v>
      </c>
      <c r="M852">
        <f t="shared" si="171"/>
        <v>1</v>
      </c>
      <c r="N852">
        <f t="shared" si="172"/>
        <v>0</v>
      </c>
      <c r="O852">
        <f t="shared" si="173"/>
        <v>1</v>
      </c>
      <c r="P852">
        <f t="shared" si="176"/>
        <v>1</v>
      </c>
    </row>
    <row r="853" spans="1:16" x14ac:dyDescent="0.25">
      <c r="A853">
        <v>846</v>
      </c>
      <c r="B853">
        <v>0.19043549913022248</v>
      </c>
      <c r="C853">
        <v>0.77816095461897639</v>
      </c>
      <c r="D853" s="5">
        <f t="shared" si="167"/>
        <v>0.36854260644264675</v>
      </c>
      <c r="E853" s="5">
        <f t="shared" si="168"/>
        <v>0.41870698517411004</v>
      </c>
      <c r="F853" s="5">
        <f t="shared" si="177"/>
        <v>189.18844962916444</v>
      </c>
      <c r="G853" s="5" t="str">
        <f t="shared" si="174"/>
        <v>отказ</v>
      </c>
      <c r="H853" s="5">
        <f t="shared" si="175"/>
        <v>189.25811977321493</v>
      </c>
      <c r="I853">
        <v>0</v>
      </c>
      <c r="J853" s="5">
        <f t="shared" si="169"/>
        <v>0</v>
      </c>
      <c r="K853">
        <f t="shared" si="166"/>
        <v>842</v>
      </c>
      <c r="L853">
        <f t="shared" si="170"/>
        <v>1</v>
      </c>
      <c r="M853">
        <f t="shared" si="171"/>
        <v>1</v>
      </c>
      <c r="N853">
        <f t="shared" si="172"/>
        <v>0</v>
      </c>
      <c r="O853">
        <f t="shared" si="173"/>
        <v>1</v>
      </c>
      <c r="P853">
        <f t="shared" si="176"/>
        <v>1</v>
      </c>
    </row>
    <row r="854" spans="1:16" x14ac:dyDescent="0.25">
      <c r="A854">
        <v>847</v>
      </c>
      <c r="B854">
        <v>0.66887417218543044</v>
      </c>
      <c r="C854">
        <v>0.12836085085604418</v>
      </c>
      <c r="D854" s="5">
        <f t="shared" si="167"/>
        <v>8.9368737771925541E-2</v>
      </c>
      <c r="E854" s="5">
        <f t="shared" si="168"/>
        <v>0.49995070459047336</v>
      </c>
      <c r="F854" s="5">
        <f t="shared" si="177"/>
        <v>189.27781836693637</v>
      </c>
      <c r="G854" s="5">
        <f t="shared" si="174"/>
        <v>189.27781836693637</v>
      </c>
      <c r="H854" s="5">
        <f t="shared" si="175"/>
        <v>189.77776907152685</v>
      </c>
      <c r="I854">
        <v>0</v>
      </c>
      <c r="J854" s="5">
        <f t="shared" si="169"/>
        <v>0.49995070459047497</v>
      </c>
      <c r="K854">
        <f t="shared" si="166"/>
        <v>847</v>
      </c>
      <c r="L854">
        <f t="shared" si="170"/>
        <v>0</v>
      </c>
      <c r="M854">
        <f t="shared" si="171"/>
        <v>1</v>
      </c>
      <c r="N854">
        <f t="shared" si="172"/>
        <v>1</v>
      </c>
      <c r="O854">
        <f t="shared" si="173"/>
        <v>0</v>
      </c>
      <c r="P854">
        <f t="shared" si="176"/>
        <v>0</v>
      </c>
    </row>
    <row r="855" spans="1:16" x14ac:dyDescent="0.25">
      <c r="A855">
        <v>848</v>
      </c>
      <c r="B855">
        <v>0.57521286660359505</v>
      </c>
      <c r="C855">
        <v>0.59804071169164097</v>
      </c>
      <c r="D855" s="5">
        <f t="shared" si="167"/>
        <v>0.12289224531201572</v>
      </c>
      <c r="E855" s="5">
        <f t="shared" si="168"/>
        <v>0.22571153483139944</v>
      </c>
      <c r="F855" s="5">
        <f t="shared" si="177"/>
        <v>189.40071061224839</v>
      </c>
      <c r="G855" s="5" t="str">
        <f t="shared" si="174"/>
        <v>отказ</v>
      </c>
      <c r="H855" s="5">
        <f t="shared" si="175"/>
        <v>189.77776907152685</v>
      </c>
      <c r="I855">
        <v>0</v>
      </c>
      <c r="J855" s="5">
        <f t="shared" si="169"/>
        <v>0</v>
      </c>
      <c r="K855">
        <f t="shared" si="166"/>
        <v>847</v>
      </c>
      <c r="L855">
        <f t="shared" si="170"/>
        <v>1</v>
      </c>
      <c r="M855">
        <f t="shared" si="171"/>
        <v>1</v>
      </c>
      <c r="N855">
        <f t="shared" si="172"/>
        <v>0</v>
      </c>
      <c r="O855">
        <f t="shared" si="173"/>
        <v>1</v>
      </c>
      <c r="P855">
        <f t="shared" si="176"/>
        <v>1</v>
      </c>
    </row>
    <row r="856" spans="1:16" x14ac:dyDescent="0.25">
      <c r="A856">
        <v>849</v>
      </c>
      <c r="B856">
        <v>0.42130802331614126</v>
      </c>
      <c r="C856">
        <v>0.83043916135135964</v>
      </c>
      <c r="D856" s="5">
        <f t="shared" si="167"/>
        <v>0.19208690355358424</v>
      </c>
      <c r="E856" s="5">
        <f t="shared" si="168"/>
        <v>0.22924702516538156</v>
      </c>
      <c r="F856" s="5">
        <f t="shared" si="177"/>
        <v>189.59279751580198</v>
      </c>
      <c r="G856" s="5" t="str">
        <f t="shared" si="174"/>
        <v>отказ</v>
      </c>
      <c r="H856" s="5">
        <f t="shared" si="175"/>
        <v>189.77776907152685</v>
      </c>
      <c r="I856">
        <v>0</v>
      </c>
      <c r="J856" s="5">
        <f t="shared" si="169"/>
        <v>0</v>
      </c>
      <c r="K856">
        <f t="shared" si="166"/>
        <v>847</v>
      </c>
      <c r="L856">
        <f t="shared" si="170"/>
        <v>1</v>
      </c>
      <c r="M856">
        <f t="shared" si="171"/>
        <v>1</v>
      </c>
      <c r="N856">
        <f t="shared" si="172"/>
        <v>0</v>
      </c>
      <c r="O856">
        <f t="shared" si="173"/>
        <v>1</v>
      </c>
      <c r="P856">
        <f t="shared" si="176"/>
        <v>1</v>
      </c>
    </row>
    <row r="857" spans="1:16" x14ac:dyDescent="0.25">
      <c r="A857">
        <v>850</v>
      </c>
      <c r="B857">
        <v>0.80370494705038609</v>
      </c>
      <c r="C857">
        <v>0.26987517929624316</v>
      </c>
      <c r="D857" s="5">
        <f t="shared" si="167"/>
        <v>4.8560679652865361E-2</v>
      </c>
      <c r="E857" s="5">
        <f t="shared" si="168"/>
        <v>0.31051982480879514</v>
      </c>
      <c r="F857" s="5">
        <f t="shared" si="177"/>
        <v>189.64135819545484</v>
      </c>
      <c r="G857" s="5" t="str">
        <f t="shared" si="174"/>
        <v>отказ</v>
      </c>
      <c r="H857" s="5">
        <f t="shared" si="175"/>
        <v>189.77776907152685</v>
      </c>
      <c r="I857">
        <v>0</v>
      </c>
      <c r="J857" s="5">
        <f t="shared" si="169"/>
        <v>0</v>
      </c>
      <c r="K857">
        <f t="shared" si="166"/>
        <v>847</v>
      </c>
      <c r="L857">
        <f t="shared" si="170"/>
        <v>1</v>
      </c>
      <c r="M857">
        <f t="shared" si="171"/>
        <v>1</v>
      </c>
      <c r="N857">
        <f t="shared" si="172"/>
        <v>0</v>
      </c>
      <c r="O857">
        <f t="shared" si="173"/>
        <v>1</v>
      </c>
      <c r="P857">
        <f t="shared" si="176"/>
        <v>1</v>
      </c>
    </row>
    <row r="858" spans="1:16" x14ac:dyDescent="0.25">
      <c r="A858">
        <v>851</v>
      </c>
      <c r="B858">
        <v>0.24988555558946501</v>
      </c>
      <c r="C858">
        <v>6.4394054994354077E-2</v>
      </c>
      <c r="D858" s="5">
        <f t="shared" si="167"/>
        <v>0.3081671652387119</v>
      </c>
      <c r="E858" s="5">
        <f t="shared" si="168"/>
        <v>0.85671395801576622</v>
      </c>
      <c r="F858" s="5">
        <f t="shared" si="177"/>
        <v>189.94952536069354</v>
      </c>
      <c r="G858" s="5">
        <f t="shared" si="174"/>
        <v>189.94952536069354</v>
      </c>
      <c r="H858" s="5">
        <f t="shared" si="175"/>
        <v>190.80623931870932</v>
      </c>
      <c r="I858">
        <v>0</v>
      </c>
      <c r="J858" s="5">
        <f t="shared" si="169"/>
        <v>0.85671395801577432</v>
      </c>
      <c r="K858">
        <f t="shared" si="166"/>
        <v>851</v>
      </c>
      <c r="L858">
        <f t="shared" si="170"/>
        <v>0</v>
      </c>
      <c r="M858">
        <f t="shared" si="171"/>
        <v>1</v>
      </c>
      <c r="N858">
        <f t="shared" si="172"/>
        <v>1</v>
      </c>
      <c r="O858">
        <f t="shared" si="173"/>
        <v>0</v>
      </c>
      <c r="P858">
        <f t="shared" si="176"/>
        <v>0</v>
      </c>
    </row>
    <row r="859" spans="1:16" x14ac:dyDescent="0.25">
      <c r="A859">
        <v>852</v>
      </c>
      <c r="B859">
        <v>0.18677327799310281</v>
      </c>
      <c r="C859">
        <v>0.13303018280587176</v>
      </c>
      <c r="D859" s="5">
        <f t="shared" si="167"/>
        <v>0.37285773663311383</v>
      </c>
      <c r="E859" s="5">
        <f t="shared" si="168"/>
        <v>0.77629358425651218</v>
      </c>
      <c r="F859" s="5">
        <f t="shared" si="177"/>
        <v>190.32238309732665</v>
      </c>
      <c r="G859" s="5" t="str">
        <f t="shared" si="174"/>
        <v>отказ</v>
      </c>
      <c r="H859" s="5">
        <f t="shared" si="175"/>
        <v>190.80623931870932</v>
      </c>
      <c r="I859">
        <v>0</v>
      </c>
      <c r="J859" s="5">
        <f t="shared" si="169"/>
        <v>0</v>
      </c>
      <c r="K859">
        <f t="shared" si="166"/>
        <v>851</v>
      </c>
      <c r="L859">
        <f t="shared" si="170"/>
        <v>1</v>
      </c>
      <c r="M859">
        <f t="shared" si="171"/>
        <v>1</v>
      </c>
      <c r="N859">
        <f t="shared" si="172"/>
        <v>0</v>
      </c>
      <c r="O859">
        <f t="shared" si="173"/>
        <v>1</v>
      </c>
      <c r="P859">
        <f t="shared" si="176"/>
        <v>1</v>
      </c>
    </row>
    <row r="860" spans="1:16" x14ac:dyDescent="0.25">
      <c r="A860">
        <v>853</v>
      </c>
      <c r="B860">
        <v>0.82052064577166051</v>
      </c>
      <c r="C860">
        <v>0.28025147251808219</v>
      </c>
      <c r="D860" s="5">
        <f t="shared" si="167"/>
        <v>4.3959156964707966E-2</v>
      </c>
      <c r="E860" s="5">
        <f t="shared" si="168"/>
        <v>0.29837274951308035</v>
      </c>
      <c r="F860" s="5">
        <f t="shared" si="177"/>
        <v>190.36634225429137</v>
      </c>
      <c r="G860" s="5" t="str">
        <f t="shared" si="174"/>
        <v>отказ</v>
      </c>
      <c r="H860" s="5">
        <f t="shared" si="175"/>
        <v>190.80623931870932</v>
      </c>
      <c r="I860">
        <v>0</v>
      </c>
      <c r="J860" s="5">
        <f t="shared" si="169"/>
        <v>0</v>
      </c>
      <c r="K860">
        <f t="shared" si="166"/>
        <v>851</v>
      </c>
      <c r="L860">
        <f t="shared" si="170"/>
        <v>1</v>
      </c>
      <c r="M860">
        <f t="shared" si="171"/>
        <v>1</v>
      </c>
      <c r="N860">
        <f t="shared" si="172"/>
        <v>0</v>
      </c>
      <c r="O860">
        <f t="shared" si="173"/>
        <v>1</v>
      </c>
      <c r="P860">
        <f t="shared" si="176"/>
        <v>1</v>
      </c>
    </row>
    <row r="861" spans="1:16" x14ac:dyDescent="0.25">
      <c r="A861">
        <v>854</v>
      </c>
      <c r="B861">
        <v>0.53151036103396709</v>
      </c>
      <c r="C861">
        <v>0.79607531968138678</v>
      </c>
      <c r="D861" s="5">
        <f t="shared" si="167"/>
        <v>0.14045168609800013</v>
      </c>
      <c r="E861" s="5">
        <f t="shared" si="168"/>
        <v>0.18606398107777827</v>
      </c>
      <c r="F861" s="5">
        <f t="shared" si="177"/>
        <v>190.50679394038937</v>
      </c>
      <c r="G861" s="5" t="str">
        <f t="shared" si="174"/>
        <v>отказ</v>
      </c>
      <c r="H861" s="5">
        <f t="shared" si="175"/>
        <v>190.80623931870932</v>
      </c>
      <c r="I861">
        <v>0</v>
      </c>
      <c r="J861" s="5">
        <f t="shared" si="169"/>
        <v>0</v>
      </c>
      <c r="K861">
        <f t="shared" si="166"/>
        <v>851</v>
      </c>
      <c r="L861">
        <f t="shared" si="170"/>
        <v>1</v>
      </c>
      <c r="M861">
        <f t="shared" si="171"/>
        <v>1</v>
      </c>
      <c r="N861">
        <f t="shared" si="172"/>
        <v>0</v>
      </c>
      <c r="O861">
        <f t="shared" si="173"/>
        <v>1</v>
      </c>
      <c r="P861">
        <f t="shared" si="176"/>
        <v>1</v>
      </c>
    </row>
    <row r="862" spans="1:16" x14ac:dyDescent="0.25">
      <c r="A862">
        <v>855</v>
      </c>
      <c r="B862">
        <v>0.71831415753654593</v>
      </c>
      <c r="C862">
        <v>0.9906918546098209</v>
      </c>
      <c r="D862" s="5">
        <f t="shared" si="167"/>
        <v>7.3521835625206214E-2</v>
      </c>
      <c r="E862" s="5">
        <f t="shared" si="168"/>
        <v>7.5392183003279808E-2</v>
      </c>
      <c r="F862" s="5">
        <f t="shared" si="177"/>
        <v>190.58031577601457</v>
      </c>
      <c r="G862" s="5" t="str">
        <f t="shared" si="174"/>
        <v>отказ</v>
      </c>
      <c r="H862" s="5">
        <f t="shared" si="175"/>
        <v>190.80623931870932</v>
      </c>
      <c r="I862">
        <v>0</v>
      </c>
      <c r="J862" s="5">
        <f t="shared" si="169"/>
        <v>0</v>
      </c>
      <c r="K862">
        <f t="shared" si="166"/>
        <v>851</v>
      </c>
      <c r="L862">
        <f t="shared" si="170"/>
        <v>1</v>
      </c>
      <c r="M862">
        <f t="shared" si="171"/>
        <v>1</v>
      </c>
      <c r="N862">
        <f t="shared" si="172"/>
        <v>0</v>
      </c>
      <c r="O862">
        <f t="shared" si="173"/>
        <v>1</v>
      </c>
      <c r="P862">
        <f t="shared" si="176"/>
        <v>1</v>
      </c>
    </row>
    <row r="863" spans="1:16" x14ac:dyDescent="0.25">
      <c r="A863">
        <v>856</v>
      </c>
      <c r="B863">
        <v>0.99536118655964845</v>
      </c>
      <c r="C863">
        <v>0.19922482985930967</v>
      </c>
      <c r="D863" s="5">
        <f t="shared" si="167"/>
        <v>1.0332458055972195E-3</v>
      </c>
      <c r="E863" s="5">
        <f t="shared" si="168"/>
        <v>0.32369750454788543</v>
      </c>
      <c r="F863" s="5">
        <f t="shared" si="177"/>
        <v>190.58134902182016</v>
      </c>
      <c r="G863" s="5" t="str">
        <f t="shared" si="174"/>
        <v>отказ</v>
      </c>
      <c r="H863" s="5">
        <f t="shared" si="175"/>
        <v>190.80623931870932</v>
      </c>
      <c r="I863">
        <v>0</v>
      </c>
      <c r="J863" s="5">
        <f t="shared" si="169"/>
        <v>0</v>
      </c>
      <c r="K863">
        <f t="shared" si="166"/>
        <v>851</v>
      </c>
      <c r="L863">
        <f t="shared" si="170"/>
        <v>1</v>
      </c>
      <c r="M863">
        <f t="shared" si="171"/>
        <v>1</v>
      </c>
      <c r="N863">
        <f t="shared" si="172"/>
        <v>0</v>
      </c>
      <c r="O863">
        <f t="shared" si="173"/>
        <v>1</v>
      </c>
      <c r="P863">
        <f t="shared" si="176"/>
        <v>1</v>
      </c>
    </row>
    <row r="864" spans="1:16" x14ac:dyDescent="0.25">
      <c r="A864">
        <v>857</v>
      </c>
      <c r="B864">
        <v>0.38462477492599262</v>
      </c>
      <c r="C864">
        <v>0.58500930814539021</v>
      </c>
      <c r="D864" s="5">
        <f t="shared" si="167"/>
        <v>0.21233045122619823</v>
      </c>
      <c r="E864" s="5">
        <f t="shared" si="168"/>
        <v>0.31955595532964293</v>
      </c>
      <c r="F864" s="5">
        <f t="shared" si="177"/>
        <v>190.79367947304635</v>
      </c>
      <c r="G864" s="5" t="str">
        <f t="shared" si="174"/>
        <v>отказ</v>
      </c>
      <c r="H864" s="5">
        <f t="shared" si="175"/>
        <v>190.80623931870932</v>
      </c>
      <c r="I864">
        <v>0</v>
      </c>
      <c r="J864" s="5">
        <f t="shared" si="169"/>
        <v>0</v>
      </c>
      <c r="K864">
        <f t="shared" si="166"/>
        <v>851</v>
      </c>
      <c r="L864">
        <f t="shared" si="170"/>
        <v>1</v>
      </c>
      <c r="M864">
        <f t="shared" si="171"/>
        <v>1</v>
      </c>
      <c r="N864">
        <f t="shared" si="172"/>
        <v>0</v>
      </c>
      <c r="O864">
        <f t="shared" si="173"/>
        <v>1</v>
      </c>
      <c r="P864">
        <f t="shared" si="176"/>
        <v>1</v>
      </c>
    </row>
    <row r="865" spans="1:16" x14ac:dyDescent="0.25">
      <c r="A865">
        <v>858</v>
      </c>
      <c r="B865">
        <v>0.77025666066469312</v>
      </c>
      <c r="C865">
        <v>0.18695638904995879</v>
      </c>
      <c r="D865" s="5">
        <f t="shared" si="167"/>
        <v>5.8006998696991253E-2</v>
      </c>
      <c r="E865" s="5">
        <f t="shared" si="168"/>
        <v>0.39338297928952393</v>
      </c>
      <c r="F865" s="5">
        <f t="shared" si="177"/>
        <v>190.85168647174334</v>
      </c>
      <c r="G865" s="5">
        <f t="shared" si="174"/>
        <v>190.85168647174334</v>
      </c>
      <c r="H865" s="5">
        <f t="shared" si="175"/>
        <v>191.24506945103286</v>
      </c>
      <c r="I865">
        <v>0</v>
      </c>
      <c r="J865" s="5">
        <f t="shared" si="169"/>
        <v>0.3933829792895267</v>
      </c>
      <c r="K865">
        <f t="shared" si="166"/>
        <v>858</v>
      </c>
      <c r="L865">
        <f t="shared" si="170"/>
        <v>0</v>
      </c>
      <c r="M865">
        <f t="shared" si="171"/>
        <v>1</v>
      </c>
      <c r="N865">
        <f t="shared" si="172"/>
        <v>1</v>
      </c>
      <c r="O865">
        <f t="shared" si="173"/>
        <v>0</v>
      </c>
      <c r="P865">
        <f t="shared" si="176"/>
        <v>0</v>
      </c>
    </row>
    <row r="866" spans="1:16" x14ac:dyDescent="0.25">
      <c r="A866">
        <v>859</v>
      </c>
      <c r="B866">
        <v>0.52497940000610366</v>
      </c>
      <c r="C866">
        <v>0.73055207983642079</v>
      </c>
      <c r="D866" s="5">
        <f t="shared" si="167"/>
        <v>0.14319916783199094</v>
      </c>
      <c r="E866" s="5">
        <f t="shared" si="168"/>
        <v>0.20599011921640456</v>
      </c>
      <c r="F866" s="5">
        <f t="shared" si="177"/>
        <v>190.99488563957533</v>
      </c>
      <c r="G866" s="5" t="str">
        <f t="shared" si="174"/>
        <v>отказ</v>
      </c>
      <c r="H866" s="5">
        <f t="shared" si="175"/>
        <v>191.24506945103286</v>
      </c>
      <c r="I866">
        <v>0</v>
      </c>
      <c r="J866" s="5">
        <f t="shared" si="169"/>
        <v>0</v>
      </c>
      <c r="K866">
        <f t="shared" si="166"/>
        <v>858</v>
      </c>
      <c r="L866">
        <f t="shared" si="170"/>
        <v>1</v>
      </c>
      <c r="M866">
        <f t="shared" si="171"/>
        <v>1</v>
      </c>
      <c r="N866">
        <f t="shared" si="172"/>
        <v>0</v>
      </c>
      <c r="O866">
        <f t="shared" si="173"/>
        <v>1</v>
      </c>
      <c r="P866">
        <f t="shared" si="176"/>
        <v>1</v>
      </c>
    </row>
    <row r="867" spans="1:16" x14ac:dyDescent="0.25">
      <c r="A867">
        <v>860</v>
      </c>
      <c r="B867">
        <v>3.3570360423596911E-3</v>
      </c>
      <c r="C867">
        <v>0.37122714926602984</v>
      </c>
      <c r="D867" s="5">
        <f t="shared" si="167"/>
        <v>1.2659326276806595</v>
      </c>
      <c r="E867" s="5">
        <f t="shared" si="168"/>
        <v>1.4641208559922851</v>
      </c>
      <c r="F867" s="5">
        <f t="shared" si="177"/>
        <v>192.26081826725598</v>
      </c>
      <c r="G867" s="5">
        <f t="shared" si="174"/>
        <v>192.26081826725598</v>
      </c>
      <c r="H867" s="5">
        <f t="shared" si="175"/>
        <v>193.72493912324828</v>
      </c>
      <c r="I867">
        <v>0</v>
      </c>
      <c r="J867" s="5">
        <f t="shared" si="169"/>
        <v>1.4641208559922916</v>
      </c>
      <c r="K867">
        <f t="shared" si="166"/>
        <v>860</v>
      </c>
      <c r="L867">
        <f t="shared" si="170"/>
        <v>0</v>
      </c>
      <c r="M867">
        <f t="shared" si="171"/>
        <v>1</v>
      </c>
      <c r="N867">
        <f t="shared" si="172"/>
        <v>1</v>
      </c>
      <c r="O867">
        <f t="shared" si="173"/>
        <v>0</v>
      </c>
      <c r="P867">
        <f t="shared" si="176"/>
        <v>0</v>
      </c>
    </row>
    <row r="868" spans="1:16" x14ac:dyDescent="0.25">
      <c r="A868">
        <v>861</v>
      </c>
      <c r="B868">
        <v>0.64366588335825681</v>
      </c>
      <c r="C868">
        <v>0.39313943906979582</v>
      </c>
      <c r="D868" s="5">
        <f t="shared" si="167"/>
        <v>9.7905667148837625E-2</v>
      </c>
      <c r="E868" s="5">
        <f t="shared" si="168"/>
        <v>0.28462385179854721</v>
      </c>
      <c r="F868" s="5">
        <f t="shared" si="177"/>
        <v>192.35872393440482</v>
      </c>
      <c r="G868" s="5" t="str">
        <f t="shared" si="174"/>
        <v>отказ</v>
      </c>
      <c r="H868" s="5">
        <f t="shared" si="175"/>
        <v>193.72493912324828</v>
      </c>
      <c r="I868">
        <v>0</v>
      </c>
      <c r="J868" s="5">
        <f t="shared" si="169"/>
        <v>0</v>
      </c>
      <c r="K868">
        <f t="shared" si="166"/>
        <v>860</v>
      </c>
      <c r="L868">
        <f t="shared" si="170"/>
        <v>1</v>
      </c>
      <c r="M868">
        <f t="shared" si="171"/>
        <v>1</v>
      </c>
      <c r="N868">
        <f t="shared" si="172"/>
        <v>0</v>
      </c>
      <c r="O868">
        <f t="shared" si="173"/>
        <v>1</v>
      </c>
      <c r="P868">
        <f t="shared" si="176"/>
        <v>1</v>
      </c>
    </row>
    <row r="869" spans="1:16" x14ac:dyDescent="0.25">
      <c r="A869">
        <v>862</v>
      </c>
      <c r="B869">
        <v>0.85992004150517287</v>
      </c>
      <c r="C869">
        <v>0.56727805413983579</v>
      </c>
      <c r="D869" s="5">
        <f t="shared" si="167"/>
        <v>3.3536859789113631E-2</v>
      </c>
      <c r="E869" s="5">
        <f t="shared" si="168"/>
        <v>0.14691799981921663</v>
      </c>
      <c r="F869" s="5">
        <f t="shared" si="177"/>
        <v>192.39226079419393</v>
      </c>
      <c r="G869" s="5" t="str">
        <f t="shared" si="174"/>
        <v>отказ</v>
      </c>
      <c r="H869" s="5">
        <f t="shared" si="175"/>
        <v>193.72493912324828</v>
      </c>
      <c r="I869">
        <v>0</v>
      </c>
      <c r="J869" s="5">
        <f t="shared" si="169"/>
        <v>0</v>
      </c>
      <c r="K869">
        <f t="shared" si="166"/>
        <v>860</v>
      </c>
      <c r="L869">
        <f t="shared" si="170"/>
        <v>1</v>
      </c>
      <c r="M869">
        <f t="shared" si="171"/>
        <v>1</v>
      </c>
      <c r="N869">
        <f t="shared" si="172"/>
        <v>0</v>
      </c>
      <c r="O869">
        <f t="shared" si="173"/>
        <v>1</v>
      </c>
      <c r="P869">
        <f t="shared" si="176"/>
        <v>1</v>
      </c>
    </row>
    <row r="870" spans="1:16" x14ac:dyDescent="0.25">
      <c r="A870">
        <v>863</v>
      </c>
      <c r="B870">
        <v>0.86196478164006474</v>
      </c>
      <c r="C870">
        <v>8.3925901058992287E-3</v>
      </c>
      <c r="D870" s="5">
        <f t="shared" si="167"/>
        <v>3.300908127092142E-2</v>
      </c>
      <c r="E870" s="5">
        <f t="shared" si="168"/>
        <v>0.9890902998086839</v>
      </c>
      <c r="F870" s="5">
        <f t="shared" si="177"/>
        <v>192.42526987546486</v>
      </c>
      <c r="G870" s="5" t="str">
        <f t="shared" si="174"/>
        <v>отказ</v>
      </c>
      <c r="H870" s="5">
        <f t="shared" si="175"/>
        <v>193.72493912324828</v>
      </c>
      <c r="I870">
        <v>0</v>
      </c>
      <c r="J870" s="5">
        <f t="shared" si="169"/>
        <v>0</v>
      </c>
      <c r="K870">
        <f t="shared" si="166"/>
        <v>860</v>
      </c>
      <c r="L870">
        <f t="shared" si="170"/>
        <v>1</v>
      </c>
      <c r="M870">
        <f t="shared" si="171"/>
        <v>1</v>
      </c>
      <c r="N870">
        <f t="shared" si="172"/>
        <v>0</v>
      </c>
      <c r="O870">
        <f t="shared" si="173"/>
        <v>1</v>
      </c>
      <c r="P870">
        <f t="shared" si="176"/>
        <v>1</v>
      </c>
    </row>
    <row r="871" spans="1:16" x14ac:dyDescent="0.25">
      <c r="A871">
        <v>864</v>
      </c>
      <c r="B871">
        <v>0.13531907101657156</v>
      </c>
      <c r="C871">
        <v>0.58268990142521437</v>
      </c>
      <c r="D871" s="5">
        <f t="shared" si="167"/>
        <v>0.44447106670647268</v>
      </c>
      <c r="E871" s="5">
        <f t="shared" si="168"/>
        <v>0.55249109383485662</v>
      </c>
      <c r="F871" s="5">
        <f t="shared" si="177"/>
        <v>192.86974094217135</v>
      </c>
      <c r="G871" s="5" t="str">
        <f t="shared" si="174"/>
        <v>отказ</v>
      </c>
      <c r="H871" s="5">
        <f t="shared" si="175"/>
        <v>193.72493912324828</v>
      </c>
      <c r="I871">
        <v>0</v>
      </c>
      <c r="J871" s="5">
        <f t="shared" si="169"/>
        <v>0</v>
      </c>
      <c r="K871">
        <f t="shared" si="166"/>
        <v>860</v>
      </c>
      <c r="L871">
        <f t="shared" si="170"/>
        <v>1</v>
      </c>
      <c r="M871">
        <f t="shared" si="171"/>
        <v>1</v>
      </c>
      <c r="N871">
        <f t="shared" si="172"/>
        <v>0</v>
      </c>
      <c r="O871">
        <f t="shared" si="173"/>
        <v>1</v>
      </c>
      <c r="P871">
        <f t="shared" si="176"/>
        <v>1</v>
      </c>
    </row>
    <row r="872" spans="1:16" x14ac:dyDescent="0.25">
      <c r="A872">
        <v>865</v>
      </c>
      <c r="B872">
        <v>0.67549668874172186</v>
      </c>
      <c r="C872">
        <v>0.83413190099795531</v>
      </c>
      <c r="D872" s="5">
        <f t="shared" si="167"/>
        <v>8.7179338562367384E-2</v>
      </c>
      <c r="E872" s="5">
        <f t="shared" si="168"/>
        <v>0.12345208545331036</v>
      </c>
      <c r="F872" s="5">
        <f t="shared" si="177"/>
        <v>192.95692028073373</v>
      </c>
      <c r="G872" s="5" t="str">
        <f t="shared" si="174"/>
        <v>отказ</v>
      </c>
      <c r="H872" s="5">
        <f t="shared" si="175"/>
        <v>193.72493912324828</v>
      </c>
      <c r="I872">
        <v>0</v>
      </c>
      <c r="J872" s="5">
        <f t="shared" si="169"/>
        <v>0</v>
      </c>
      <c r="K872">
        <f t="shared" si="166"/>
        <v>860</v>
      </c>
      <c r="L872">
        <f t="shared" si="170"/>
        <v>1</v>
      </c>
      <c r="M872">
        <f t="shared" si="171"/>
        <v>1</v>
      </c>
      <c r="N872">
        <f t="shared" si="172"/>
        <v>0</v>
      </c>
      <c r="O872">
        <f t="shared" si="173"/>
        <v>1</v>
      </c>
      <c r="P872">
        <f t="shared" si="176"/>
        <v>1</v>
      </c>
    </row>
    <row r="873" spans="1:16" x14ac:dyDescent="0.25">
      <c r="A873">
        <v>866</v>
      </c>
      <c r="B873">
        <v>0.32215338602862637</v>
      </c>
      <c r="C873">
        <v>0.64149906918546096</v>
      </c>
      <c r="D873" s="5">
        <f t="shared" si="167"/>
        <v>0.25171722060714868</v>
      </c>
      <c r="E873" s="5">
        <f t="shared" si="168"/>
        <v>0.34050672979203706</v>
      </c>
      <c r="F873" s="5">
        <f t="shared" si="177"/>
        <v>193.20863750134089</v>
      </c>
      <c r="G873" s="5" t="str">
        <f t="shared" si="174"/>
        <v>отказ</v>
      </c>
      <c r="H873" s="5">
        <f t="shared" si="175"/>
        <v>193.72493912324828</v>
      </c>
      <c r="I873">
        <v>0</v>
      </c>
      <c r="J873" s="5">
        <f t="shared" si="169"/>
        <v>0</v>
      </c>
      <c r="K873">
        <f t="shared" si="166"/>
        <v>860</v>
      </c>
      <c r="L873">
        <f t="shared" si="170"/>
        <v>1</v>
      </c>
      <c r="M873">
        <f t="shared" si="171"/>
        <v>1</v>
      </c>
      <c r="N873">
        <f t="shared" si="172"/>
        <v>0</v>
      </c>
      <c r="O873">
        <f t="shared" si="173"/>
        <v>1</v>
      </c>
      <c r="P873">
        <f t="shared" si="176"/>
        <v>1</v>
      </c>
    </row>
    <row r="874" spans="1:16" x14ac:dyDescent="0.25">
      <c r="A874">
        <v>867</v>
      </c>
      <c r="B874">
        <v>0.80730613116855376</v>
      </c>
      <c r="C874">
        <v>1.6022217474898525E-2</v>
      </c>
      <c r="D874" s="5">
        <f t="shared" si="167"/>
        <v>4.7567186211240349E-2</v>
      </c>
      <c r="E874" s="5">
        <f t="shared" si="168"/>
        <v>0.87432297176399243</v>
      </c>
      <c r="F874" s="5">
        <f t="shared" si="177"/>
        <v>193.25620468755213</v>
      </c>
      <c r="G874" s="5" t="str">
        <f t="shared" si="174"/>
        <v>отказ</v>
      </c>
      <c r="H874" s="5">
        <f t="shared" si="175"/>
        <v>193.72493912324828</v>
      </c>
      <c r="I874">
        <v>0</v>
      </c>
      <c r="J874" s="5">
        <f t="shared" si="169"/>
        <v>0</v>
      </c>
      <c r="K874">
        <f t="shared" si="166"/>
        <v>860</v>
      </c>
      <c r="L874">
        <f t="shared" si="170"/>
        <v>1</v>
      </c>
      <c r="M874">
        <f t="shared" si="171"/>
        <v>1</v>
      </c>
      <c r="N874">
        <f t="shared" si="172"/>
        <v>0</v>
      </c>
      <c r="O874">
        <f t="shared" si="173"/>
        <v>1</v>
      </c>
      <c r="P874">
        <f t="shared" si="176"/>
        <v>1</v>
      </c>
    </row>
    <row r="875" spans="1:16" x14ac:dyDescent="0.25">
      <c r="A875">
        <v>868</v>
      </c>
      <c r="B875">
        <v>0.53843806268501848</v>
      </c>
      <c r="C875">
        <v>0.22394482253486739</v>
      </c>
      <c r="D875" s="5">
        <f t="shared" si="167"/>
        <v>0.13757395716162626</v>
      </c>
      <c r="E875" s="5">
        <f t="shared" si="168"/>
        <v>0.43684507424965757</v>
      </c>
      <c r="F875" s="5">
        <f t="shared" si="177"/>
        <v>193.39377864471376</v>
      </c>
      <c r="G875" s="5" t="str">
        <f t="shared" si="174"/>
        <v>отказ</v>
      </c>
      <c r="H875" s="5">
        <f t="shared" si="175"/>
        <v>193.72493912324828</v>
      </c>
      <c r="I875">
        <v>0</v>
      </c>
      <c r="J875" s="5">
        <f t="shared" si="169"/>
        <v>0</v>
      </c>
      <c r="K875">
        <f t="shared" si="166"/>
        <v>860</v>
      </c>
      <c r="L875">
        <f t="shared" si="170"/>
        <v>1</v>
      </c>
      <c r="M875">
        <f t="shared" si="171"/>
        <v>1</v>
      </c>
      <c r="N875">
        <f t="shared" si="172"/>
        <v>0</v>
      </c>
      <c r="O875">
        <f t="shared" si="173"/>
        <v>1</v>
      </c>
      <c r="P875">
        <f t="shared" si="176"/>
        <v>1</v>
      </c>
    </row>
    <row r="876" spans="1:16" x14ac:dyDescent="0.25">
      <c r="A876">
        <v>869</v>
      </c>
      <c r="B876">
        <v>0.81307412945951718</v>
      </c>
      <c r="C876">
        <v>0.39741203039643541</v>
      </c>
      <c r="D876" s="5">
        <f t="shared" si="167"/>
        <v>4.5985109654216844E-2</v>
      </c>
      <c r="E876" s="5">
        <f t="shared" si="168"/>
        <v>0.23054144496593215</v>
      </c>
      <c r="F876" s="5">
        <f t="shared" si="177"/>
        <v>193.43976375436799</v>
      </c>
      <c r="G876" s="5" t="str">
        <f t="shared" si="174"/>
        <v>отказ</v>
      </c>
      <c r="H876" s="5">
        <f t="shared" si="175"/>
        <v>193.72493912324828</v>
      </c>
      <c r="I876">
        <v>0</v>
      </c>
      <c r="J876" s="5">
        <f t="shared" si="169"/>
        <v>0</v>
      </c>
      <c r="K876">
        <f t="shared" si="166"/>
        <v>860</v>
      </c>
      <c r="L876">
        <f t="shared" si="170"/>
        <v>1</v>
      </c>
      <c r="M876">
        <f t="shared" si="171"/>
        <v>1</v>
      </c>
      <c r="N876">
        <f t="shared" si="172"/>
        <v>0</v>
      </c>
      <c r="O876">
        <f t="shared" si="173"/>
        <v>1</v>
      </c>
      <c r="P876">
        <f t="shared" si="176"/>
        <v>1</v>
      </c>
    </row>
    <row r="877" spans="1:16" x14ac:dyDescent="0.25">
      <c r="A877">
        <v>870</v>
      </c>
      <c r="B877">
        <v>0.22370067445905942</v>
      </c>
      <c r="C877">
        <v>0.60396130252998448</v>
      </c>
      <c r="D877" s="5">
        <f t="shared" si="167"/>
        <v>0.33276586566104149</v>
      </c>
      <c r="E877" s="5">
        <f t="shared" si="168"/>
        <v>0.43361489601279596</v>
      </c>
      <c r="F877" s="5">
        <f t="shared" si="177"/>
        <v>193.77252962002902</v>
      </c>
      <c r="G877" s="5">
        <f t="shared" si="174"/>
        <v>193.77252962002902</v>
      </c>
      <c r="H877" s="5">
        <f t="shared" si="175"/>
        <v>194.2061445160418</v>
      </c>
      <c r="I877">
        <v>0</v>
      </c>
      <c r="J877" s="5">
        <f t="shared" si="169"/>
        <v>0.43361489601278436</v>
      </c>
      <c r="K877">
        <f t="shared" si="166"/>
        <v>870</v>
      </c>
      <c r="L877">
        <f t="shared" si="170"/>
        <v>0</v>
      </c>
      <c r="M877">
        <f t="shared" si="171"/>
        <v>1</v>
      </c>
      <c r="N877">
        <f t="shared" si="172"/>
        <v>1</v>
      </c>
      <c r="O877">
        <f t="shared" si="173"/>
        <v>0</v>
      </c>
      <c r="P877">
        <f t="shared" si="176"/>
        <v>0</v>
      </c>
    </row>
    <row r="878" spans="1:16" x14ac:dyDescent="0.25">
      <c r="A878">
        <v>871</v>
      </c>
      <c r="B878">
        <v>0.5943479720450453</v>
      </c>
      <c r="C878">
        <v>0.60414441358684046</v>
      </c>
      <c r="D878" s="5">
        <f t="shared" si="167"/>
        <v>0.11562007102587442</v>
      </c>
      <c r="E878" s="5">
        <f t="shared" si="168"/>
        <v>0.21640847388259588</v>
      </c>
      <c r="F878" s="5">
        <f t="shared" si="177"/>
        <v>193.88814969105491</v>
      </c>
      <c r="G878" s="5" t="str">
        <f t="shared" si="174"/>
        <v>отказ</v>
      </c>
      <c r="H878" s="5">
        <f t="shared" si="175"/>
        <v>194.2061445160418</v>
      </c>
      <c r="I878">
        <v>0</v>
      </c>
      <c r="J878" s="5">
        <f t="shared" si="169"/>
        <v>0</v>
      </c>
      <c r="K878">
        <f t="shared" si="166"/>
        <v>870</v>
      </c>
      <c r="L878">
        <f t="shared" si="170"/>
        <v>1</v>
      </c>
      <c r="M878">
        <f t="shared" si="171"/>
        <v>1</v>
      </c>
      <c r="N878">
        <f t="shared" si="172"/>
        <v>0</v>
      </c>
      <c r="O878">
        <f t="shared" si="173"/>
        <v>1</v>
      </c>
      <c r="P878">
        <f t="shared" si="176"/>
        <v>1</v>
      </c>
    </row>
    <row r="879" spans="1:16" x14ac:dyDescent="0.25">
      <c r="A879">
        <v>872</v>
      </c>
      <c r="B879">
        <v>8.5146641438032175E-3</v>
      </c>
      <c r="C879">
        <v>0.86468092898342841</v>
      </c>
      <c r="D879" s="5">
        <f t="shared" si="167"/>
        <v>1.0591034241186705</v>
      </c>
      <c r="E879" s="5">
        <f t="shared" si="168"/>
        <v>1.088182365783896</v>
      </c>
      <c r="F879" s="5">
        <f t="shared" si="177"/>
        <v>194.94725311517357</v>
      </c>
      <c r="G879" s="5">
        <f t="shared" si="174"/>
        <v>194.94725311517357</v>
      </c>
      <c r="H879" s="5">
        <f t="shared" si="175"/>
        <v>196.03543548095746</v>
      </c>
      <c r="I879">
        <v>0</v>
      </c>
      <c r="J879" s="5">
        <f t="shared" si="169"/>
        <v>1.0881823657838936</v>
      </c>
      <c r="K879">
        <f t="shared" si="166"/>
        <v>872</v>
      </c>
      <c r="L879">
        <f t="shared" si="170"/>
        <v>0</v>
      </c>
      <c r="M879">
        <f t="shared" si="171"/>
        <v>1</v>
      </c>
      <c r="N879">
        <f t="shared" si="172"/>
        <v>1</v>
      </c>
      <c r="O879">
        <f t="shared" si="173"/>
        <v>0</v>
      </c>
      <c r="P879">
        <f t="shared" si="176"/>
        <v>0</v>
      </c>
    </row>
    <row r="880" spans="1:16" x14ac:dyDescent="0.25">
      <c r="A880">
        <v>873</v>
      </c>
      <c r="B880">
        <v>0.47636341441084018</v>
      </c>
      <c r="C880">
        <v>0.43641468550675983</v>
      </c>
      <c r="D880" s="5">
        <f t="shared" si="167"/>
        <v>0.16479427564377125</v>
      </c>
      <c r="E880" s="5">
        <f t="shared" si="168"/>
        <v>0.33062675046524831</v>
      </c>
      <c r="F880" s="5">
        <f t="shared" si="177"/>
        <v>195.11204739081734</v>
      </c>
      <c r="G880" s="5" t="str">
        <f t="shared" si="174"/>
        <v>отказ</v>
      </c>
      <c r="H880" s="5">
        <f t="shared" si="175"/>
        <v>196.03543548095746</v>
      </c>
      <c r="I880">
        <v>0</v>
      </c>
      <c r="J880" s="5">
        <f t="shared" si="169"/>
        <v>0</v>
      </c>
      <c r="K880">
        <f t="shared" si="166"/>
        <v>872</v>
      </c>
      <c r="L880">
        <f t="shared" si="170"/>
        <v>1</v>
      </c>
      <c r="M880">
        <f t="shared" si="171"/>
        <v>1</v>
      </c>
      <c r="N880">
        <f t="shared" si="172"/>
        <v>0</v>
      </c>
      <c r="O880">
        <f t="shared" si="173"/>
        <v>1</v>
      </c>
      <c r="P880">
        <f t="shared" si="176"/>
        <v>1</v>
      </c>
    </row>
    <row r="881" spans="1:16" x14ac:dyDescent="0.25">
      <c r="A881">
        <v>874</v>
      </c>
      <c r="B881">
        <v>0.66460158085879084</v>
      </c>
      <c r="C881">
        <v>0.67406231879635004</v>
      </c>
      <c r="D881" s="5">
        <f t="shared" si="167"/>
        <v>9.0792787644985246E-2</v>
      </c>
      <c r="E881" s="5">
        <f t="shared" si="168"/>
        <v>0.16967932988936824</v>
      </c>
      <c r="F881" s="5">
        <f t="shared" si="177"/>
        <v>195.20284017846231</v>
      </c>
      <c r="G881" s="5" t="str">
        <f t="shared" si="174"/>
        <v>отказ</v>
      </c>
      <c r="H881" s="5">
        <f t="shared" si="175"/>
        <v>196.03543548095746</v>
      </c>
      <c r="I881">
        <v>0</v>
      </c>
      <c r="J881" s="5">
        <f t="shared" si="169"/>
        <v>0</v>
      </c>
      <c r="K881">
        <f t="shared" si="166"/>
        <v>872</v>
      </c>
      <c r="L881">
        <f t="shared" si="170"/>
        <v>1</v>
      </c>
      <c r="M881">
        <f t="shared" si="171"/>
        <v>1</v>
      </c>
      <c r="N881">
        <f t="shared" si="172"/>
        <v>0</v>
      </c>
      <c r="O881">
        <f t="shared" si="173"/>
        <v>1</v>
      </c>
      <c r="P881">
        <f t="shared" si="176"/>
        <v>1</v>
      </c>
    </row>
    <row r="882" spans="1:16" x14ac:dyDescent="0.25">
      <c r="A882">
        <v>875</v>
      </c>
      <c r="B882">
        <v>6.4088869899594104E-3</v>
      </c>
      <c r="C882">
        <v>9.8452711569566947E-2</v>
      </c>
      <c r="D882" s="5">
        <f t="shared" si="167"/>
        <v>1.1222377021417591</v>
      </c>
      <c r="E882" s="5">
        <f t="shared" si="168"/>
        <v>1.585873488475805</v>
      </c>
      <c r="F882" s="5">
        <f t="shared" si="177"/>
        <v>196.32507788060406</v>
      </c>
      <c r="G882" s="5">
        <f t="shared" si="174"/>
        <v>196.32507788060406</v>
      </c>
      <c r="H882" s="5">
        <f t="shared" si="175"/>
        <v>197.91095136907987</v>
      </c>
      <c r="I882">
        <v>0</v>
      </c>
      <c r="J882" s="5">
        <f t="shared" si="169"/>
        <v>1.5858734884758121</v>
      </c>
      <c r="K882">
        <f t="shared" si="166"/>
        <v>875</v>
      </c>
      <c r="L882">
        <f t="shared" si="170"/>
        <v>0</v>
      </c>
      <c r="M882">
        <f t="shared" si="171"/>
        <v>1</v>
      </c>
      <c r="N882">
        <f t="shared" si="172"/>
        <v>1</v>
      </c>
      <c r="O882">
        <f t="shared" si="173"/>
        <v>0</v>
      </c>
      <c r="P882">
        <f t="shared" si="176"/>
        <v>0</v>
      </c>
    </row>
    <row r="883" spans="1:16" x14ac:dyDescent="0.25">
      <c r="A883">
        <v>876</v>
      </c>
      <c r="B883">
        <v>0.54069643238624221</v>
      </c>
      <c r="C883">
        <v>0.60145878475295267</v>
      </c>
      <c r="D883" s="5">
        <f t="shared" si="167"/>
        <v>0.13664384016776593</v>
      </c>
      <c r="E883" s="5">
        <f t="shared" si="168"/>
        <v>0.23832329350607195</v>
      </c>
      <c r="F883" s="5">
        <f t="shared" si="177"/>
        <v>196.46172172077183</v>
      </c>
      <c r="G883" s="5" t="str">
        <f t="shared" si="174"/>
        <v>отказ</v>
      </c>
      <c r="H883" s="5">
        <f t="shared" si="175"/>
        <v>197.91095136907987</v>
      </c>
      <c r="I883">
        <v>0</v>
      </c>
      <c r="J883" s="5">
        <f t="shared" si="169"/>
        <v>0</v>
      </c>
      <c r="K883">
        <f t="shared" si="166"/>
        <v>875</v>
      </c>
      <c r="L883">
        <f t="shared" si="170"/>
        <v>1</v>
      </c>
      <c r="M883">
        <f t="shared" si="171"/>
        <v>1</v>
      </c>
      <c r="N883">
        <f t="shared" si="172"/>
        <v>0</v>
      </c>
      <c r="O883">
        <f t="shared" si="173"/>
        <v>1</v>
      </c>
      <c r="P883">
        <f t="shared" si="176"/>
        <v>1</v>
      </c>
    </row>
    <row r="884" spans="1:16" x14ac:dyDescent="0.25">
      <c r="A884">
        <v>877</v>
      </c>
      <c r="B884">
        <v>0.12939848017822811</v>
      </c>
      <c r="C884">
        <v>0.29725028229621264</v>
      </c>
      <c r="D884" s="5">
        <f t="shared" si="167"/>
        <v>0.45441303158430674</v>
      </c>
      <c r="E884" s="5">
        <f t="shared" si="168"/>
        <v>0.69704919032806734</v>
      </c>
      <c r="F884" s="5">
        <f t="shared" si="177"/>
        <v>196.91613475235613</v>
      </c>
      <c r="G884" s="5" t="str">
        <f t="shared" si="174"/>
        <v>отказ</v>
      </c>
      <c r="H884" s="5">
        <f t="shared" si="175"/>
        <v>197.91095136907987</v>
      </c>
      <c r="I884">
        <v>0</v>
      </c>
      <c r="J884" s="5">
        <f t="shared" si="169"/>
        <v>0</v>
      </c>
      <c r="K884">
        <f t="shared" si="166"/>
        <v>875</v>
      </c>
      <c r="L884">
        <f t="shared" si="170"/>
        <v>1</v>
      </c>
      <c r="M884">
        <f t="shared" si="171"/>
        <v>1</v>
      </c>
      <c r="N884">
        <f t="shared" si="172"/>
        <v>0</v>
      </c>
      <c r="O884">
        <f t="shared" si="173"/>
        <v>1</v>
      </c>
      <c r="P884">
        <f t="shared" si="176"/>
        <v>1</v>
      </c>
    </row>
    <row r="885" spans="1:16" x14ac:dyDescent="0.25">
      <c r="A885">
        <v>878</v>
      </c>
      <c r="B885">
        <v>0.39152195806756795</v>
      </c>
      <c r="C885">
        <v>0.25629444257942441</v>
      </c>
      <c r="D885" s="5">
        <f t="shared" si="167"/>
        <v>0.20838081735689859</v>
      </c>
      <c r="E885" s="5">
        <f t="shared" si="168"/>
        <v>0.48066648317914773</v>
      </c>
      <c r="F885" s="5">
        <f t="shared" si="177"/>
        <v>197.12451556971303</v>
      </c>
      <c r="G885" s="5" t="str">
        <f t="shared" si="174"/>
        <v>отказ</v>
      </c>
      <c r="H885" s="5">
        <f t="shared" si="175"/>
        <v>197.91095136907987</v>
      </c>
      <c r="I885">
        <v>0</v>
      </c>
      <c r="J885" s="5">
        <f t="shared" si="169"/>
        <v>0</v>
      </c>
      <c r="K885">
        <f t="shared" si="166"/>
        <v>875</v>
      </c>
      <c r="L885">
        <f t="shared" si="170"/>
        <v>1</v>
      </c>
      <c r="M885">
        <f t="shared" si="171"/>
        <v>1</v>
      </c>
      <c r="N885">
        <f t="shared" si="172"/>
        <v>0</v>
      </c>
      <c r="O885">
        <f t="shared" si="173"/>
        <v>1</v>
      </c>
      <c r="P885">
        <f t="shared" si="176"/>
        <v>1</v>
      </c>
    </row>
    <row r="886" spans="1:16" x14ac:dyDescent="0.25">
      <c r="A886">
        <v>879</v>
      </c>
      <c r="B886">
        <v>0.89635914181951348</v>
      </c>
      <c r="C886">
        <v>0.7415387432477798</v>
      </c>
      <c r="D886" s="5">
        <f t="shared" si="167"/>
        <v>2.4314248531932214E-2</v>
      </c>
      <c r="E886" s="5">
        <f t="shared" si="168"/>
        <v>8.4119822320071508E-2</v>
      </c>
      <c r="F886" s="5">
        <f t="shared" si="177"/>
        <v>197.14882981824496</v>
      </c>
      <c r="G886" s="5" t="str">
        <f t="shared" si="174"/>
        <v>отказ</v>
      </c>
      <c r="H886" s="5">
        <f t="shared" si="175"/>
        <v>197.91095136907987</v>
      </c>
      <c r="I886">
        <v>0</v>
      </c>
      <c r="J886" s="5">
        <f t="shared" si="169"/>
        <v>0</v>
      </c>
      <c r="K886">
        <f t="shared" si="166"/>
        <v>875</v>
      </c>
      <c r="L886">
        <f t="shared" si="170"/>
        <v>1</v>
      </c>
      <c r="M886">
        <f t="shared" si="171"/>
        <v>1</v>
      </c>
      <c r="N886">
        <f t="shared" si="172"/>
        <v>0</v>
      </c>
      <c r="O886">
        <f t="shared" si="173"/>
        <v>1</v>
      </c>
      <c r="P886">
        <f t="shared" si="176"/>
        <v>1</v>
      </c>
    </row>
    <row r="887" spans="1:16" x14ac:dyDescent="0.25">
      <c r="A887">
        <v>880</v>
      </c>
      <c r="B887">
        <v>5.2186651203955199E-3</v>
      </c>
      <c r="C887">
        <v>3.0518509475997192E-2</v>
      </c>
      <c r="D887" s="5">
        <f t="shared" si="167"/>
        <v>1.1678919186339387</v>
      </c>
      <c r="E887" s="5">
        <f t="shared" si="168"/>
        <v>1.8657763009085881</v>
      </c>
      <c r="F887" s="5">
        <f t="shared" si="177"/>
        <v>198.31672173687889</v>
      </c>
      <c r="G887" s="5">
        <f t="shared" si="174"/>
        <v>198.31672173687889</v>
      </c>
      <c r="H887" s="5">
        <f t="shared" si="175"/>
        <v>200.18249803778747</v>
      </c>
      <c r="I887">
        <v>0</v>
      </c>
      <c r="J887" s="5">
        <f t="shared" si="169"/>
        <v>1.8657763009085784</v>
      </c>
      <c r="K887">
        <f t="shared" si="166"/>
        <v>880</v>
      </c>
      <c r="L887">
        <f t="shared" si="170"/>
        <v>0</v>
      </c>
      <c r="M887">
        <f t="shared" si="171"/>
        <v>1</v>
      </c>
      <c r="N887">
        <f t="shared" si="172"/>
        <v>1</v>
      </c>
      <c r="O887">
        <f t="shared" si="173"/>
        <v>0</v>
      </c>
      <c r="P887">
        <f t="shared" si="176"/>
        <v>0</v>
      </c>
    </row>
    <row r="888" spans="1:16" x14ac:dyDescent="0.25">
      <c r="A888">
        <v>881</v>
      </c>
      <c r="B888">
        <v>0.36237678151799069</v>
      </c>
      <c r="C888">
        <v>7.2786645100253303E-2</v>
      </c>
      <c r="D888" s="5">
        <f t="shared" si="167"/>
        <v>0.22557128344994734</v>
      </c>
      <c r="E888" s="5">
        <f t="shared" si="168"/>
        <v>0.74961584085653588</v>
      </c>
      <c r="F888" s="5">
        <f t="shared" si="177"/>
        <v>198.54229302032883</v>
      </c>
      <c r="G888" s="5" t="str">
        <f t="shared" si="174"/>
        <v>отказ</v>
      </c>
      <c r="H888" s="5">
        <f t="shared" si="175"/>
        <v>200.18249803778747</v>
      </c>
      <c r="I888">
        <v>0</v>
      </c>
      <c r="J888" s="5">
        <f t="shared" si="169"/>
        <v>0</v>
      </c>
      <c r="K888">
        <f t="shared" si="166"/>
        <v>880</v>
      </c>
      <c r="L888">
        <f t="shared" si="170"/>
        <v>1</v>
      </c>
      <c r="M888">
        <f t="shared" si="171"/>
        <v>1</v>
      </c>
      <c r="N888">
        <f t="shared" si="172"/>
        <v>0</v>
      </c>
      <c r="O888">
        <f t="shared" si="173"/>
        <v>1</v>
      </c>
      <c r="P888">
        <f t="shared" si="176"/>
        <v>1</v>
      </c>
    </row>
    <row r="889" spans="1:16" x14ac:dyDescent="0.25">
      <c r="A889">
        <v>882</v>
      </c>
      <c r="B889">
        <v>0.53605761894589066</v>
      </c>
      <c r="C889">
        <v>0.72560808130130927</v>
      </c>
      <c r="D889" s="5">
        <f t="shared" si="167"/>
        <v>0.13855858347899033</v>
      </c>
      <c r="E889" s="5">
        <f t="shared" si="168"/>
        <v>0.20270763204656994</v>
      </c>
      <c r="F889" s="5">
        <f t="shared" si="177"/>
        <v>198.68085160380781</v>
      </c>
      <c r="G889" s="5" t="str">
        <f t="shared" si="174"/>
        <v>отказ</v>
      </c>
      <c r="H889" s="5">
        <f t="shared" si="175"/>
        <v>200.18249803778747</v>
      </c>
      <c r="I889">
        <v>0</v>
      </c>
      <c r="J889" s="5">
        <f t="shared" si="169"/>
        <v>0</v>
      </c>
      <c r="K889">
        <f t="shared" si="166"/>
        <v>880</v>
      </c>
      <c r="L889">
        <f t="shared" si="170"/>
        <v>1</v>
      </c>
      <c r="M889">
        <f t="shared" si="171"/>
        <v>1</v>
      </c>
      <c r="N889">
        <f t="shared" si="172"/>
        <v>0</v>
      </c>
      <c r="O889">
        <f t="shared" si="173"/>
        <v>1</v>
      </c>
      <c r="P889">
        <f t="shared" si="176"/>
        <v>1</v>
      </c>
    </row>
    <row r="890" spans="1:16" x14ac:dyDescent="0.25">
      <c r="A890">
        <v>883</v>
      </c>
      <c r="B890">
        <v>0.8308053834650716</v>
      </c>
      <c r="C890">
        <v>0.75884273812067016</v>
      </c>
      <c r="D890" s="5">
        <f t="shared" si="167"/>
        <v>4.1191046032071826E-2</v>
      </c>
      <c r="E890" s="5">
        <f t="shared" si="168"/>
        <v>9.6383189873380834E-2</v>
      </c>
      <c r="F890" s="5">
        <f t="shared" si="177"/>
        <v>198.72204264983989</v>
      </c>
      <c r="G890" s="5" t="str">
        <f t="shared" si="174"/>
        <v>отказ</v>
      </c>
      <c r="H890" s="5">
        <f t="shared" si="175"/>
        <v>200.18249803778747</v>
      </c>
      <c r="I890">
        <v>0</v>
      </c>
      <c r="J890" s="5">
        <f t="shared" si="169"/>
        <v>0</v>
      </c>
      <c r="K890">
        <f t="shared" si="166"/>
        <v>880</v>
      </c>
      <c r="L890">
        <f t="shared" si="170"/>
        <v>1</v>
      </c>
      <c r="M890">
        <f t="shared" si="171"/>
        <v>1</v>
      </c>
      <c r="N890">
        <f t="shared" si="172"/>
        <v>0</v>
      </c>
      <c r="O890">
        <f t="shared" si="173"/>
        <v>1</v>
      </c>
      <c r="P890">
        <f t="shared" si="176"/>
        <v>1</v>
      </c>
    </row>
    <row r="891" spans="1:16" x14ac:dyDescent="0.25">
      <c r="A891">
        <v>884</v>
      </c>
      <c r="B891">
        <v>0.94830164494766078</v>
      </c>
      <c r="C891">
        <v>0.84551530503250216</v>
      </c>
      <c r="D891" s="5">
        <f t="shared" si="167"/>
        <v>1.1796141436896734E-2</v>
      </c>
      <c r="E891" s="5">
        <f t="shared" si="168"/>
        <v>4.5357943247683524E-2</v>
      </c>
      <c r="F891" s="5">
        <f t="shared" si="177"/>
        <v>198.73383879127678</v>
      </c>
      <c r="G891" s="5" t="str">
        <f t="shared" si="174"/>
        <v>отказ</v>
      </c>
      <c r="H891" s="5">
        <f t="shared" si="175"/>
        <v>200.18249803778747</v>
      </c>
      <c r="I891">
        <v>0</v>
      </c>
      <c r="J891" s="5">
        <f t="shared" si="169"/>
        <v>0</v>
      </c>
      <c r="K891">
        <f t="shared" si="166"/>
        <v>880</v>
      </c>
      <c r="L891">
        <f t="shared" si="170"/>
        <v>1</v>
      </c>
      <c r="M891">
        <f t="shared" si="171"/>
        <v>1</v>
      </c>
      <c r="N891">
        <f t="shared" si="172"/>
        <v>0</v>
      </c>
      <c r="O891">
        <f t="shared" si="173"/>
        <v>1</v>
      </c>
      <c r="P891">
        <f t="shared" si="176"/>
        <v>1</v>
      </c>
    </row>
    <row r="892" spans="1:16" x14ac:dyDescent="0.25">
      <c r="A892">
        <v>885</v>
      </c>
      <c r="B892">
        <v>9.851374858851894E-2</v>
      </c>
      <c r="C892">
        <v>0.98159733878597366</v>
      </c>
      <c r="D892" s="5">
        <f t="shared" si="167"/>
        <v>0.51501314688123212</v>
      </c>
      <c r="E892" s="5">
        <f t="shared" si="168"/>
        <v>0.51872796621870099</v>
      </c>
      <c r="F892" s="5">
        <f t="shared" si="177"/>
        <v>199.24885193815803</v>
      </c>
      <c r="G892" s="5" t="str">
        <f t="shared" si="174"/>
        <v>отказ</v>
      </c>
      <c r="H892" s="5">
        <f t="shared" si="175"/>
        <v>200.18249803778747</v>
      </c>
      <c r="I892">
        <v>0</v>
      </c>
      <c r="J892" s="5">
        <f t="shared" si="169"/>
        <v>0</v>
      </c>
      <c r="K892">
        <f t="shared" si="166"/>
        <v>880</v>
      </c>
      <c r="L892">
        <f t="shared" si="170"/>
        <v>1</v>
      </c>
      <c r="M892">
        <f t="shared" si="171"/>
        <v>1</v>
      </c>
      <c r="N892">
        <f t="shared" si="172"/>
        <v>0</v>
      </c>
      <c r="O892">
        <f t="shared" si="173"/>
        <v>1</v>
      </c>
      <c r="P892">
        <f t="shared" si="176"/>
        <v>1</v>
      </c>
    </row>
    <row r="893" spans="1:16" x14ac:dyDescent="0.25">
      <c r="A893">
        <v>886</v>
      </c>
      <c r="B893">
        <v>0.47785882137516406</v>
      </c>
      <c r="C893">
        <v>0.83730582598345893</v>
      </c>
      <c r="D893" s="5">
        <f t="shared" si="167"/>
        <v>0.16409776508611651</v>
      </c>
      <c r="E893" s="5">
        <f t="shared" si="168"/>
        <v>0.1996109434333509</v>
      </c>
      <c r="F893" s="5">
        <f t="shared" si="177"/>
        <v>199.41294970324415</v>
      </c>
      <c r="G893" s="5" t="str">
        <f t="shared" si="174"/>
        <v>отказ</v>
      </c>
      <c r="H893" s="5">
        <f t="shared" si="175"/>
        <v>200.18249803778747</v>
      </c>
      <c r="I893">
        <v>0</v>
      </c>
      <c r="J893" s="5">
        <f t="shared" si="169"/>
        <v>0</v>
      </c>
      <c r="K893">
        <f t="shared" si="166"/>
        <v>880</v>
      </c>
      <c r="L893">
        <f t="shared" si="170"/>
        <v>1</v>
      </c>
      <c r="M893">
        <f t="shared" si="171"/>
        <v>1</v>
      </c>
      <c r="N893">
        <f t="shared" si="172"/>
        <v>0</v>
      </c>
      <c r="O893">
        <f t="shared" si="173"/>
        <v>1</v>
      </c>
      <c r="P893">
        <f t="shared" si="176"/>
        <v>1</v>
      </c>
    </row>
    <row r="894" spans="1:16" x14ac:dyDescent="0.25">
      <c r="A894">
        <v>887</v>
      </c>
      <c r="B894">
        <v>0.86013367107150485</v>
      </c>
      <c r="C894">
        <v>5.0294503616443373E-2</v>
      </c>
      <c r="D894" s="5">
        <f t="shared" si="167"/>
        <v>3.3481660074291181E-2</v>
      </c>
      <c r="E894" s="5">
        <f t="shared" si="168"/>
        <v>0.63145355605148457</v>
      </c>
      <c r="F894" s="5">
        <f t="shared" si="177"/>
        <v>199.44643136331845</v>
      </c>
      <c r="G894" s="5" t="str">
        <f t="shared" si="174"/>
        <v>отказ</v>
      </c>
      <c r="H894" s="5">
        <f t="shared" si="175"/>
        <v>200.18249803778747</v>
      </c>
      <c r="I894">
        <v>0</v>
      </c>
      <c r="J894" s="5">
        <f t="shared" si="169"/>
        <v>0</v>
      </c>
      <c r="K894">
        <f t="shared" si="166"/>
        <v>880</v>
      </c>
      <c r="L894">
        <f t="shared" si="170"/>
        <v>1</v>
      </c>
      <c r="M894">
        <f t="shared" si="171"/>
        <v>1</v>
      </c>
      <c r="N894">
        <f t="shared" si="172"/>
        <v>0</v>
      </c>
      <c r="O894">
        <f t="shared" si="173"/>
        <v>1</v>
      </c>
      <c r="P894">
        <f t="shared" si="176"/>
        <v>1</v>
      </c>
    </row>
    <row r="895" spans="1:16" x14ac:dyDescent="0.25">
      <c r="A895">
        <v>888</v>
      </c>
      <c r="B895">
        <v>0.51768547624134043</v>
      </c>
      <c r="C895">
        <v>5.9785760063478501E-2</v>
      </c>
      <c r="D895" s="5">
        <f t="shared" si="167"/>
        <v>0.14630831330214689</v>
      </c>
      <c r="E895" s="5">
        <f t="shared" si="168"/>
        <v>0.70970586778431544</v>
      </c>
      <c r="F895" s="5">
        <f t="shared" si="177"/>
        <v>199.5927396766206</v>
      </c>
      <c r="G895" s="5" t="str">
        <f t="shared" si="174"/>
        <v>отказ</v>
      </c>
      <c r="H895" s="5">
        <f t="shared" si="175"/>
        <v>200.18249803778747</v>
      </c>
      <c r="I895">
        <v>0</v>
      </c>
      <c r="J895" s="5">
        <f t="shared" si="169"/>
        <v>0</v>
      </c>
      <c r="K895">
        <f t="shared" si="166"/>
        <v>880</v>
      </c>
      <c r="L895">
        <f t="shared" si="170"/>
        <v>1</v>
      </c>
      <c r="M895">
        <f t="shared" si="171"/>
        <v>1</v>
      </c>
      <c r="N895">
        <f t="shared" si="172"/>
        <v>0</v>
      </c>
      <c r="O895">
        <f t="shared" si="173"/>
        <v>1</v>
      </c>
      <c r="P895">
        <f t="shared" si="176"/>
        <v>1</v>
      </c>
    </row>
    <row r="896" spans="1:16" x14ac:dyDescent="0.25">
      <c r="A896">
        <v>889</v>
      </c>
      <c r="B896">
        <v>0.92623676259651477</v>
      </c>
      <c r="C896">
        <v>0.37153233436078981</v>
      </c>
      <c r="D896" s="5">
        <f t="shared" si="167"/>
        <v>1.7027865303942128E-2</v>
      </c>
      <c r="E896" s="5">
        <f t="shared" si="168"/>
        <v>0.21505174156424497</v>
      </c>
      <c r="F896" s="5">
        <f t="shared" si="177"/>
        <v>199.60976754192453</v>
      </c>
      <c r="G896" s="5" t="str">
        <f t="shared" si="174"/>
        <v>отказ</v>
      </c>
      <c r="H896" s="5">
        <f t="shared" si="175"/>
        <v>200.18249803778747</v>
      </c>
      <c r="I896">
        <v>0</v>
      </c>
      <c r="J896" s="5">
        <f t="shared" si="169"/>
        <v>0</v>
      </c>
      <c r="K896">
        <f t="shared" si="166"/>
        <v>880</v>
      </c>
      <c r="L896">
        <f t="shared" si="170"/>
        <v>1</v>
      </c>
      <c r="M896">
        <f t="shared" si="171"/>
        <v>1</v>
      </c>
      <c r="N896">
        <f t="shared" si="172"/>
        <v>0</v>
      </c>
      <c r="O896">
        <f t="shared" si="173"/>
        <v>1</v>
      </c>
      <c r="P896">
        <f t="shared" si="176"/>
        <v>1</v>
      </c>
    </row>
    <row r="897" spans="1:16" x14ac:dyDescent="0.25">
      <c r="A897">
        <v>890</v>
      </c>
      <c r="B897">
        <v>0.83315530869472332</v>
      </c>
      <c r="C897">
        <v>0.76244392223883783</v>
      </c>
      <c r="D897" s="5">
        <f t="shared" si="167"/>
        <v>4.0563379818296184E-2</v>
      </c>
      <c r="E897" s="5">
        <f t="shared" si="168"/>
        <v>9.4808643380278224E-2</v>
      </c>
      <c r="F897" s="5">
        <f t="shared" si="177"/>
        <v>199.65033092174284</v>
      </c>
      <c r="G897" s="5" t="str">
        <f t="shared" si="174"/>
        <v>отказ</v>
      </c>
      <c r="H897" s="5">
        <f t="shared" si="175"/>
        <v>200.18249803778747</v>
      </c>
      <c r="I897">
        <v>0</v>
      </c>
      <c r="J897" s="5">
        <f t="shared" si="169"/>
        <v>0</v>
      </c>
      <c r="K897">
        <f t="shared" si="166"/>
        <v>880</v>
      </c>
      <c r="L897">
        <f t="shared" si="170"/>
        <v>1</v>
      </c>
      <c r="M897">
        <f t="shared" si="171"/>
        <v>1</v>
      </c>
      <c r="N897">
        <f t="shared" si="172"/>
        <v>0</v>
      </c>
      <c r="O897">
        <f t="shared" si="173"/>
        <v>1</v>
      </c>
      <c r="P897">
        <f t="shared" si="176"/>
        <v>1</v>
      </c>
    </row>
    <row r="898" spans="1:16" x14ac:dyDescent="0.25">
      <c r="A898">
        <v>891</v>
      </c>
      <c r="B898">
        <v>0.41261024811548203</v>
      </c>
      <c r="C898">
        <v>0.50669881282998142</v>
      </c>
      <c r="D898" s="5">
        <f t="shared" si="167"/>
        <v>0.19672263127965084</v>
      </c>
      <c r="E898" s="5">
        <f t="shared" si="168"/>
        <v>0.33269033316917035</v>
      </c>
      <c r="F898" s="5">
        <f t="shared" si="177"/>
        <v>199.84705355302248</v>
      </c>
      <c r="G898" s="5" t="str">
        <f t="shared" si="174"/>
        <v>отказ</v>
      </c>
      <c r="H898" s="5">
        <f t="shared" si="175"/>
        <v>200.18249803778747</v>
      </c>
      <c r="I898">
        <v>0</v>
      </c>
      <c r="J898" s="5">
        <f t="shared" si="169"/>
        <v>0</v>
      </c>
      <c r="K898">
        <f t="shared" si="166"/>
        <v>880</v>
      </c>
      <c r="L898">
        <f t="shared" si="170"/>
        <v>1</v>
      </c>
      <c r="M898">
        <f t="shared" si="171"/>
        <v>1</v>
      </c>
      <c r="N898">
        <f t="shared" si="172"/>
        <v>0</v>
      </c>
      <c r="O898">
        <f t="shared" si="173"/>
        <v>1</v>
      </c>
      <c r="P898">
        <f t="shared" si="176"/>
        <v>1</v>
      </c>
    </row>
    <row r="899" spans="1:16" x14ac:dyDescent="0.25">
      <c r="A899">
        <v>892</v>
      </c>
      <c r="B899">
        <v>0.51377910702841278</v>
      </c>
      <c r="C899">
        <v>0.8546098208563494</v>
      </c>
      <c r="D899" s="5">
        <f t="shared" si="167"/>
        <v>0.14799152416893532</v>
      </c>
      <c r="E899" s="5">
        <f t="shared" si="168"/>
        <v>0.17941357698499252</v>
      </c>
      <c r="F899" s="5">
        <f t="shared" si="177"/>
        <v>199.99504507719141</v>
      </c>
      <c r="G899" s="5" t="str">
        <f t="shared" si="174"/>
        <v>отказ</v>
      </c>
      <c r="H899" s="5">
        <f t="shared" si="175"/>
        <v>200.18249803778747</v>
      </c>
      <c r="I899">
        <v>0</v>
      </c>
      <c r="J899" s="5">
        <f t="shared" si="169"/>
        <v>0</v>
      </c>
      <c r="K899">
        <f t="shared" si="166"/>
        <v>880</v>
      </c>
      <c r="L899">
        <f t="shared" si="170"/>
        <v>1</v>
      </c>
      <c r="M899">
        <f t="shared" si="171"/>
        <v>1</v>
      </c>
      <c r="N899">
        <f t="shared" si="172"/>
        <v>0</v>
      </c>
      <c r="O899">
        <f t="shared" si="173"/>
        <v>1</v>
      </c>
      <c r="P899">
        <f t="shared" si="176"/>
        <v>1</v>
      </c>
    </row>
    <row r="900" spans="1:16" x14ac:dyDescent="0.25">
      <c r="A900">
        <v>893</v>
      </c>
      <c r="B900">
        <v>0.55616931669057279</v>
      </c>
      <c r="C900">
        <v>0.3491012298959319</v>
      </c>
      <c r="D900" s="5">
        <f t="shared" si="167"/>
        <v>0.13037388992631568</v>
      </c>
      <c r="E900" s="5">
        <f t="shared" si="168"/>
        <v>0.3408525582922578</v>
      </c>
      <c r="F900" s="5">
        <f t="shared" si="177"/>
        <v>200.12541896711772</v>
      </c>
      <c r="G900" s="5" t="str">
        <f t="shared" si="174"/>
        <v>отказ</v>
      </c>
      <c r="H900" s="5">
        <f t="shared" si="175"/>
        <v>200.18249803778747</v>
      </c>
      <c r="I900">
        <v>0</v>
      </c>
      <c r="J900" s="5">
        <f t="shared" si="169"/>
        <v>0</v>
      </c>
      <c r="K900">
        <f t="shared" si="166"/>
        <v>880</v>
      </c>
      <c r="L900">
        <f t="shared" si="170"/>
        <v>1</v>
      </c>
      <c r="M900">
        <f t="shared" si="171"/>
        <v>1</v>
      </c>
      <c r="N900">
        <f t="shared" si="172"/>
        <v>0</v>
      </c>
      <c r="O900">
        <f t="shared" si="173"/>
        <v>1</v>
      </c>
      <c r="P900">
        <f t="shared" si="176"/>
        <v>1</v>
      </c>
    </row>
    <row r="901" spans="1:16" x14ac:dyDescent="0.25">
      <c r="A901">
        <v>894</v>
      </c>
      <c r="B901">
        <v>0.56776635029145173</v>
      </c>
      <c r="C901">
        <v>0.74782555619983515</v>
      </c>
      <c r="D901" s="5">
        <f t="shared" si="167"/>
        <v>0.12578784444697697</v>
      </c>
      <c r="E901" s="5">
        <f t="shared" si="168"/>
        <v>0.18390495281553151</v>
      </c>
      <c r="F901" s="5">
        <f t="shared" si="177"/>
        <v>200.25120681156471</v>
      </c>
      <c r="G901" s="5">
        <f t="shared" si="174"/>
        <v>200.25120681156471</v>
      </c>
      <c r="H901" s="5">
        <f t="shared" si="175"/>
        <v>200.43511176438025</v>
      </c>
      <c r="I901">
        <v>0</v>
      </c>
      <c r="J901" s="5">
        <f t="shared" si="169"/>
        <v>0.18390495281553854</v>
      </c>
      <c r="K901">
        <f t="shared" si="166"/>
        <v>894</v>
      </c>
      <c r="L901">
        <f t="shared" si="170"/>
        <v>0</v>
      </c>
      <c r="M901">
        <f t="shared" si="171"/>
        <v>1</v>
      </c>
      <c r="N901">
        <f t="shared" si="172"/>
        <v>1</v>
      </c>
      <c r="O901">
        <f t="shared" si="173"/>
        <v>0</v>
      </c>
      <c r="P901">
        <f t="shared" si="176"/>
        <v>0</v>
      </c>
    </row>
    <row r="902" spans="1:16" x14ac:dyDescent="0.25">
      <c r="A902">
        <v>895</v>
      </c>
      <c r="B902">
        <v>0.3142185735648671</v>
      </c>
      <c r="C902">
        <v>0.95110934781945244</v>
      </c>
      <c r="D902" s="5">
        <f t="shared" si="167"/>
        <v>0.25725920912876027</v>
      </c>
      <c r="E902" s="5">
        <f t="shared" si="168"/>
        <v>0.26728445735124684</v>
      </c>
      <c r="F902" s="5">
        <f t="shared" si="177"/>
        <v>200.50846602069348</v>
      </c>
      <c r="G902" s="5">
        <f t="shared" si="174"/>
        <v>200.50846602069348</v>
      </c>
      <c r="H902" s="5">
        <f t="shared" si="175"/>
        <v>200.77575047804473</v>
      </c>
      <c r="I902">
        <v>0</v>
      </c>
      <c r="J902" s="5">
        <f t="shared" si="169"/>
        <v>0.26728445735125206</v>
      </c>
      <c r="K902">
        <f t="shared" si="166"/>
        <v>895</v>
      </c>
      <c r="L902">
        <f t="shared" si="170"/>
        <v>0</v>
      </c>
      <c r="M902">
        <f t="shared" si="171"/>
        <v>1</v>
      </c>
      <c r="N902">
        <f t="shared" si="172"/>
        <v>1</v>
      </c>
      <c r="O902">
        <f t="shared" si="173"/>
        <v>0</v>
      </c>
      <c r="P902">
        <f t="shared" si="176"/>
        <v>0</v>
      </c>
    </row>
    <row r="903" spans="1:16" x14ac:dyDescent="0.25">
      <c r="A903">
        <v>896</v>
      </c>
      <c r="B903">
        <v>0.56508072145756405</v>
      </c>
      <c r="C903">
        <v>5.1149021881771298E-2</v>
      </c>
      <c r="D903" s="5">
        <f t="shared" si="167"/>
        <v>0.12684148626760502</v>
      </c>
      <c r="E903" s="5">
        <f t="shared" si="168"/>
        <v>0.72144386813027617</v>
      </c>
      <c r="F903" s="5">
        <f t="shared" si="177"/>
        <v>200.63530750696108</v>
      </c>
      <c r="G903" s="5" t="str">
        <f t="shared" si="174"/>
        <v>отказ</v>
      </c>
      <c r="H903" s="5">
        <f t="shared" si="175"/>
        <v>200.77575047804473</v>
      </c>
      <c r="I903">
        <v>0</v>
      </c>
      <c r="J903" s="5">
        <f t="shared" si="169"/>
        <v>0</v>
      </c>
      <c r="K903">
        <f t="shared" si="166"/>
        <v>895</v>
      </c>
      <c r="L903">
        <f t="shared" si="170"/>
        <v>1</v>
      </c>
      <c r="M903">
        <f t="shared" si="171"/>
        <v>1</v>
      </c>
      <c r="N903">
        <f t="shared" si="172"/>
        <v>0</v>
      </c>
      <c r="O903">
        <f t="shared" si="173"/>
        <v>1</v>
      </c>
      <c r="P903">
        <f t="shared" si="176"/>
        <v>1</v>
      </c>
    </row>
    <row r="904" spans="1:16" x14ac:dyDescent="0.25">
      <c r="A904">
        <v>897</v>
      </c>
      <c r="B904">
        <v>0.40318002868739888</v>
      </c>
      <c r="C904">
        <v>3.302102725302896E-2</v>
      </c>
      <c r="D904" s="5">
        <f t="shared" si="167"/>
        <v>0.20186046566156221</v>
      </c>
      <c r="E904" s="5">
        <f t="shared" si="168"/>
        <v>0.88398261185135363</v>
      </c>
      <c r="F904" s="5">
        <f t="shared" si="177"/>
        <v>200.83716797262264</v>
      </c>
      <c r="G904" s="5">
        <f t="shared" si="174"/>
        <v>200.83716797262264</v>
      </c>
      <c r="H904" s="5">
        <f t="shared" si="175"/>
        <v>201.721150584474</v>
      </c>
      <c r="I904">
        <v>0</v>
      </c>
      <c r="J904" s="5">
        <f t="shared" si="169"/>
        <v>0.88398261185136562</v>
      </c>
      <c r="K904">
        <f t="shared" ref="K904:K967" si="178">_xlfn.RANK.EQ(H904,H$8:H$1007,1)</f>
        <v>897</v>
      </c>
      <c r="L904">
        <f t="shared" si="170"/>
        <v>0</v>
      </c>
      <c r="M904">
        <f t="shared" si="171"/>
        <v>1</v>
      </c>
      <c r="N904">
        <f t="shared" si="172"/>
        <v>1</v>
      </c>
      <c r="O904">
        <f t="shared" si="173"/>
        <v>0</v>
      </c>
      <c r="P904">
        <f t="shared" si="176"/>
        <v>0</v>
      </c>
    </row>
    <row r="905" spans="1:16" x14ac:dyDescent="0.25">
      <c r="A905">
        <v>898</v>
      </c>
      <c r="B905">
        <v>0.23566393017365031</v>
      </c>
      <c r="C905">
        <v>0.40128788109988706</v>
      </c>
      <c r="D905" s="5">
        <f t="shared" ref="D905:D968" si="179">-LN(B905)/B$3</f>
        <v>0.3211885585624894</v>
      </c>
      <c r="E905" s="5">
        <f t="shared" ref="E905:E968" si="180">D905+(-LN(C905)/B$4)</f>
        <v>0.50380379881618242</v>
      </c>
      <c r="F905" s="5">
        <f t="shared" si="177"/>
        <v>201.15835653118512</v>
      </c>
      <c r="G905" s="5" t="str">
        <f t="shared" si="174"/>
        <v>отказ</v>
      </c>
      <c r="H905" s="5">
        <f t="shared" si="175"/>
        <v>201.721150584474</v>
      </c>
      <c r="I905">
        <v>0</v>
      </c>
      <c r="J905" s="5">
        <f t="shared" ref="J905:J968" si="181">(H905-F905)*N905*(1-P905)</f>
        <v>0</v>
      </c>
      <c r="K905">
        <f t="shared" si="178"/>
        <v>897</v>
      </c>
      <c r="L905">
        <f t="shared" ref="L905:L968" si="182">IF(K905=A905,0,1)</f>
        <v>1</v>
      </c>
      <c r="M905">
        <f t="shared" ref="M905:M968" si="183">IF(F905&lt;B$2,1,0)</f>
        <v>1</v>
      </c>
      <c r="N905">
        <f t="shared" ref="N905:N968" si="184">IF(H905&lt;B$2,1,0)*(1-P905)</f>
        <v>0</v>
      </c>
      <c r="O905">
        <f t="shared" ref="O905:O968" si="185">IF(F905&lt;B$2,1,0)*P905</f>
        <v>1</v>
      </c>
      <c r="P905">
        <f t="shared" si="176"/>
        <v>1</v>
      </c>
    </row>
    <row r="906" spans="1:16" x14ac:dyDescent="0.25">
      <c r="A906">
        <v>899</v>
      </c>
      <c r="B906">
        <v>0.93295083468123419</v>
      </c>
      <c r="C906">
        <v>0.70516067995239118</v>
      </c>
      <c r="D906" s="5">
        <f t="shared" si="179"/>
        <v>1.5422838993445261E-2</v>
      </c>
      <c r="E906" s="5">
        <f t="shared" si="180"/>
        <v>8.5288756455929246E-2</v>
      </c>
      <c r="F906" s="5">
        <f t="shared" si="177"/>
        <v>201.17377937017858</v>
      </c>
      <c r="G906" s="5" t="str">
        <f t="shared" ref="G906:G969" si="186">IF(F906&gt;H905,F906,"отказ")</f>
        <v>отказ</v>
      </c>
      <c r="H906" s="5">
        <f t="shared" ref="H906:H969" si="187">IF(G906="отказ",H905,F906+E906)</f>
        <v>201.721150584474</v>
      </c>
      <c r="I906">
        <v>0</v>
      </c>
      <c r="J906" s="5">
        <f t="shared" si="181"/>
        <v>0</v>
      </c>
      <c r="K906">
        <f t="shared" si="178"/>
        <v>897</v>
      </c>
      <c r="L906">
        <f t="shared" si="182"/>
        <v>1</v>
      </c>
      <c r="M906">
        <f t="shared" si="183"/>
        <v>1</v>
      </c>
      <c r="N906">
        <f t="shared" si="184"/>
        <v>0</v>
      </c>
      <c r="O906">
        <f t="shared" si="185"/>
        <v>1</v>
      </c>
      <c r="P906">
        <f t="shared" ref="P906:P969" si="188">IF(G906="отказ",1,0)</f>
        <v>1</v>
      </c>
    </row>
    <row r="907" spans="1:16" x14ac:dyDescent="0.25">
      <c r="A907">
        <v>900</v>
      </c>
      <c r="B907">
        <v>0.42921231727042453</v>
      </c>
      <c r="C907">
        <v>0.20880764183477279</v>
      </c>
      <c r="D907" s="5">
        <f t="shared" si="179"/>
        <v>0.18795634898453903</v>
      </c>
      <c r="E907" s="5">
        <f t="shared" si="180"/>
        <v>0.50122471394810575</v>
      </c>
      <c r="F907" s="5">
        <f t="shared" ref="F907:F970" si="189">+F906+D907</f>
        <v>201.36173571916311</v>
      </c>
      <c r="G907" s="5" t="str">
        <f t="shared" si="186"/>
        <v>отказ</v>
      </c>
      <c r="H907" s="5">
        <f t="shared" si="187"/>
        <v>201.721150584474</v>
      </c>
      <c r="I907">
        <v>0</v>
      </c>
      <c r="J907" s="5">
        <f t="shared" si="181"/>
        <v>0</v>
      </c>
      <c r="K907">
        <f t="shared" si="178"/>
        <v>897</v>
      </c>
      <c r="L907">
        <f t="shared" si="182"/>
        <v>1</v>
      </c>
      <c r="M907">
        <f t="shared" si="183"/>
        <v>1</v>
      </c>
      <c r="N907">
        <f t="shared" si="184"/>
        <v>0</v>
      </c>
      <c r="O907">
        <f t="shared" si="185"/>
        <v>1</v>
      </c>
      <c r="P907">
        <f t="shared" si="188"/>
        <v>1</v>
      </c>
    </row>
    <row r="908" spans="1:16" x14ac:dyDescent="0.25">
      <c r="A908">
        <v>901</v>
      </c>
      <c r="B908">
        <v>0.29331339457380901</v>
      </c>
      <c r="C908">
        <v>0.43333231604968414</v>
      </c>
      <c r="D908" s="5">
        <f t="shared" si="179"/>
        <v>0.27255858567379992</v>
      </c>
      <c r="E908" s="5">
        <f t="shared" si="180"/>
        <v>0.43980866003000518</v>
      </c>
      <c r="F908" s="5">
        <f t="shared" si="189"/>
        <v>201.63429430483691</v>
      </c>
      <c r="G908" s="5" t="str">
        <f t="shared" si="186"/>
        <v>отказ</v>
      </c>
      <c r="H908" s="5">
        <f t="shared" si="187"/>
        <v>201.721150584474</v>
      </c>
      <c r="I908">
        <v>0</v>
      </c>
      <c r="J908" s="5">
        <f t="shared" si="181"/>
        <v>0</v>
      </c>
      <c r="K908">
        <f t="shared" si="178"/>
        <v>897</v>
      </c>
      <c r="L908">
        <f t="shared" si="182"/>
        <v>1</v>
      </c>
      <c r="M908">
        <f t="shared" si="183"/>
        <v>1</v>
      </c>
      <c r="N908">
        <f t="shared" si="184"/>
        <v>0</v>
      </c>
      <c r="O908">
        <f t="shared" si="185"/>
        <v>1</v>
      </c>
      <c r="P908">
        <f t="shared" si="188"/>
        <v>1</v>
      </c>
    </row>
    <row r="909" spans="1:16" x14ac:dyDescent="0.25">
      <c r="A909">
        <v>902</v>
      </c>
      <c r="B909">
        <v>0.34208197271645252</v>
      </c>
      <c r="C909">
        <v>0.60173345133823664</v>
      </c>
      <c r="D909" s="5">
        <f t="shared" si="179"/>
        <v>0.23837886318539747</v>
      </c>
      <c r="E909" s="5">
        <f t="shared" si="180"/>
        <v>0.33996700390322071</v>
      </c>
      <c r="F909" s="5">
        <f t="shared" si="189"/>
        <v>201.87267316802232</v>
      </c>
      <c r="G909" s="5">
        <f t="shared" si="186"/>
        <v>201.87267316802232</v>
      </c>
      <c r="H909" s="5">
        <f t="shared" si="187"/>
        <v>202.21264017192553</v>
      </c>
      <c r="I909">
        <v>0</v>
      </c>
      <c r="J909" s="5">
        <f t="shared" si="181"/>
        <v>0.33996700390321166</v>
      </c>
      <c r="K909">
        <f t="shared" si="178"/>
        <v>902</v>
      </c>
      <c r="L909">
        <f t="shared" si="182"/>
        <v>0</v>
      </c>
      <c r="M909">
        <f t="shared" si="183"/>
        <v>1</v>
      </c>
      <c r="N909">
        <f t="shared" si="184"/>
        <v>1</v>
      </c>
      <c r="O909">
        <f t="shared" si="185"/>
        <v>0</v>
      </c>
      <c r="P909">
        <f t="shared" si="188"/>
        <v>0</v>
      </c>
    </row>
    <row r="910" spans="1:16" x14ac:dyDescent="0.25">
      <c r="A910">
        <v>903</v>
      </c>
      <c r="B910">
        <v>0.44850001525925476</v>
      </c>
      <c r="C910">
        <v>0.7806329538865322</v>
      </c>
      <c r="D910" s="5">
        <f t="shared" si="179"/>
        <v>0.17818812521342717</v>
      </c>
      <c r="E910" s="5">
        <f t="shared" si="180"/>
        <v>0.22771816701905551</v>
      </c>
      <c r="F910" s="5">
        <f t="shared" si="189"/>
        <v>202.05086129323576</v>
      </c>
      <c r="G910" s="5" t="str">
        <f t="shared" si="186"/>
        <v>отказ</v>
      </c>
      <c r="H910" s="5">
        <f t="shared" si="187"/>
        <v>202.21264017192553</v>
      </c>
      <c r="I910">
        <v>0</v>
      </c>
      <c r="J910" s="5">
        <f t="shared" si="181"/>
        <v>0</v>
      </c>
      <c r="K910">
        <f t="shared" si="178"/>
        <v>902</v>
      </c>
      <c r="L910">
        <f t="shared" si="182"/>
        <v>1</v>
      </c>
      <c r="M910">
        <f t="shared" si="183"/>
        <v>1</v>
      </c>
      <c r="N910">
        <f t="shared" si="184"/>
        <v>0</v>
      </c>
      <c r="O910">
        <f t="shared" si="185"/>
        <v>1</v>
      </c>
      <c r="P910">
        <f t="shared" si="188"/>
        <v>1</v>
      </c>
    </row>
    <row r="911" spans="1:16" x14ac:dyDescent="0.25">
      <c r="A911">
        <v>904</v>
      </c>
      <c r="B911">
        <v>0.41856135746330148</v>
      </c>
      <c r="C911">
        <v>0.34739219336527605</v>
      </c>
      <c r="D911" s="5">
        <f t="shared" si="179"/>
        <v>0.19354039710748452</v>
      </c>
      <c r="E911" s="5">
        <f t="shared" si="180"/>
        <v>0.40500057651351795</v>
      </c>
      <c r="F911" s="5">
        <f t="shared" si="189"/>
        <v>202.24440169034324</v>
      </c>
      <c r="G911" s="5">
        <f t="shared" si="186"/>
        <v>202.24440169034324</v>
      </c>
      <c r="H911" s="5">
        <f t="shared" si="187"/>
        <v>202.64940226685675</v>
      </c>
      <c r="I911">
        <v>0</v>
      </c>
      <c r="J911" s="5">
        <f t="shared" si="181"/>
        <v>0.4050005765135154</v>
      </c>
      <c r="K911">
        <f t="shared" si="178"/>
        <v>904</v>
      </c>
      <c r="L911">
        <f t="shared" si="182"/>
        <v>0</v>
      </c>
      <c r="M911">
        <f t="shared" si="183"/>
        <v>1</v>
      </c>
      <c r="N911">
        <f t="shared" si="184"/>
        <v>1</v>
      </c>
      <c r="O911">
        <f t="shared" si="185"/>
        <v>0</v>
      </c>
      <c r="P911">
        <f t="shared" si="188"/>
        <v>0</v>
      </c>
    </row>
    <row r="912" spans="1:16" x14ac:dyDescent="0.25">
      <c r="A912">
        <v>905</v>
      </c>
      <c r="B912">
        <v>0.29602954191717279</v>
      </c>
      <c r="C912">
        <v>0.95510727256080818</v>
      </c>
      <c r="D912" s="5">
        <f t="shared" si="179"/>
        <v>0.27051022796975771</v>
      </c>
      <c r="E912" s="5">
        <f t="shared" si="180"/>
        <v>0.27969655147392569</v>
      </c>
      <c r="F912" s="5">
        <f t="shared" si="189"/>
        <v>202.514911918313</v>
      </c>
      <c r="G912" s="5" t="str">
        <f t="shared" si="186"/>
        <v>отказ</v>
      </c>
      <c r="H912" s="5">
        <f t="shared" si="187"/>
        <v>202.64940226685675</v>
      </c>
      <c r="I912">
        <v>0</v>
      </c>
      <c r="J912" s="5">
        <f t="shared" si="181"/>
        <v>0</v>
      </c>
      <c r="K912">
        <f t="shared" si="178"/>
        <v>904</v>
      </c>
      <c r="L912">
        <f t="shared" si="182"/>
        <v>1</v>
      </c>
      <c r="M912">
        <f t="shared" si="183"/>
        <v>1</v>
      </c>
      <c r="N912">
        <f t="shared" si="184"/>
        <v>0</v>
      </c>
      <c r="O912">
        <f t="shared" si="185"/>
        <v>1</v>
      </c>
      <c r="P912">
        <f t="shared" si="188"/>
        <v>1</v>
      </c>
    </row>
    <row r="913" spans="1:16" x14ac:dyDescent="0.25">
      <c r="A913">
        <v>906</v>
      </c>
      <c r="B913">
        <v>0.83175145725882749</v>
      </c>
      <c r="C913">
        <v>3.4302804651020848E-2</v>
      </c>
      <c r="D913" s="5">
        <f t="shared" si="179"/>
        <v>4.0938136010137287E-2</v>
      </c>
      <c r="E913" s="5">
        <f t="shared" si="180"/>
        <v>0.71544376799048681</v>
      </c>
      <c r="F913" s="5">
        <f t="shared" si="189"/>
        <v>202.55585005432314</v>
      </c>
      <c r="G913" s="5" t="str">
        <f t="shared" si="186"/>
        <v>отказ</v>
      </c>
      <c r="H913" s="5">
        <f t="shared" si="187"/>
        <v>202.64940226685675</v>
      </c>
      <c r="I913">
        <v>0</v>
      </c>
      <c r="J913" s="5">
        <f t="shared" si="181"/>
        <v>0</v>
      </c>
      <c r="K913">
        <f t="shared" si="178"/>
        <v>904</v>
      </c>
      <c r="L913">
        <f t="shared" si="182"/>
        <v>1</v>
      </c>
      <c r="M913">
        <f t="shared" si="183"/>
        <v>1</v>
      </c>
      <c r="N913">
        <f t="shared" si="184"/>
        <v>0</v>
      </c>
      <c r="O913">
        <f t="shared" si="185"/>
        <v>1</v>
      </c>
      <c r="P913">
        <f t="shared" si="188"/>
        <v>1</v>
      </c>
    </row>
    <row r="914" spans="1:16" x14ac:dyDescent="0.25">
      <c r="A914">
        <v>907</v>
      </c>
      <c r="B914">
        <v>0.24668111209448532</v>
      </c>
      <c r="C914">
        <v>0.69573046052430798</v>
      </c>
      <c r="D914" s="5">
        <f t="shared" si="179"/>
        <v>0.3110352934714532</v>
      </c>
      <c r="E914" s="5">
        <f t="shared" si="180"/>
        <v>0.38359388607495104</v>
      </c>
      <c r="F914" s="5">
        <f t="shared" si="189"/>
        <v>202.86688534779461</v>
      </c>
      <c r="G914" s="5">
        <f t="shared" si="186"/>
        <v>202.86688534779461</v>
      </c>
      <c r="H914" s="5">
        <f t="shared" si="187"/>
        <v>203.25047923386956</v>
      </c>
      <c r="I914">
        <v>0</v>
      </c>
      <c r="J914" s="5">
        <f t="shared" si="181"/>
        <v>0.38359388607494793</v>
      </c>
      <c r="K914">
        <f t="shared" si="178"/>
        <v>907</v>
      </c>
      <c r="L914">
        <f t="shared" si="182"/>
        <v>0</v>
      </c>
      <c r="M914">
        <f t="shared" si="183"/>
        <v>1</v>
      </c>
      <c r="N914">
        <f t="shared" si="184"/>
        <v>1</v>
      </c>
      <c r="O914">
        <f t="shared" si="185"/>
        <v>0</v>
      </c>
      <c r="P914">
        <f t="shared" si="188"/>
        <v>0</v>
      </c>
    </row>
    <row r="915" spans="1:16" x14ac:dyDescent="0.25">
      <c r="A915">
        <v>908</v>
      </c>
      <c r="B915">
        <v>0.95110934781945244</v>
      </c>
      <c r="C915">
        <v>0.29496139408551286</v>
      </c>
      <c r="D915" s="5">
        <f t="shared" si="179"/>
        <v>1.1139164691651771E-2</v>
      </c>
      <c r="E915" s="5">
        <f t="shared" si="180"/>
        <v>0.25532132443424227</v>
      </c>
      <c r="F915" s="5">
        <f t="shared" si="189"/>
        <v>202.87802451248626</v>
      </c>
      <c r="G915" s="5" t="str">
        <f t="shared" si="186"/>
        <v>отказ</v>
      </c>
      <c r="H915" s="5">
        <f t="shared" si="187"/>
        <v>203.25047923386956</v>
      </c>
      <c r="I915">
        <v>0</v>
      </c>
      <c r="J915" s="5">
        <f t="shared" si="181"/>
        <v>0</v>
      </c>
      <c r="K915">
        <f t="shared" si="178"/>
        <v>907</v>
      </c>
      <c r="L915">
        <f t="shared" si="182"/>
        <v>1</v>
      </c>
      <c r="M915">
        <f t="shared" si="183"/>
        <v>1</v>
      </c>
      <c r="N915">
        <f t="shared" si="184"/>
        <v>0</v>
      </c>
      <c r="O915">
        <f t="shared" si="185"/>
        <v>1</v>
      </c>
      <c r="P915">
        <f t="shared" si="188"/>
        <v>1</v>
      </c>
    </row>
    <row r="916" spans="1:16" x14ac:dyDescent="0.25">
      <c r="A916">
        <v>909</v>
      </c>
      <c r="B916">
        <v>0.68099002044740131</v>
      </c>
      <c r="C916">
        <v>0.52748191778313547</v>
      </c>
      <c r="D916" s="5">
        <f t="shared" si="179"/>
        <v>8.5379472711613086E-2</v>
      </c>
      <c r="E916" s="5">
        <f t="shared" si="180"/>
        <v>0.2133076113723251</v>
      </c>
      <c r="F916" s="5">
        <f t="shared" si="189"/>
        <v>202.96340398519789</v>
      </c>
      <c r="G916" s="5" t="str">
        <f t="shared" si="186"/>
        <v>отказ</v>
      </c>
      <c r="H916" s="5">
        <f t="shared" si="187"/>
        <v>203.25047923386956</v>
      </c>
      <c r="I916">
        <v>0</v>
      </c>
      <c r="J916" s="5">
        <f t="shared" si="181"/>
        <v>0</v>
      </c>
      <c r="K916">
        <f t="shared" si="178"/>
        <v>907</v>
      </c>
      <c r="L916">
        <f t="shared" si="182"/>
        <v>1</v>
      </c>
      <c r="M916">
        <f t="shared" si="183"/>
        <v>1</v>
      </c>
      <c r="N916">
        <f t="shared" si="184"/>
        <v>0</v>
      </c>
      <c r="O916">
        <f t="shared" si="185"/>
        <v>1</v>
      </c>
      <c r="P916">
        <f t="shared" si="188"/>
        <v>1</v>
      </c>
    </row>
    <row r="917" spans="1:16" x14ac:dyDescent="0.25">
      <c r="A917">
        <v>910</v>
      </c>
      <c r="B917">
        <v>0.70232245857112341</v>
      </c>
      <c r="C917">
        <v>0.35068819238868376</v>
      </c>
      <c r="D917" s="5">
        <f t="shared" si="179"/>
        <v>7.8525030606217294E-2</v>
      </c>
      <c r="E917" s="5">
        <f t="shared" si="180"/>
        <v>0.28809658882576727</v>
      </c>
      <c r="F917" s="5">
        <f t="shared" si="189"/>
        <v>203.0419290158041</v>
      </c>
      <c r="G917" s="5" t="str">
        <f t="shared" si="186"/>
        <v>отказ</v>
      </c>
      <c r="H917" s="5">
        <f t="shared" si="187"/>
        <v>203.25047923386956</v>
      </c>
      <c r="I917">
        <v>0</v>
      </c>
      <c r="J917" s="5">
        <f t="shared" si="181"/>
        <v>0</v>
      </c>
      <c r="K917">
        <f t="shared" si="178"/>
        <v>907</v>
      </c>
      <c r="L917">
        <f t="shared" si="182"/>
        <v>1</v>
      </c>
      <c r="M917">
        <f t="shared" si="183"/>
        <v>1</v>
      </c>
      <c r="N917">
        <f t="shared" si="184"/>
        <v>0</v>
      </c>
      <c r="O917">
        <f t="shared" si="185"/>
        <v>1</v>
      </c>
      <c r="P917">
        <f t="shared" si="188"/>
        <v>1</v>
      </c>
    </row>
    <row r="918" spans="1:16" x14ac:dyDescent="0.25">
      <c r="A918">
        <v>911</v>
      </c>
      <c r="B918">
        <v>0.43910031434064761</v>
      </c>
      <c r="C918">
        <v>0.91659291360209971</v>
      </c>
      <c r="D918" s="5">
        <f t="shared" si="179"/>
        <v>0.18289497456441539</v>
      </c>
      <c r="E918" s="5">
        <f t="shared" si="180"/>
        <v>0.20031334218744695</v>
      </c>
      <c r="F918" s="5">
        <f t="shared" si="189"/>
        <v>203.22482399036852</v>
      </c>
      <c r="G918" s="5" t="str">
        <f t="shared" si="186"/>
        <v>отказ</v>
      </c>
      <c r="H918" s="5">
        <f t="shared" si="187"/>
        <v>203.25047923386956</v>
      </c>
      <c r="I918">
        <v>0</v>
      </c>
      <c r="J918" s="5">
        <f t="shared" si="181"/>
        <v>0</v>
      </c>
      <c r="K918">
        <f t="shared" si="178"/>
        <v>907</v>
      </c>
      <c r="L918">
        <f t="shared" si="182"/>
        <v>1</v>
      </c>
      <c r="M918">
        <f t="shared" si="183"/>
        <v>1</v>
      </c>
      <c r="N918">
        <f t="shared" si="184"/>
        <v>0</v>
      </c>
      <c r="O918">
        <f t="shared" si="185"/>
        <v>1</v>
      </c>
      <c r="P918">
        <f t="shared" si="188"/>
        <v>1</v>
      </c>
    </row>
    <row r="919" spans="1:16" x14ac:dyDescent="0.25">
      <c r="A919">
        <v>912</v>
      </c>
      <c r="B919">
        <v>0.2262031922360912</v>
      </c>
      <c r="C919">
        <v>0.66045106357005523</v>
      </c>
      <c r="D919" s="5">
        <f t="shared" si="179"/>
        <v>0.33029368954447408</v>
      </c>
      <c r="E919" s="5">
        <f t="shared" si="180"/>
        <v>0.41326013909282633</v>
      </c>
      <c r="F919" s="5">
        <f t="shared" si="189"/>
        <v>203.555117679913</v>
      </c>
      <c r="G919" s="5">
        <f t="shared" si="186"/>
        <v>203.555117679913</v>
      </c>
      <c r="H919" s="5">
        <f t="shared" si="187"/>
        <v>203.96837781900581</v>
      </c>
      <c r="I919">
        <v>0</v>
      </c>
      <c r="J919" s="5">
        <f t="shared" si="181"/>
        <v>0.41326013909281301</v>
      </c>
      <c r="K919">
        <f t="shared" si="178"/>
        <v>912</v>
      </c>
      <c r="L919">
        <f t="shared" si="182"/>
        <v>0</v>
      </c>
      <c r="M919">
        <f t="shared" si="183"/>
        <v>1</v>
      </c>
      <c r="N919">
        <f t="shared" si="184"/>
        <v>1</v>
      </c>
      <c r="O919">
        <f t="shared" si="185"/>
        <v>0</v>
      </c>
      <c r="P919">
        <f t="shared" si="188"/>
        <v>0</v>
      </c>
    </row>
    <row r="920" spans="1:16" x14ac:dyDescent="0.25">
      <c r="A920">
        <v>913</v>
      </c>
      <c r="B920">
        <v>2.1362956633198035E-4</v>
      </c>
      <c r="C920">
        <v>0.35764641254921109</v>
      </c>
      <c r="D920" s="5">
        <f t="shared" si="179"/>
        <v>1.8780593425111267</v>
      </c>
      <c r="E920" s="5">
        <f t="shared" si="180"/>
        <v>2.0837014335304831</v>
      </c>
      <c r="F920" s="5">
        <f t="shared" si="189"/>
        <v>205.43317702242413</v>
      </c>
      <c r="G920" s="5">
        <f t="shared" si="186"/>
        <v>205.43317702242413</v>
      </c>
      <c r="H920" s="5">
        <f t="shared" si="187"/>
        <v>207.51687845595461</v>
      </c>
      <c r="I920">
        <v>0</v>
      </c>
      <c r="J920" s="5">
        <f t="shared" si="181"/>
        <v>2.0837014335304787</v>
      </c>
      <c r="K920">
        <f t="shared" si="178"/>
        <v>913</v>
      </c>
      <c r="L920">
        <f t="shared" si="182"/>
        <v>0</v>
      </c>
      <c r="M920">
        <f t="shared" si="183"/>
        <v>1</v>
      </c>
      <c r="N920">
        <f t="shared" si="184"/>
        <v>1</v>
      </c>
      <c r="O920">
        <f t="shared" si="185"/>
        <v>0</v>
      </c>
      <c r="P920">
        <f t="shared" si="188"/>
        <v>0</v>
      </c>
    </row>
    <row r="921" spans="1:16" x14ac:dyDescent="0.25">
      <c r="A921">
        <v>914</v>
      </c>
      <c r="B921">
        <v>0.74260689107943967</v>
      </c>
      <c r="C921">
        <v>0.9540391247291482</v>
      </c>
      <c r="D921" s="5">
        <f t="shared" si="179"/>
        <v>6.6130768359317665E-2</v>
      </c>
      <c r="E921" s="5">
        <f t="shared" si="180"/>
        <v>7.5540887784978084E-2</v>
      </c>
      <c r="F921" s="5">
        <f t="shared" si="189"/>
        <v>205.49930779078346</v>
      </c>
      <c r="G921" s="5" t="str">
        <f t="shared" si="186"/>
        <v>отказ</v>
      </c>
      <c r="H921" s="5">
        <f t="shared" si="187"/>
        <v>207.51687845595461</v>
      </c>
      <c r="I921">
        <v>0</v>
      </c>
      <c r="J921" s="5">
        <f t="shared" si="181"/>
        <v>0</v>
      </c>
      <c r="K921">
        <f t="shared" si="178"/>
        <v>913</v>
      </c>
      <c r="L921">
        <f t="shared" si="182"/>
        <v>1</v>
      </c>
      <c r="M921">
        <f t="shared" si="183"/>
        <v>1</v>
      </c>
      <c r="N921">
        <f t="shared" si="184"/>
        <v>0</v>
      </c>
      <c r="O921">
        <f t="shared" si="185"/>
        <v>1</v>
      </c>
      <c r="P921">
        <f t="shared" si="188"/>
        <v>1</v>
      </c>
    </row>
    <row r="922" spans="1:16" x14ac:dyDescent="0.25">
      <c r="A922">
        <v>915</v>
      </c>
      <c r="B922">
        <v>0.50755333109530931</v>
      </c>
      <c r="C922">
        <v>0.92358165227210298</v>
      </c>
      <c r="D922" s="5">
        <f t="shared" si="179"/>
        <v>0.15070077504116533</v>
      </c>
      <c r="E922" s="5">
        <f t="shared" si="180"/>
        <v>0.16659998847061572</v>
      </c>
      <c r="F922" s="5">
        <f t="shared" si="189"/>
        <v>205.65000856582463</v>
      </c>
      <c r="G922" s="5" t="str">
        <f t="shared" si="186"/>
        <v>отказ</v>
      </c>
      <c r="H922" s="5">
        <f t="shared" si="187"/>
        <v>207.51687845595461</v>
      </c>
      <c r="I922">
        <v>0</v>
      </c>
      <c r="J922" s="5">
        <f t="shared" si="181"/>
        <v>0</v>
      </c>
      <c r="K922">
        <f t="shared" si="178"/>
        <v>913</v>
      </c>
      <c r="L922">
        <f t="shared" si="182"/>
        <v>1</v>
      </c>
      <c r="M922">
        <f t="shared" si="183"/>
        <v>1</v>
      </c>
      <c r="N922">
        <f t="shared" si="184"/>
        <v>0</v>
      </c>
      <c r="O922">
        <f t="shared" si="185"/>
        <v>1</v>
      </c>
      <c r="P922">
        <f t="shared" si="188"/>
        <v>1</v>
      </c>
    </row>
    <row r="923" spans="1:16" x14ac:dyDescent="0.25">
      <c r="A923">
        <v>916</v>
      </c>
      <c r="B923">
        <v>2.5391399884029664E-2</v>
      </c>
      <c r="C923">
        <v>0.43137913144322032</v>
      </c>
      <c r="D923" s="5">
        <f t="shared" si="179"/>
        <v>0.81629883322981678</v>
      </c>
      <c r="E923" s="5">
        <f t="shared" si="180"/>
        <v>0.98445241727535548</v>
      </c>
      <c r="F923" s="5">
        <f t="shared" si="189"/>
        <v>206.46630739905444</v>
      </c>
      <c r="G923" s="5" t="str">
        <f t="shared" si="186"/>
        <v>отказ</v>
      </c>
      <c r="H923" s="5">
        <f t="shared" si="187"/>
        <v>207.51687845595461</v>
      </c>
      <c r="I923">
        <v>0</v>
      </c>
      <c r="J923" s="5">
        <f t="shared" si="181"/>
        <v>0</v>
      </c>
      <c r="K923">
        <f t="shared" si="178"/>
        <v>913</v>
      </c>
      <c r="L923">
        <f t="shared" si="182"/>
        <v>1</v>
      </c>
      <c r="M923">
        <f t="shared" si="183"/>
        <v>1</v>
      </c>
      <c r="N923">
        <f t="shared" si="184"/>
        <v>0</v>
      </c>
      <c r="O923">
        <f t="shared" si="185"/>
        <v>1</v>
      </c>
      <c r="P923">
        <f t="shared" si="188"/>
        <v>1</v>
      </c>
    </row>
    <row r="924" spans="1:16" x14ac:dyDescent="0.25">
      <c r="A924">
        <v>917</v>
      </c>
      <c r="B924">
        <v>0.29520554216132083</v>
      </c>
      <c r="C924">
        <v>0.30957976012451555</v>
      </c>
      <c r="D924" s="5">
        <f t="shared" si="179"/>
        <v>0.27112964714951931</v>
      </c>
      <c r="E924" s="5">
        <f t="shared" si="180"/>
        <v>0.5056375498851946</v>
      </c>
      <c r="F924" s="5">
        <f t="shared" si="189"/>
        <v>206.73743704620395</v>
      </c>
      <c r="G924" s="5" t="str">
        <f t="shared" si="186"/>
        <v>отказ</v>
      </c>
      <c r="H924" s="5">
        <f t="shared" si="187"/>
        <v>207.51687845595461</v>
      </c>
      <c r="I924">
        <v>0</v>
      </c>
      <c r="J924" s="5">
        <f t="shared" si="181"/>
        <v>0</v>
      </c>
      <c r="K924">
        <f t="shared" si="178"/>
        <v>913</v>
      </c>
      <c r="L924">
        <f t="shared" si="182"/>
        <v>1</v>
      </c>
      <c r="M924">
        <f t="shared" si="183"/>
        <v>1</v>
      </c>
      <c r="N924">
        <f t="shared" si="184"/>
        <v>0</v>
      </c>
      <c r="O924">
        <f t="shared" si="185"/>
        <v>1</v>
      </c>
      <c r="P924">
        <f t="shared" si="188"/>
        <v>1</v>
      </c>
    </row>
    <row r="925" spans="1:16" x14ac:dyDescent="0.25">
      <c r="A925">
        <v>918</v>
      </c>
      <c r="B925">
        <v>0.39570299386577962</v>
      </c>
      <c r="C925">
        <v>0.40928373058259837</v>
      </c>
      <c r="D925" s="5">
        <f t="shared" si="179"/>
        <v>0.20602030324898729</v>
      </c>
      <c r="E925" s="5">
        <f t="shared" si="180"/>
        <v>0.38468963237787601</v>
      </c>
      <c r="F925" s="5">
        <f t="shared" si="189"/>
        <v>206.94345734945293</v>
      </c>
      <c r="G925" s="5" t="str">
        <f t="shared" si="186"/>
        <v>отказ</v>
      </c>
      <c r="H925" s="5">
        <f t="shared" si="187"/>
        <v>207.51687845595461</v>
      </c>
      <c r="I925">
        <v>0</v>
      </c>
      <c r="J925" s="5">
        <f t="shared" si="181"/>
        <v>0</v>
      </c>
      <c r="K925">
        <f t="shared" si="178"/>
        <v>913</v>
      </c>
      <c r="L925">
        <f t="shared" si="182"/>
        <v>1</v>
      </c>
      <c r="M925">
        <f t="shared" si="183"/>
        <v>1</v>
      </c>
      <c r="N925">
        <f t="shared" si="184"/>
        <v>0</v>
      </c>
      <c r="O925">
        <f t="shared" si="185"/>
        <v>1</v>
      </c>
      <c r="P925">
        <f t="shared" si="188"/>
        <v>1</v>
      </c>
    </row>
    <row r="926" spans="1:16" x14ac:dyDescent="0.25">
      <c r="A926">
        <v>919</v>
      </c>
      <c r="B926">
        <v>7.3580126346629235E-2</v>
      </c>
      <c r="C926">
        <v>0.90273751029999694</v>
      </c>
      <c r="D926" s="5">
        <f t="shared" si="179"/>
        <v>0.5798622915942695</v>
      </c>
      <c r="E926" s="5">
        <f t="shared" si="180"/>
        <v>0.60032698241238813</v>
      </c>
      <c r="F926" s="5">
        <f t="shared" si="189"/>
        <v>207.52331964104721</v>
      </c>
      <c r="G926" s="5">
        <f t="shared" si="186"/>
        <v>207.52331964104721</v>
      </c>
      <c r="H926" s="5">
        <f t="shared" si="187"/>
        <v>208.12364662345959</v>
      </c>
      <c r="I926">
        <v>0</v>
      </c>
      <c r="J926" s="5">
        <f t="shared" si="181"/>
        <v>0.60032698241238336</v>
      </c>
      <c r="K926">
        <f t="shared" si="178"/>
        <v>919</v>
      </c>
      <c r="L926">
        <f t="shared" si="182"/>
        <v>0</v>
      </c>
      <c r="M926">
        <f t="shared" si="183"/>
        <v>1</v>
      </c>
      <c r="N926">
        <f t="shared" si="184"/>
        <v>1</v>
      </c>
      <c r="O926">
        <f t="shared" si="185"/>
        <v>0</v>
      </c>
      <c r="P926">
        <f t="shared" si="188"/>
        <v>0</v>
      </c>
    </row>
    <row r="927" spans="1:16" x14ac:dyDescent="0.25">
      <c r="A927">
        <v>920</v>
      </c>
      <c r="B927">
        <v>0.63814203314310125</v>
      </c>
      <c r="C927">
        <v>0.19641712698751793</v>
      </c>
      <c r="D927" s="5">
        <f t="shared" si="179"/>
        <v>9.9820977318378815E-2</v>
      </c>
      <c r="E927" s="5">
        <f t="shared" si="180"/>
        <v>0.42532391376700085</v>
      </c>
      <c r="F927" s="5">
        <f t="shared" si="189"/>
        <v>207.6231406183656</v>
      </c>
      <c r="G927" s="5" t="str">
        <f t="shared" si="186"/>
        <v>отказ</v>
      </c>
      <c r="H927" s="5">
        <f t="shared" si="187"/>
        <v>208.12364662345959</v>
      </c>
      <c r="I927">
        <v>0</v>
      </c>
      <c r="J927" s="5">
        <f t="shared" si="181"/>
        <v>0</v>
      </c>
      <c r="K927">
        <f t="shared" si="178"/>
        <v>919</v>
      </c>
      <c r="L927">
        <f t="shared" si="182"/>
        <v>1</v>
      </c>
      <c r="M927">
        <f t="shared" si="183"/>
        <v>1</v>
      </c>
      <c r="N927">
        <f t="shared" si="184"/>
        <v>0</v>
      </c>
      <c r="O927">
        <f t="shared" si="185"/>
        <v>1</v>
      </c>
      <c r="P927">
        <f t="shared" si="188"/>
        <v>1</v>
      </c>
    </row>
    <row r="928" spans="1:16" x14ac:dyDescent="0.25">
      <c r="A928">
        <v>921</v>
      </c>
      <c r="B928">
        <v>0.42878505813776058</v>
      </c>
      <c r="C928">
        <v>0.90801721243934441</v>
      </c>
      <c r="D928" s="5">
        <f t="shared" si="179"/>
        <v>0.1881776701318871</v>
      </c>
      <c r="E928" s="5">
        <f t="shared" si="180"/>
        <v>0.20747605895779081</v>
      </c>
      <c r="F928" s="5">
        <f t="shared" si="189"/>
        <v>207.81131828849749</v>
      </c>
      <c r="G928" s="5" t="str">
        <f t="shared" si="186"/>
        <v>отказ</v>
      </c>
      <c r="H928" s="5">
        <f t="shared" si="187"/>
        <v>208.12364662345959</v>
      </c>
      <c r="I928">
        <v>0</v>
      </c>
      <c r="J928" s="5">
        <f t="shared" si="181"/>
        <v>0</v>
      </c>
      <c r="K928">
        <f t="shared" si="178"/>
        <v>919</v>
      </c>
      <c r="L928">
        <f t="shared" si="182"/>
        <v>1</v>
      </c>
      <c r="M928">
        <f t="shared" si="183"/>
        <v>1</v>
      </c>
      <c r="N928">
        <f t="shared" si="184"/>
        <v>0</v>
      </c>
      <c r="O928">
        <f t="shared" si="185"/>
        <v>1</v>
      </c>
      <c r="P928">
        <f t="shared" si="188"/>
        <v>1</v>
      </c>
    </row>
    <row r="929" spans="1:16" x14ac:dyDescent="0.25">
      <c r="A929">
        <v>922</v>
      </c>
      <c r="B929">
        <v>0.74764244514297917</v>
      </c>
      <c r="C929">
        <v>0.478316599017304</v>
      </c>
      <c r="D929" s="5">
        <f t="shared" si="179"/>
        <v>6.4628984401722933E-2</v>
      </c>
      <c r="E929" s="5">
        <f t="shared" si="180"/>
        <v>0.21212546934198609</v>
      </c>
      <c r="F929" s="5">
        <f t="shared" si="189"/>
        <v>207.87594727289923</v>
      </c>
      <c r="G929" s="5" t="str">
        <f t="shared" si="186"/>
        <v>отказ</v>
      </c>
      <c r="H929" s="5">
        <f t="shared" si="187"/>
        <v>208.12364662345959</v>
      </c>
      <c r="I929">
        <v>0</v>
      </c>
      <c r="J929" s="5">
        <f t="shared" si="181"/>
        <v>0</v>
      </c>
      <c r="K929">
        <f t="shared" si="178"/>
        <v>919</v>
      </c>
      <c r="L929">
        <f t="shared" si="182"/>
        <v>1</v>
      </c>
      <c r="M929">
        <f t="shared" si="183"/>
        <v>1</v>
      </c>
      <c r="N929">
        <f t="shared" si="184"/>
        <v>0</v>
      </c>
      <c r="O929">
        <f t="shared" si="185"/>
        <v>1</v>
      </c>
      <c r="P929">
        <f t="shared" si="188"/>
        <v>1</v>
      </c>
    </row>
    <row r="930" spans="1:16" x14ac:dyDescent="0.25">
      <c r="A930">
        <v>923</v>
      </c>
      <c r="B930">
        <v>0.79308450575273903</v>
      </c>
      <c r="C930">
        <v>6.2257759331034272E-2</v>
      </c>
      <c r="D930" s="5">
        <f t="shared" si="179"/>
        <v>5.1516777420766019E-2</v>
      </c>
      <c r="E930" s="5">
        <f t="shared" si="180"/>
        <v>0.60681119812419027</v>
      </c>
      <c r="F930" s="5">
        <f t="shared" si="189"/>
        <v>207.92746405032</v>
      </c>
      <c r="G930" s="5" t="str">
        <f t="shared" si="186"/>
        <v>отказ</v>
      </c>
      <c r="H930" s="5">
        <f t="shared" si="187"/>
        <v>208.12364662345959</v>
      </c>
      <c r="I930">
        <v>0</v>
      </c>
      <c r="J930" s="5">
        <f t="shared" si="181"/>
        <v>0</v>
      </c>
      <c r="K930">
        <f t="shared" si="178"/>
        <v>919</v>
      </c>
      <c r="L930">
        <f t="shared" si="182"/>
        <v>1</v>
      </c>
      <c r="M930">
        <f t="shared" si="183"/>
        <v>1</v>
      </c>
      <c r="N930">
        <f t="shared" si="184"/>
        <v>0</v>
      </c>
      <c r="O930">
        <f t="shared" si="185"/>
        <v>1</v>
      </c>
      <c r="P930">
        <f t="shared" si="188"/>
        <v>1</v>
      </c>
    </row>
    <row r="931" spans="1:16" x14ac:dyDescent="0.25">
      <c r="A931">
        <v>924</v>
      </c>
      <c r="B931">
        <v>0.91256447035126809</v>
      </c>
      <c r="C931">
        <v>0.9931333353679006</v>
      </c>
      <c r="D931" s="5">
        <f t="shared" si="179"/>
        <v>2.033256524033571E-2</v>
      </c>
      <c r="E931" s="5">
        <f t="shared" si="180"/>
        <v>2.1710634971559631E-2</v>
      </c>
      <c r="F931" s="5">
        <f t="shared" si="189"/>
        <v>207.94779661556032</v>
      </c>
      <c r="G931" s="5" t="str">
        <f t="shared" si="186"/>
        <v>отказ</v>
      </c>
      <c r="H931" s="5">
        <f t="shared" si="187"/>
        <v>208.12364662345959</v>
      </c>
      <c r="I931">
        <v>0</v>
      </c>
      <c r="J931" s="5">
        <f t="shared" si="181"/>
        <v>0</v>
      </c>
      <c r="K931">
        <f t="shared" si="178"/>
        <v>919</v>
      </c>
      <c r="L931">
        <f t="shared" si="182"/>
        <v>1</v>
      </c>
      <c r="M931">
        <f t="shared" si="183"/>
        <v>1</v>
      </c>
      <c r="N931">
        <f t="shared" si="184"/>
        <v>0</v>
      </c>
      <c r="O931">
        <f t="shared" si="185"/>
        <v>1</v>
      </c>
      <c r="P931">
        <f t="shared" si="188"/>
        <v>1</v>
      </c>
    </row>
    <row r="932" spans="1:16" x14ac:dyDescent="0.25">
      <c r="A932">
        <v>925</v>
      </c>
      <c r="B932">
        <v>0.54219183935056614</v>
      </c>
      <c r="C932">
        <v>0.96740623187963504</v>
      </c>
      <c r="D932" s="5">
        <f t="shared" si="179"/>
        <v>0.13603008733905281</v>
      </c>
      <c r="E932" s="5">
        <f t="shared" si="180"/>
        <v>0.14265744268483563</v>
      </c>
      <c r="F932" s="5">
        <f t="shared" si="189"/>
        <v>208.08382670289939</v>
      </c>
      <c r="G932" s="5" t="str">
        <f t="shared" si="186"/>
        <v>отказ</v>
      </c>
      <c r="H932" s="5">
        <f t="shared" si="187"/>
        <v>208.12364662345959</v>
      </c>
      <c r="I932">
        <v>0</v>
      </c>
      <c r="J932" s="5">
        <f t="shared" si="181"/>
        <v>0</v>
      </c>
      <c r="K932">
        <f t="shared" si="178"/>
        <v>919</v>
      </c>
      <c r="L932">
        <f t="shared" si="182"/>
        <v>1</v>
      </c>
      <c r="M932">
        <f t="shared" si="183"/>
        <v>1</v>
      </c>
      <c r="N932">
        <f t="shared" si="184"/>
        <v>0</v>
      </c>
      <c r="O932">
        <f t="shared" si="185"/>
        <v>1</v>
      </c>
      <c r="P932">
        <f t="shared" si="188"/>
        <v>1</v>
      </c>
    </row>
    <row r="933" spans="1:16" x14ac:dyDescent="0.25">
      <c r="A933">
        <v>926</v>
      </c>
      <c r="B933">
        <v>0.64018677327799312</v>
      </c>
      <c r="C933">
        <v>0.77999206518753628</v>
      </c>
      <c r="D933" s="5">
        <f t="shared" si="179"/>
        <v>9.9110069323687613E-2</v>
      </c>
      <c r="E933" s="5">
        <f t="shared" si="180"/>
        <v>0.14880437576103467</v>
      </c>
      <c r="F933" s="5">
        <f t="shared" si="189"/>
        <v>208.18293677222309</v>
      </c>
      <c r="G933" s="5">
        <f t="shared" si="186"/>
        <v>208.18293677222309</v>
      </c>
      <c r="H933" s="5">
        <f t="shared" si="187"/>
        <v>208.33174114798413</v>
      </c>
      <c r="I933">
        <v>0</v>
      </c>
      <c r="J933" s="5">
        <f t="shared" si="181"/>
        <v>0.14880437576104555</v>
      </c>
      <c r="K933">
        <f t="shared" si="178"/>
        <v>926</v>
      </c>
      <c r="L933">
        <f t="shared" si="182"/>
        <v>0</v>
      </c>
      <c r="M933">
        <f t="shared" si="183"/>
        <v>1</v>
      </c>
      <c r="N933">
        <f t="shared" si="184"/>
        <v>1</v>
      </c>
      <c r="O933">
        <f t="shared" si="185"/>
        <v>0</v>
      </c>
      <c r="P933">
        <f t="shared" si="188"/>
        <v>0</v>
      </c>
    </row>
    <row r="934" spans="1:16" x14ac:dyDescent="0.25">
      <c r="A934">
        <v>927</v>
      </c>
      <c r="B934">
        <v>0.37574388866847741</v>
      </c>
      <c r="C934">
        <v>0.57380901516769922</v>
      </c>
      <c r="D934" s="5">
        <f t="shared" si="179"/>
        <v>0.21752166996370417</v>
      </c>
      <c r="E934" s="5">
        <f t="shared" si="180"/>
        <v>0.32861340280708173</v>
      </c>
      <c r="F934" s="5">
        <f t="shared" si="189"/>
        <v>208.40045844218679</v>
      </c>
      <c r="G934" s="5">
        <f t="shared" si="186"/>
        <v>208.40045844218679</v>
      </c>
      <c r="H934" s="5">
        <f t="shared" si="187"/>
        <v>208.72907184499388</v>
      </c>
      <c r="I934">
        <v>0</v>
      </c>
      <c r="J934" s="5">
        <f t="shared" si="181"/>
        <v>0.32861340280709328</v>
      </c>
      <c r="K934">
        <f t="shared" si="178"/>
        <v>927</v>
      </c>
      <c r="L934">
        <f t="shared" si="182"/>
        <v>0</v>
      </c>
      <c r="M934">
        <f t="shared" si="183"/>
        <v>1</v>
      </c>
      <c r="N934">
        <f t="shared" si="184"/>
        <v>1</v>
      </c>
      <c r="O934">
        <f t="shared" si="185"/>
        <v>0</v>
      </c>
      <c r="P934">
        <f t="shared" si="188"/>
        <v>0</v>
      </c>
    </row>
    <row r="935" spans="1:16" x14ac:dyDescent="0.25">
      <c r="A935">
        <v>928</v>
      </c>
      <c r="B935">
        <v>0.43128757591479233</v>
      </c>
      <c r="C935">
        <v>0.78054139835810421</v>
      </c>
      <c r="D935" s="5">
        <f t="shared" si="179"/>
        <v>0.18688448486141068</v>
      </c>
      <c r="E935" s="5">
        <f t="shared" si="180"/>
        <v>0.23643798478455197</v>
      </c>
      <c r="F935" s="5">
        <f t="shared" si="189"/>
        <v>208.58734292704821</v>
      </c>
      <c r="G935" s="5" t="str">
        <f t="shared" si="186"/>
        <v>отказ</v>
      </c>
      <c r="H935" s="5">
        <f t="shared" si="187"/>
        <v>208.72907184499388</v>
      </c>
      <c r="I935">
        <v>0</v>
      </c>
      <c r="J935" s="5">
        <f t="shared" si="181"/>
        <v>0</v>
      </c>
      <c r="K935">
        <f t="shared" si="178"/>
        <v>927</v>
      </c>
      <c r="L935">
        <f t="shared" si="182"/>
        <v>1</v>
      </c>
      <c r="M935">
        <f t="shared" si="183"/>
        <v>1</v>
      </c>
      <c r="N935">
        <f t="shared" si="184"/>
        <v>0</v>
      </c>
      <c r="O935">
        <f t="shared" si="185"/>
        <v>1</v>
      </c>
      <c r="P935">
        <f t="shared" si="188"/>
        <v>1</v>
      </c>
    </row>
    <row r="936" spans="1:16" x14ac:dyDescent="0.25">
      <c r="A936">
        <v>929</v>
      </c>
      <c r="B936">
        <v>0.63722647785882136</v>
      </c>
      <c r="C936">
        <v>0.84572893459883425</v>
      </c>
      <c r="D936" s="5">
        <f t="shared" si="179"/>
        <v>0.1001400329686242</v>
      </c>
      <c r="E936" s="5">
        <f t="shared" si="180"/>
        <v>0.13365130876726861</v>
      </c>
      <c r="F936" s="5">
        <f t="shared" si="189"/>
        <v>208.68748296001684</v>
      </c>
      <c r="G936" s="5" t="str">
        <f t="shared" si="186"/>
        <v>отказ</v>
      </c>
      <c r="H936" s="5">
        <f t="shared" si="187"/>
        <v>208.72907184499388</v>
      </c>
      <c r="I936">
        <v>0</v>
      </c>
      <c r="J936" s="5">
        <f t="shared" si="181"/>
        <v>0</v>
      </c>
      <c r="K936">
        <f t="shared" si="178"/>
        <v>927</v>
      </c>
      <c r="L936">
        <f t="shared" si="182"/>
        <v>1</v>
      </c>
      <c r="M936">
        <f t="shared" si="183"/>
        <v>1</v>
      </c>
      <c r="N936">
        <f t="shared" si="184"/>
        <v>0</v>
      </c>
      <c r="O936">
        <f t="shared" si="185"/>
        <v>1</v>
      </c>
      <c r="P936">
        <f t="shared" si="188"/>
        <v>1</v>
      </c>
    </row>
    <row r="937" spans="1:16" x14ac:dyDescent="0.25">
      <c r="A937">
        <v>930</v>
      </c>
      <c r="B937">
        <v>0.90954313791314434</v>
      </c>
      <c r="C937">
        <v>7.5441755424665066E-2</v>
      </c>
      <c r="D937" s="5">
        <f t="shared" si="179"/>
        <v>2.106952261954393E-2</v>
      </c>
      <c r="E937" s="5">
        <f t="shared" si="180"/>
        <v>0.53794839697510444</v>
      </c>
      <c r="F937" s="5">
        <f t="shared" si="189"/>
        <v>208.70855248263638</v>
      </c>
      <c r="G937" s="5" t="str">
        <f t="shared" si="186"/>
        <v>отказ</v>
      </c>
      <c r="H937" s="5">
        <f t="shared" si="187"/>
        <v>208.72907184499388</v>
      </c>
      <c r="I937">
        <v>0</v>
      </c>
      <c r="J937" s="5">
        <f t="shared" si="181"/>
        <v>0</v>
      </c>
      <c r="K937">
        <f t="shared" si="178"/>
        <v>927</v>
      </c>
      <c r="L937">
        <f t="shared" si="182"/>
        <v>1</v>
      </c>
      <c r="M937">
        <f t="shared" si="183"/>
        <v>1</v>
      </c>
      <c r="N937">
        <f t="shared" si="184"/>
        <v>0</v>
      </c>
      <c r="O937">
        <f t="shared" si="185"/>
        <v>1</v>
      </c>
      <c r="P937">
        <f t="shared" si="188"/>
        <v>1</v>
      </c>
    </row>
    <row r="938" spans="1:16" x14ac:dyDescent="0.25">
      <c r="A938">
        <v>931</v>
      </c>
      <c r="B938">
        <v>0.7296365245521409</v>
      </c>
      <c r="C938">
        <v>0.13895077364421521</v>
      </c>
      <c r="D938" s="5">
        <f t="shared" si="179"/>
        <v>7.0046395646942011E-2</v>
      </c>
      <c r="E938" s="5">
        <f t="shared" si="180"/>
        <v>0.46477350665106243</v>
      </c>
      <c r="F938" s="5">
        <f t="shared" si="189"/>
        <v>208.77859887828333</v>
      </c>
      <c r="G938" s="5">
        <f t="shared" si="186"/>
        <v>208.77859887828333</v>
      </c>
      <c r="H938" s="5">
        <f t="shared" si="187"/>
        <v>209.24337238493439</v>
      </c>
      <c r="I938">
        <v>0</v>
      </c>
      <c r="J938" s="5">
        <f t="shared" si="181"/>
        <v>0.46477350665105632</v>
      </c>
      <c r="K938">
        <f t="shared" si="178"/>
        <v>931</v>
      </c>
      <c r="L938">
        <f t="shared" si="182"/>
        <v>0</v>
      </c>
      <c r="M938">
        <f t="shared" si="183"/>
        <v>1</v>
      </c>
      <c r="N938">
        <f t="shared" si="184"/>
        <v>1</v>
      </c>
      <c r="O938">
        <f t="shared" si="185"/>
        <v>0</v>
      </c>
      <c r="P938">
        <f t="shared" si="188"/>
        <v>0</v>
      </c>
    </row>
    <row r="939" spans="1:16" x14ac:dyDescent="0.25">
      <c r="A939">
        <v>932</v>
      </c>
      <c r="B939">
        <v>0.81234168523209327</v>
      </c>
      <c r="C939">
        <v>0.53685110019226656</v>
      </c>
      <c r="D939" s="5">
        <f t="shared" si="179"/>
        <v>4.6185385046418316E-2</v>
      </c>
      <c r="E939" s="5">
        <f t="shared" si="180"/>
        <v>0.17059228579771402</v>
      </c>
      <c r="F939" s="5">
        <f t="shared" si="189"/>
        <v>208.82478426332975</v>
      </c>
      <c r="G939" s="5" t="str">
        <f t="shared" si="186"/>
        <v>отказ</v>
      </c>
      <c r="H939" s="5">
        <f t="shared" si="187"/>
        <v>209.24337238493439</v>
      </c>
      <c r="I939">
        <v>0</v>
      </c>
      <c r="J939" s="5">
        <f t="shared" si="181"/>
        <v>0</v>
      </c>
      <c r="K939">
        <f t="shared" si="178"/>
        <v>931</v>
      </c>
      <c r="L939">
        <f t="shared" si="182"/>
        <v>1</v>
      </c>
      <c r="M939">
        <f t="shared" si="183"/>
        <v>1</v>
      </c>
      <c r="N939">
        <f t="shared" si="184"/>
        <v>0</v>
      </c>
      <c r="O939">
        <f t="shared" si="185"/>
        <v>1</v>
      </c>
      <c r="P939">
        <f t="shared" si="188"/>
        <v>1</v>
      </c>
    </row>
    <row r="940" spans="1:16" x14ac:dyDescent="0.25">
      <c r="A940">
        <v>933</v>
      </c>
      <c r="B940">
        <v>0.28312021240882596</v>
      </c>
      <c r="C940">
        <v>0.32343516342661827</v>
      </c>
      <c r="D940" s="5">
        <f t="shared" si="179"/>
        <v>0.28041859837824723</v>
      </c>
      <c r="E940" s="5">
        <f t="shared" si="180"/>
        <v>0.50616991983878257</v>
      </c>
      <c r="F940" s="5">
        <f t="shared" si="189"/>
        <v>209.10520286170799</v>
      </c>
      <c r="G940" s="5" t="str">
        <f t="shared" si="186"/>
        <v>отказ</v>
      </c>
      <c r="H940" s="5">
        <f t="shared" si="187"/>
        <v>209.24337238493439</v>
      </c>
      <c r="I940">
        <v>0</v>
      </c>
      <c r="J940" s="5">
        <f t="shared" si="181"/>
        <v>0</v>
      </c>
      <c r="K940">
        <f t="shared" si="178"/>
        <v>931</v>
      </c>
      <c r="L940">
        <f t="shared" si="182"/>
        <v>1</v>
      </c>
      <c r="M940">
        <f t="shared" si="183"/>
        <v>1</v>
      </c>
      <c r="N940">
        <f t="shared" si="184"/>
        <v>0</v>
      </c>
      <c r="O940">
        <f t="shared" si="185"/>
        <v>1</v>
      </c>
      <c r="P940">
        <f t="shared" si="188"/>
        <v>1</v>
      </c>
    </row>
    <row r="941" spans="1:16" x14ac:dyDescent="0.25">
      <c r="A941">
        <v>934</v>
      </c>
      <c r="B941">
        <v>0.74938200018311107</v>
      </c>
      <c r="C941">
        <v>0.1781365398113956</v>
      </c>
      <c r="D941" s="5">
        <f t="shared" si="179"/>
        <v>6.4112535973786425E-2</v>
      </c>
      <c r="E941" s="5">
        <f t="shared" si="180"/>
        <v>0.40915352500410501</v>
      </c>
      <c r="F941" s="5">
        <f t="shared" si="189"/>
        <v>209.16931539768177</v>
      </c>
      <c r="G941" s="5" t="str">
        <f t="shared" si="186"/>
        <v>отказ</v>
      </c>
      <c r="H941" s="5">
        <f t="shared" si="187"/>
        <v>209.24337238493439</v>
      </c>
      <c r="I941">
        <v>0</v>
      </c>
      <c r="J941" s="5">
        <f t="shared" si="181"/>
        <v>0</v>
      </c>
      <c r="K941">
        <f t="shared" si="178"/>
        <v>931</v>
      </c>
      <c r="L941">
        <f t="shared" si="182"/>
        <v>1</v>
      </c>
      <c r="M941">
        <f t="shared" si="183"/>
        <v>1</v>
      </c>
      <c r="N941">
        <f t="shared" si="184"/>
        <v>0</v>
      </c>
      <c r="O941">
        <f t="shared" si="185"/>
        <v>1</v>
      </c>
      <c r="P941">
        <f t="shared" si="188"/>
        <v>1</v>
      </c>
    </row>
    <row r="942" spans="1:16" x14ac:dyDescent="0.25">
      <c r="A942">
        <v>935</v>
      </c>
      <c r="B942">
        <v>0.23075045014801476</v>
      </c>
      <c r="C942">
        <v>0.18057802056947539</v>
      </c>
      <c r="D942" s="5">
        <f t="shared" si="179"/>
        <v>0.32587076773269197</v>
      </c>
      <c r="E942" s="5">
        <f t="shared" si="180"/>
        <v>0.66818923726842994</v>
      </c>
      <c r="F942" s="5">
        <f t="shared" si="189"/>
        <v>209.49518616541445</v>
      </c>
      <c r="G942" s="5">
        <f t="shared" si="186"/>
        <v>209.49518616541445</v>
      </c>
      <c r="H942" s="5">
        <f t="shared" si="187"/>
        <v>210.16337540268287</v>
      </c>
      <c r="I942">
        <v>0</v>
      </c>
      <c r="J942" s="5">
        <f t="shared" si="181"/>
        <v>0.66818923726842172</v>
      </c>
      <c r="K942">
        <f t="shared" si="178"/>
        <v>935</v>
      </c>
      <c r="L942">
        <f t="shared" si="182"/>
        <v>0</v>
      </c>
      <c r="M942">
        <f t="shared" si="183"/>
        <v>1</v>
      </c>
      <c r="N942">
        <f t="shared" si="184"/>
        <v>1</v>
      </c>
      <c r="O942">
        <f t="shared" si="185"/>
        <v>0</v>
      </c>
      <c r="P942">
        <f t="shared" si="188"/>
        <v>0</v>
      </c>
    </row>
    <row r="943" spans="1:16" x14ac:dyDescent="0.25">
      <c r="A943">
        <v>936</v>
      </c>
      <c r="B943">
        <v>0.13467818231757561</v>
      </c>
      <c r="C943">
        <v>0.98214667195654159</v>
      </c>
      <c r="D943" s="5">
        <f t="shared" si="179"/>
        <v>0.44552604024129699</v>
      </c>
      <c r="E943" s="5">
        <f t="shared" si="180"/>
        <v>0.44912896450855466</v>
      </c>
      <c r="F943" s="5">
        <f t="shared" si="189"/>
        <v>209.94071220565576</v>
      </c>
      <c r="G943" s="5" t="str">
        <f t="shared" si="186"/>
        <v>отказ</v>
      </c>
      <c r="H943" s="5">
        <f t="shared" si="187"/>
        <v>210.16337540268287</v>
      </c>
      <c r="I943">
        <v>0</v>
      </c>
      <c r="J943" s="5">
        <f t="shared" si="181"/>
        <v>0</v>
      </c>
      <c r="K943">
        <f t="shared" si="178"/>
        <v>935</v>
      </c>
      <c r="L943">
        <f t="shared" si="182"/>
        <v>1</v>
      </c>
      <c r="M943">
        <f t="shared" si="183"/>
        <v>1</v>
      </c>
      <c r="N943">
        <f t="shared" si="184"/>
        <v>0</v>
      </c>
      <c r="O943">
        <f t="shared" si="185"/>
        <v>1</v>
      </c>
      <c r="P943">
        <f t="shared" si="188"/>
        <v>1</v>
      </c>
    </row>
    <row r="944" spans="1:16" x14ac:dyDescent="0.25">
      <c r="A944">
        <v>937</v>
      </c>
      <c r="B944">
        <v>0.44871364482558673</v>
      </c>
      <c r="C944">
        <v>0.10751670888393811</v>
      </c>
      <c r="D944" s="5">
        <f t="shared" si="179"/>
        <v>0.17808230150616147</v>
      </c>
      <c r="E944" s="5">
        <f t="shared" si="180"/>
        <v>0.62410410390899074</v>
      </c>
      <c r="F944" s="5">
        <f t="shared" si="189"/>
        <v>210.11879450716191</v>
      </c>
      <c r="G944" s="5" t="str">
        <f t="shared" si="186"/>
        <v>отказ</v>
      </c>
      <c r="H944" s="5">
        <f t="shared" si="187"/>
        <v>210.16337540268287</v>
      </c>
      <c r="I944">
        <v>0</v>
      </c>
      <c r="J944" s="5">
        <f t="shared" si="181"/>
        <v>0</v>
      </c>
      <c r="K944">
        <f t="shared" si="178"/>
        <v>935</v>
      </c>
      <c r="L944">
        <f t="shared" si="182"/>
        <v>1</v>
      </c>
      <c r="M944">
        <f t="shared" si="183"/>
        <v>1</v>
      </c>
      <c r="N944">
        <f t="shared" si="184"/>
        <v>0</v>
      </c>
      <c r="O944">
        <f t="shared" si="185"/>
        <v>1</v>
      </c>
      <c r="P944">
        <f t="shared" si="188"/>
        <v>1</v>
      </c>
    </row>
    <row r="945" spans="1:16" x14ac:dyDescent="0.25">
      <c r="A945">
        <v>938</v>
      </c>
      <c r="B945">
        <v>0.19916379284035768</v>
      </c>
      <c r="C945">
        <v>0.48912015137180698</v>
      </c>
      <c r="D945" s="5">
        <f t="shared" si="179"/>
        <v>0.3585839362671373</v>
      </c>
      <c r="E945" s="5">
        <f t="shared" si="180"/>
        <v>0.50161335853949907</v>
      </c>
      <c r="F945" s="5">
        <f t="shared" si="189"/>
        <v>210.47737844342905</v>
      </c>
      <c r="G945" s="5">
        <f t="shared" si="186"/>
        <v>210.47737844342905</v>
      </c>
      <c r="H945" s="5">
        <f t="shared" si="187"/>
        <v>210.97899180196853</v>
      </c>
      <c r="I945">
        <v>0</v>
      </c>
      <c r="J945" s="5">
        <f t="shared" si="181"/>
        <v>0.50161335853948685</v>
      </c>
      <c r="K945">
        <f t="shared" si="178"/>
        <v>938</v>
      </c>
      <c r="L945">
        <f t="shared" si="182"/>
        <v>0</v>
      </c>
      <c r="M945">
        <f t="shared" si="183"/>
        <v>1</v>
      </c>
      <c r="N945">
        <f t="shared" si="184"/>
        <v>1</v>
      </c>
      <c r="O945">
        <f t="shared" si="185"/>
        <v>0</v>
      </c>
      <c r="P945">
        <f t="shared" si="188"/>
        <v>0</v>
      </c>
    </row>
    <row r="946" spans="1:16" x14ac:dyDescent="0.25">
      <c r="A946">
        <v>939</v>
      </c>
      <c r="B946">
        <v>0.1174352244636372</v>
      </c>
      <c r="C946">
        <v>0.65929136020996737</v>
      </c>
      <c r="D946" s="5">
        <f t="shared" si="179"/>
        <v>0.47597075079328593</v>
      </c>
      <c r="E946" s="5">
        <f t="shared" si="180"/>
        <v>0.55928869428096739</v>
      </c>
      <c r="F946" s="5">
        <f t="shared" si="189"/>
        <v>210.95334919422234</v>
      </c>
      <c r="G946" s="5" t="str">
        <f t="shared" si="186"/>
        <v>отказ</v>
      </c>
      <c r="H946" s="5">
        <f t="shared" si="187"/>
        <v>210.97899180196853</v>
      </c>
      <c r="I946">
        <v>0</v>
      </c>
      <c r="J946" s="5">
        <f t="shared" si="181"/>
        <v>0</v>
      </c>
      <c r="K946">
        <f t="shared" si="178"/>
        <v>938</v>
      </c>
      <c r="L946">
        <f t="shared" si="182"/>
        <v>1</v>
      </c>
      <c r="M946">
        <f t="shared" si="183"/>
        <v>1</v>
      </c>
      <c r="N946">
        <f t="shared" si="184"/>
        <v>0</v>
      </c>
      <c r="O946">
        <f t="shared" si="185"/>
        <v>1</v>
      </c>
      <c r="P946">
        <f t="shared" si="188"/>
        <v>1</v>
      </c>
    </row>
    <row r="947" spans="1:16" x14ac:dyDescent="0.25">
      <c r="A947">
        <v>940</v>
      </c>
      <c r="B947">
        <v>0.48915066988128297</v>
      </c>
      <c r="C947">
        <v>0.92590105899227881</v>
      </c>
      <c r="D947" s="5">
        <f t="shared" si="179"/>
        <v>0.15890771524429972</v>
      </c>
      <c r="E947" s="5">
        <f t="shared" si="180"/>
        <v>0.17430529480132048</v>
      </c>
      <c r="F947" s="5">
        <f t="shared" si="189"/>
        <v>211.11225690946665</v>
      </c>
      <c r="G947" s="5">
        <f t="shared" si="186"/>
        <v>211.11225690946665</v>
      </c>
      <c r="H947" s="5">
        <f t="shared" si="187"/>
        <v>211.28656220426797</v>
      </c>
      <c r="I947">
        <v>0</v>
      </c>
      <c r="J947" s="5">
        <f t="shared" si="181"/>
        <v>0.1743052948013144</v>
      </c>
      <c r="K947">
        <f t="shared" si="178"/>
        <v>940</v>
      </c>
      <c r="L947">
        <f t="shared" si="182"/>
        <v>0</v>
      </c>
      <c r="M947">
        <f t="shared" si="183"/>
        <v>1</v>
      </c>
      <c r="N947">
        <f t="shared" si="184"/>
        <v>1</v>
      </c>
      <c r="O947">
        <f t="shared" si="185"/>
        <v>0</v>
      </c>
      <c r="P947">
        <f t="shared" si="188"/>
        <v>0</v>
      </c>
    </row>
    <row r="948" spans="1:16" x14ac:dyDescent="0.25">
      <c r="A948">
        <v>941</v>
      </c>
      <c r="B948">
        <v>0.45936460463270973</v>
      </c>
      <c r="C948">
        <v>0.96011230811487169</v>
      </c>
      <c r="D948" s="5">
        <f t="shared" si="179"/>
        <v>0.17286911969823468</v>
      </c>
      <c r="E948" s="5">
        <f t="shared" si="180"/>
        <v>0.18101012244685769</v>
      </c>
      <c r="F948" s="5">
        <f t="shared" si="189"/>
        <v>211.2851260291649</v>
      </c>
      <c r="G948" s="5" t="str">
        <f t="shared" si="186"/>
        <v>отказ</v>
      </c>
      <c r="H948" s="5">
        <f t="shared" si="187"/>
        <v>211.28656220426797</v>
      </c>
      <c r="I948">
        <v>0</v>
      </c>
      <c r="J948" s="5">
        <f t="shared" si="181"/>
        <v>0</v>
      </c>
      <c r="K948">
        <f t="shared" si="178"/>
        <v>940</v>
      </c>
      <c r="L948">
        <f t="shared" si="182"/>
        <v>1</v>
      </c>
      <c r="M948">
        <f t="shared" si="183"/>
        <v>1</v>
      </c>
      <c r="N948">
        <f t="shared" si="184"/>
        <v>0</v>
      </c>
      <c r="O948">
        <f t="shared" si="185"/>
        <v>1</v>
      </c>
      <c r="P948">
        <f t="shared" si="188"/>
        <v>1</v>
      </c>
    </row>
    <row r="949" spans="1:16" x14ac:dyDescent="0.25">
      <c r="A949">
        <v>942</v>
      </c>
      <c r="B949">
        <v>0.75759147923215431</v>
      </c>
      <c r="C949">
        <v>0.15701773125400556</v>
      </c>
      <c r="D949" s="5">
        <f t="shared" si="179"/>
        <v>6.1691329828259499E-2</v>
      </c>
      <c r="E949" s="5">
        <f t="shared" si="180"/>
        <v>0.43197063824570625</v>
      </c>
      <c r="F949" s="5">
        <f t="shared" si="189"/>
        <v>211.34681735899315</v>
      </c>
      <c r="G949" s="5">
        <f t="shared" si="186"/>
        <v>211.34681735899315</v>
      </c>
      <c r="H949" s="5">
        <f t="shared" si="187"/>
        <v>211.77878799723885</v>
      </c>
      <c r="I949">
        <v>0</v>
      </c>
      <c r="J949" s="5">
        <f t="shared" si="181"/>
        <v>0.43197063824570137</v>
      </c>
      <c r="K949">
        <f t="shared" si="178"/>
        <v>942</v>
      </c>
      <c r="L949">
        <f t="shared" si="182"/>
        <v>0</v>
      </c>
      <c r="M949">
        <f t="shared" si="183"/>
        <v>1</v>
      </c>
      <c r="N949">
        <f t="shared" si="184"/>
        <v>1</v>
      </c>
      <c r="O949">
        <f t="shared" si="185"/>
        <v>0</v>
      </c>
      <c r="P949">
        <f t="shared" si="188"/>
        <v>0</v>
      </c>
    </row>
    <row r="950" spans="1:16" x14ac:dyDescent="0.25">
      <c r="A950">
        <v>943</v>
      </c>
      <c r="B950">
        <v>1.0071108127079073E-2</v>
      </c>
      <c r="C950">
        <v>0.51481673635059666</v>
      </c>
      <c r="D950" s="5">
        <f t="shared" si="179"/>
        <v>1.0217965635321908</v>
      </c>
      <c r="E950" s="5">
        <f t="shared" si="180"/>
        <v>1.1545854222112053</v>
      </c>
      <c r="F950" s="5">
        <f t="shared" si="189"/>
        <v>212.36861392252533</v>
      </c>
      <c r="G950" s="5">
        <f t="shared" si="186"/>
        <v>212.36861392252533</v>
      </c>
      <c r="H950" s="5">
        <f t="shared" si="187"/>
        <v>213.52319934473653</v>
      </c>
      <c r="I950">
        <v>0</v>
      </c>
      <c r="J950" s="5">
        <f t="shared" si="181"/>
        <v>1.1545854222111984</v>
      </c>
      <c r="K950">
        <f t="shared" si="178"/>
        <v>943</v>
      </c>
      <c r="L950">
        <f t="shared" si="182"/>
        <v>0</v>
      </c>
      <c r="M950">
        <f t="shared" si="183"/>
        <v>1</v>
      </c>
      <c r="N950">
        <f t="shared" si="184"/>
        <v>1</v>
      </c>
      <c r="O950">
        <f t="shared" si="185"/>
        <v>0</v>
      </c>
      <c r="P950">
        <f t="shared" si="188"/>
        <v>0</v>
      </c>
    </row>
    <row r="951" spans="1:16" x14ac:dyDescent="0.25">
      <c r="A951">
        <v>944</v>
      </c>
      <c r="B951">
        <v>0.65419476912747576</v>
      </c>
      <c r="C951">
        <v>0.23975341044343396</v>
      </c>
      <c r="D951" s="5">
        <f t="shared" si="179"/>
        <v>9.4300035497920695E-2</v>
      </c>
      <c r="E951" s="5">
        <f t="shared" si="180"/>
        <v>0.3799289035621371</v>
      </c>
      <c r="F951" s="5">
        <f t="shared" si="189"/>
        <v>212.46291395802325</v>
      </c>
      <c r="G951" s="5" t="str">
        <f t="shared" si="186"/>
        <v>отказ</v>
      </c>
      <c r="H951" s="5">
        <f t="shared" si="187"/>
        <v>213.52319934473653</v>
      </c>
      <c r="I951">
        <v>0</v>
      </c>
      <c r="J951" s="5">
        <f t="shared" si="181"/>
        <v>0</v>
      </c>
      <c r="K951">
        <f t="shared" si="178"/>
        <v>943</v>
      </c>
      <c r="L951">
        <f t="shared" si="182"/>
        <v>1</v>
      </c>
      <c r="M951">
        <f t="shared" si="183"/>
        <v>1</v>
      </c>
      <c r="N951">
        <f t="shared" si="184"/>
        <v>0</v>
      </c>
      <c r="O951">
        <f t="shared" si="185"/>
        <v>1</v>
      </c>
      <c r="P951">
        <f t="shared" si="188"/>
        <v>1</v>
      </c>
    </row>
    <row r="952" spans="1:16" x14ac:dyDescent="0.25">
      <c r="A952">
        <v>945</v>
      </c>
      <c r="B952">
        <v>7.9012421033356733E-2</v>
      </c>
      <c r="C952">
        <v>0.45252845851008638</v>
      </c>
      <c r="D952" s="5">
        <f t="shared" si="179"/>
        <v>0.56403338013418802</v>
      </c>
      <c r="E952" s="5">
        <f t="shared" si="180"/>
        <v>0.72261430535114024</v>
      </c>
      <c r="F952" s="5">
        <f t="shared" si="189"/>
        <v>213.02694733815744</v>
      </c>
      <c r="G952" s="5" t="str">
        <f t="shared" si="186"/>
        <v>отказ</v>
      </c>
      <c r="H952" s="5">
        <f t="shared" si="187"/>
        <v>213.52319934473653</v>
      </c>
      <c r="I952">
        <v>0</v>
      </c>
      <c r="J952" s="5">
        <f t="shared" si="181"/>
        <v>0</v>
      </c>
      <c r="K952">
        <f t="shared" si="178"/>
        <v>943</v>
      </c>
      <c r="L952">
        <f t="shared" si="182"/>
        <v>1</v>
      </c>
      <c r="M952">
        <f t="shared" si="183"/>
        <v>1</v>
      </c>
      <c r="N952">
        <f t="shared" si="184"/>
        <v>0</v>
      </c>
      <c r="O952">
        <f t="shared" si="185"/>
        <v>1</v>
      </c>
      <c r="P952">
        <f t="shared" si="188"/>
        <v>1</v>
      </c>
    </row>
    <row r="953" spans="1:16" x14ac:dyDescent="0.25">
      <c r="A953">
        <v>946</v>
      </c>
      <c r="B953">
        <v>0.12057863093966491</v>
      </c>
      <c r="C953">
        <v>0.86342967009491256</v>
      </c>
      <c r="D953" s="5">
        <f t="shared" si="179"/>
        <v>0.47010071109866508</v>
      </c>
      <c r="E953" s="5">
        <f t="shared" si="180"/>
        <v>0.49946927753856574</v>
      </c>
      <c r="F953" s="5">
        <f t="shared" si="189"/>
        <v>213.49704804925611</v>
      </c>
      <c r="G953" s="5" t="str">
        <f t="shared" si="186"/>
        <v>отказ</v>
      </c>
      <c r="H953" s="5">
        <f t="shared" si="187"/>
        <v>213.52319934473653</v>
      </c>
      <c r="I953">
        <v>0</v>
      </c>
      <c r="J953" s="5">
        <f t="shared" si="181"/>
        <v>0</v>
      </c>
      <c r="K953">
        <f t="shared" si="178"/>
        <v>943</v>
      </c>
      <c r="L953">
        <f t="shared" si="182"/>
        <v>1</v>
      </c>
      <c r="M953">
        <f t="shared" si="183"/>
        <v>1</v>
      </c>
      <c r="N953">
        <f t="shared" si="184"/>
        <v>0</v>
      </c>
      <c r="O953">
        <f t="shared" si="185"/>
        <v>1</v>
      </c>
      <c r="P953">
        <f t="shared" si="188"/>
        <v>1</v>
      </c>
    </row>
    <row r="954" spans="1:16" x14ac:dyDescent="0.25">
      <c r="A954">
        <v>947</v>
      </c>
      <c r="B954">
        <v>0.55552842799157687</v>
      </c>
      <c r="C954">
        <v>0.73244422742393267</v>
      </c>
      <c r="D954" s="5">
        <f t="shared" si="179"/>
        <v>0.13063011015766335</v>
      </c>
      <c r="E954" s="5">
        <f t="shared" si="180"/>
        <v>0.19290372636272357</v>
      </c>
      <c r="F954" s="5">
        <f t="shared" si="189"/>
        <v>213.62767815941376</v>
      </c>
      <c r="G954" s="5">
        <f t="shared" si="186"/>
        <v>213.62767815941376</v>
      </c>
      <c r="H954" s="5">
        <f t="shared" si="187"/>
        <v>213.82058188577648</v>
      </c>
      <c r="I954">
        <v>0</v>
      </c>
      <c r="J954" s="5">
        <f t="shared" si="181"/>
        <v>0.19290372636271513</v>
      </c>
      <c r="K954">
        <f t="shared" si="178"/>
        <v>947</v>
      </c>
      <c r="L954">
        <f t="shared" si="182"/>
        <v>0</v>
      </c>
      <c r="M954">
        <f t="shared" si="183"/>
        <v>1</v>
      </c>
      <c r="N954">
        <f t="shared" si="184"/>
        <v>1</v>
      </c>
      <c r="O954">
        <f t="shared" si="185"/>
        <v>0</v>
      </c>
      <c r="P954">
        <f t="shared" si="188"/>
        <v>0</v>
      </c>
    </row>
    <row r="955" spans="1:16" x14ac:dyDescent="0.25">
      <c r="A955">
        <v>948</v>
      </c>
      <c r="B955">
        <v>0.89669484542374955</v>
      </c>
      <c r="C955">
        <v>0.45518356883449812</v>
      </c>
      <c r="D955" s="5">
        <f t="shared" si="179"/>
        <v>2.4231037650002545E-2</v>
      </c>
      <c r="E955" s="5">
        <f t="shared" si="180"/>
        <v>0.18164193633130954</v>
      </c>
      <c r="F955" s="5">
        <f t="shared" si="189"/>
        <v>213.65190919706376</v>
      </c>
      <c r="G955" s="5" t="str">
        <f t="shared" si="186"/>
        <v>отказ</v>
      </c>
      <c r="H955" s="5">
        <f t="shared" si="187"/>
        <v>213.82058188577648</v>
      </c>
      <c r="I955">
        <v>0</v>
      </c>
      <c r="J955" s="5">
        <f t="shared" si="181"/>
        <v>0</v>
      </c>
      <c r="K955">
        <f t="shared" si="178"/>
        <v>947</v>
      </c>
      <c r="L955">
        <f t="shared" si="182"/>
        <v>1</v>
      </c>
      <c r="M955">
        <f t="shared" si="183"/>
        <v>1</v>
      </c>
      <c r="N955">
        <f t="shared" si="184"/>
        <v>0</v>
      </c>
      <c r="O955">
        <f t="shared" si="185"/>
        <v>1</v>
      </c>
      <c r="P955">
        <f t="shared" si="188"/>
        <v>1</v>
      </c>
    </row>
    <row r="956" spans="1:16" x14ac:dyDescent="0.25">
      <c r="A956">
        <v>949</v>
      </c>
      <c r="B956">
        <v>0.71727652821436205</v>
      </c>
      <c r="C956">
        <v>0.3443403424176763</v>
      </c>
      <c r="D956" s="5">
        <f t="shared" si="179"/>
        <v>7.3843075288101218E-2</v>
      </c>
      <c r="E956" s="5">
        <f t="shared" si="180"/>
        <v>0.28706802393148878</v>
      </c>
      <c r="F956" s="5">
        <f t="shared" si="189"/>
        <v>213.72575227235185</v>
      </c>
      <c r="G956" s="5" t="str">
        <f t="shared" si="186"/>
        <v>отказ</v>
      </c>
      <c r="H956" s="5">
        <f t="shared" si="187"/>
        <v>213.82058188577648</v>
      </c>
      <c r="I956">
        <v>0</v>
      </c>
      <c r="J956" s="5">
        <f t="shared" si="181"/>
        <v>0</v>
      </c>
      <c r="K956">
        <f t="shared" si="178"/>
        <v>947</v>
      </c>
      <c r="L956">
        <f t="shared" si="182"/>
        <v>1</v>
      </c>
      <c r="M956">
        <f t="shared" si="183"/>
        <v>1</v>
      </c>
      <c r="N956">
        <f t="shared" si="184"/>
        <v>0</v>
      </c>
      <c r="O956">
        <f t="shared" si="185"/>
        <v>1</v>
      </c>
      <c r="P956">
        <f t="shared" si="188"/>
        <v>1</v>
      </c>
    </row>
    <row r="957" spans="1:16" x14ac:dyDescent="0.25">
      <c r="A957">
        <v>950</v>
      </c>
      <c r="B957">
        <v>4.4831690420239878E-2</v>
      </c>
      <c r="C957">
        <v>0.23279519028290657</v>
      </c>
      <c r="D957" s="5">
        <f t="shared" si="179"/>
        <v>0.68996444759589037</v>
      </c>
      <c r="E957" s="5">
        <f t="shared" si="180"/>
        <v>0.98148369232290522</v>
      </c>
      <c r="F957" s="5">
        <f t="shared" si="189"/>
        <v>214.41571671994774</v>
      </c>
      <c r="G957" s="5">
        <f t="shared" si="186"/>
        <v>214.41571671994774</v>
      </c>
      <c r="H957" s="5">
        <f t="shared" si="187"/>
        <v>215.39720041227065</v>
      </c>
      <c r="I957">
        <v>0</v>
      </c>
      <c r="J957" s="5">
        <f t="shared" si="181"/>
        <v>0.98148369232291088</v>
      </c>
      <c r="K957">
        <f t="shared" si="178"/>
        <v>950</v>
      </c>
      <c r="L957">
        <f t="shared" si="182"/>
        <v>0</v>
      </c>
      <c r="M957">
        <f t="shared" si="183"/>
        <v>1</v>
      </c>
      <c r="N957">
        <f t="shared" si="184"/>
        <v>1</v>
      </c>
      <c r="O957">
        <f t="shared" si="185"/>
        <v>0</v>
      </c>
      <c r="P957">
        <f t="shared" si="188"/>
        <v>0</v>
      </c>
    </row>
    <row r="958" spans="1:16" x14ac:dyDescent="0.25">
      <c r="A958">
        <v>951</v>
      </c>
      <c r="B958">
        <v>0.1966002380443739</v>
      </c>
      <c r="C958">
        <v>3.4302804651020848E-2</v>
      </c>
      <c r="D958" s="5">
        <f t="shared" si="179"/>
        <v>0.36146285788094218</v>
      </c>
      <c r="E958" s="5">
        <f t="shared" si="180"/>
        <v>1.0359684898612918</v>
      </c>
      <c r="F958" s="5">
        <f t="shared" si="189"/>
        <v>214.77717957782869</v>
      </c>
      <c r="G958" s="5" t="str">
        <f t="shared" si="186"/>
        <v>отказ</v>
      </c>
      <c r="H958" s="5">
        <f t="shared" si="187"/>
        <v>215.39720041227065</v>
      </c>
      <c r="I958">
        <v>0</v>
      </c>
      <c r="J958" s="5">
        <f t="shared" si="181"/>
        <v>0</v>
      </c>
      <c r="K958">
        <f t="shared" si="178"/>
        <v>950</v>
      </c>
      <c r="L958">
        <f t="shared" si="182"/>
        <v>1</v>
      </c>
      <c r="M958">
        <f t="shared" si="183"/>
        <v>1</v>
      </c>
      <c r="N958">
        <f t="shared" si="184"/>
        <v>0</v>
      </c>
      <c r="O958">
        <f t="shared" si="185"/>
        <v>1</v>
      </c>
      <c r="P958">
        <f t="shared" si="188"/>
        <v>1</v>
      </c>
    </row>
    <row r="959" spans="1:16" x14ac:dyDescent="0.25">
      <c r="A959">
        <v>952</v>
      </c>
      <c r="B959">
        <v>0.89770195623645743</v>
      </c>
      <c r="C959">
        <v>0.98605304116946924</v>
      </c>
      <c r="D959" s="5">
        <f t="shared" si="179"/>
        <v>2.3981591790406112E-2</v>
      </c>
      <c r="E959" s="5">
        <f t="shared" si="180"/>
        <v>2.679061809777411E-2</v>
      </c>
      <c r="F959" s="5">
        <f t="shared" si="189"/>
        <v>214.80116116961909</v>
      </c>
      <c r="G959" s="5" t="str">
        <f t="shared" si="186"/>
        <v>отказ</v>
      </c>
      <c r="H959" s="5">
        <f t="shared" si="187"/>
        <v>215.39720041227065</v>
      </c>
      <c r="I959">
        <v>0</v>
      </c>
      <c r="J959" s="5">
        <f t="shared" si="181"/>
        <v>0</v>
      </c>
      <c r="K959">
        <f t="shared" si="178"/>
        <v>950</v>
      </c>
      <c r="L959">
        <f t="shared" si="182"/>
        <v>1</v>
      </c>
      <c r="M959">
        <f t="shared" si="183"/>
        <v>1</v>
      </c>
      <c r="N959">
        <f t="shared" si="184"/>
        <v>0</v>
      </c>
      <c r="O959">
        <f t="shared" si="185"/>
        <v>1</v>
      </c>
      <c r="P959">
        <f t="shared" si="188"/>
        <v>1</v>
      </c>
    </row>
    <row r="960" spans="1:16" x14ac:dyDescent="0.25">
      <c r="A960">
        <v>953</v>
      </c>
      <c r="B960">
        <v>0.76140629291665396</v>
      </c>
      <c r="C960">
        <v>0.58705404828028196</v>
      </c>
      <c r="D960" s="5">
        <f t="shared" si="179"/>
        <v>6.0575148919837979E-2</v>
      </c>
      <c r="E960" s="5">
        <f t="shared" si="180"/>
        <v>0.16710282651140412</v>
      </c>
      <c r="F960" s="5">
        <f t="shared" si="189"/>
        <v>214.86173631853893</v>
      </c>
      <c r="G960" s="5" t="str">
        <f t="shared" si="186"/>
        <v>отказ</v>
      </c>
      <c r="H960" s="5">
        <f t="shared" si="187"/>
        <v>215.39720041227065</v>
      </c>
      <c r="I960">
        <v>0</v>
      </c>
      <c r="J960" s="5">
        <f t="shared" si="181"/>
        <v>0</v>
      </c>
      <c r="K960">
        <f t="shared" si="178"/>
        <v>950</v>
      </c>
      <c r="L960">
        <f t="shared" si="182"/>
        <v>1</v>
      </c>
      <c r="M960">
        <f t="shared" si="183"/>
        <v>1</v>
      </c>
      <c r="N960">
        <f t="shared" si="184"/>
        <v>0</v>
      </c>
      <c r="O960">
        <f t="shared" si="185"/>
        <v>1</v>
      </c>
      <c r="P960">
        <f t="shared" si="188"/>
        <v>1</v>
      </c>
    </row>
    <row r="961" spans="1:16" x14ac:dyDescent="0.25">
      <c r="A961">
        <v>954</v>
      </c>
      <c r="B961">
        <v>0.33600878933072909</v>
      </c>
      <c r="C961">
        <v>0.86782433545945614</v>
      </c>
      <c r="D961" s="5">
        <f t="shared" si="179"/>
        <v>0.24235954680859073</v>
      </c>
      <c r="E961" s="5">
        <f t="shared" si="180"/>
        <v>0.2707127394697928</v>
      </c>
      <c r="F961" s="5">
        <f t="shared" si="189"/>
        <v>215.10409586534752</v>
      </c>
      <c r="G961" s="5" t="str">
        <f t="shared" si="186"/>
        <v>отказ</v>
      </c>
      <c r="H961" s="5">
        <f t="shared" si="187"/>
        <v>215.39720041227065</v>
      </c>
      <c r="I961">
        <v>0</v>
      </c>
      <c r="J961" s="5">
        <f t="shared" si="181"/>
        <v>0</v>
      </c>
      <c r="K961">
        <f t="shared" si="178"/>
        <v>950</v>
      </c>
      <c r="L961">
        <f t="shared" si="182"/>
        <v>1</v>
      </c>
      <c r="M961">
        <f t="shared" si="183"/>
        <v>1</v>
      </c>
      <c r="N961">
        <f t="shared" si="184"/>
        <v>0</v>
      </c>
      <c r="O961">
        <f t="shared" si="185"/>
        <v>1</v>
      </c>
      <c r="P961">
        <f t="shared" si="188"/>
        <v>1</v>
      </c>
    </row>
    <row r="962" spans="1:16" x14ac:dyDescent="0.25">
      <c r="A962">
        <v>955</v>
      </c>
      <c r="B962">
        <v>6.6713461714529868E-2</v>
      </c>
      <c r="C962">
        <v>0.19605090487380597</v>
      </c>
      <c r="D962" s="5">
        <f t="shared" si="179"/>
        <v>0.6016330048041999</v>
      </c>
      <c r="E962" s="5">
        <f t="shared" si="180"/>
        <v>0.92750919174995716</v>
      </c>
      <c r="F962" s="5">
        <f t="shared" si="189"/>
        <v>215.70572887015172</v>
      </c>
      <c r="G962" s="5">
        <f t="shared" si="186"/>
        <v>215.70572887015172</v>
      </c>
      <c r="H962" s="5">
        <f t="shared" si="187"/>
        <v>216.63323806190166</v>
      </c>
      <c r="I962">
        <v>0</v>
      </c>
      <c r="J962" s="5">
        <f t="shared" si="181"/>
        <v>0.92750919174994806</v>
      </c>
      <c r="K962">
        <f t="shared" si="178"/>
        <v>955</v>
      </c>
      <c r="L962">
        <f t="shared" si="182"/>
        <v>0</v>
      </c>
      <c r="M962">
        <f t="shared" si="183"/>
        <v>1</v>
      </c>
      <c r="N962">
        <f t="shared" si="184"/>
        <v>1</v>
      </c>
      <c r="O962">
        <f t="shared" si="185"/>
        <v>0</v>
      </c>
      <c r="P962">
        <f t="shared" si="188"/>
        <v>0</v>
      </c>
    </row>
    <row r="963" spans="1:16" x14ac:dyDescent="0.25">
      <c r="A963">
        <v>956</v>
      </c>
      <c r="B963">
        <v>0.80321665089877015</v>
      </c>
      <c r="C963">
        <v>0.97631763664662619</v>
      </c>
      <c r="D963" s="5">
        <f t="shared" si="179"/>
        <v>4.8695733235308944E-2</v>
      </c>
      <c r="E963" s="5">
        <f t="shared" si="180"/>
        <v>5.3489192861652712E-2</v>
      </c>
      <c r="F963" s="5">
        <f t="shared" si="189"/>
        <v>215.75442460338704</v>
      </c>
      <c r="G963" s="5" t="str">
        <f t="shared" si="186"/>
        <v>отказ</v>
      </c>
      <c r="H963" s="5">
        <f t="shared" si="187"/>
        <v>216.63323806190166</v>
      </c>
      <c r="I963">
        <v>0</v>
      </c>
      <c r="J963" s="5">
        <f t="shared" si="181"/>
        <v>0</v>
      </c>
      <c r="K963">
        <f t="shared" si="178"/>
        <v>955</v>
      </c>
      <c r="L963">
        <f t="shared" si="182"/>
        <v>1</v>
      </c>
      <c r="M963">
        <f t="shared" si="183"/>
        <v>1</v>
      </c>
      <c r="N963">
        <f t="shared" si="184"/>
        <v>0</v>
      </c>
      <c r="O963">
        <f t="shared" si="185"/>
        <v>1</v>
      </c>
      <c r="P963">
        <f t="shared" si="188"/>
        <v>1</v>
      </c>
    </row>
    <row r="964" spans="1:16" x14ac:dyDescent="0.25">
      <c r="A964">
        <v>957</v>
      </c>
      <c r="B964">
        <v>3.3326212347788937E-2</v>
      </c>
      <c r="C964">
        <v>0.95309305093539232</v>
      </c>
      <c r="D964" s="5">
        <f t="shared" si="179"/>
        <v>0.7558691186778963</v>
      </c>
      <c r="E964" s="5">
        <f t="shared" si="180"/>
        <v>0.76547766669354822</v>
      </c>
      <c r="F964" s="5">
        <f t="shared" si="189"/>
        <v>216.51029372206494</v>
      </c>
      <c r="G964" s="5" t="str">
        <f t="shared" si="186"/>
        <v>отказ</v>
      </c>
      <c r="H964" s="5">
        <f t="shared" si="187"/>
        <v>216.63323806190166</v>
      </c>
      <c r="I964">
        <v>0</v>
      </c>
      <c r="J964" s="5">
        <f t="shared" si="181"/>
        <v>0</v>
      </c>
      <c r="K964">
        <f t="shared" si="178"/>
        <v>955</v>
      </c>
      <c r="L964">
        <f t="shared" si="182"/>
        <v>1</v>
      </c>
      <c r="M964">
        <f t="shared" si="183"/>
        <v>1</v>
      </c>
      <c r="N964">
        <f t="shared" si="184"/>
        <v>0</v>
      </c>
      <c r="O964">
        <f t="shared" si="185"/>
        <v>1</v>
      </c>
      <c r="P964">
        <f t="shared" si="188"/>
        <v>1</v>
      </c>
    </row>
    <row r="965" spans="1:16" x14ac:dyDescent="0.25">
      <c r="A965">
        <v>958</v>
      </c>
      <c r="B965">
        <v>0.96197393719290747</v>
      </c>
      <c r="C965">
        <v>9.4302194280831333E-3</v>
      </c>
      <c r="D965" s="5">
        <f t="shared" si="179"/>
        <v>8.6150935552219907E-3</v>
      </c>
      <c r="E965" s="5">
        <f t="shared" si="180"/>
        <v>0.94138227624674953</v>
      </c>
      <c r="F965" s="5">
        <f t="shared" si="189"/>
        <v>216.51890881562016</v>
      </c>
      <c r="G965" s="5" t="str">
        <f t="shared" si="186"/>
        <v>отказ</v>
      </c>
      <c r="H965" s="5">
        <f t="shared" si="187"/>
        <v>216.63323806190166</v>
      </c>
      <c r="I965">
        <v>0</v>
      </c>
      <c r="J965" s="5">
        <f t="shared" si="181"/>
        <v>0</v>
      </c>
      <c r="K965">
        <f t="shared" si="178"/>
        <v>955</v>
      </c>
      <c r="L965">
        <f t="shared" si="182"/>
        <v>1</v>
      </c>
      <c r="M965">
        <f t="shared" si="183"/>
        <v>1</v>
      </c>
      <c r="N965">
        <f t="shared" si="184"/>
        <v>0</v>
      </c>
      <c r="O965">
        <f t="shared" si="185"/>
        <v>1</v>
      </c>
      <c r="P965">
        <f t="shared" si="188"/>
        <v>1</v>
      </c>
    </row>
    <row r="966" spans="1:16" x14ac:dyDescent="0.25">
      <c r="A966">
        <v>959</v>
      </c>
      <c r="B966">
        <v>9.3997009186071352E-3</v>
      </c>
      <c r="C966">
        <v>0.98791467024750512</v>
      </c>
      <c r="D966" s="5">
        <f t="shared" si="179"/>
        <v>1.0371283127515132</v>
      </c>
      <c r="E966" s="5">
        <f t="shared" si="180"/>
        <v>1.039560102973571</v>
      </c>
      <c r="F966" s="5">
        <f t="shared" si="189"/>
        <v>217.55603712837168</v>
      </c>
      <c r="G966" s="5">
        <f t="shared" si="186"/>
        <v>217.55603712837168</v>
      </c>
      <c r="H966" s="5">
        <f t="shared" si="187"/>
        <v>218.59559723134527</v>
      </c>
      <c r="I966">
        <v>0</v>
      </c>
      <c r="J966" s="5">
        <f t="shared" si="181"/>
        <v>1.0395601029735815</v>
      </c>
      <c r="K966">
        <f t="shared" si="178"/>
        <v>959</v>
      </c>
      <c r="L966">
        <f t="shared" si="182"/>
        <v>0</v>
      </c>
      <c r="M966">
        <f t="shared" si="183"/>
        <v>1</v>
      </c>
      <c r="N966">
        <f t="shared" si="184"/>
        <v>1</v>
      </c>
      <c r="O966">
        <f t="shared" si="185"/>
        <v>0</v>
      </c>
      <c r="P966">
        <f t="shared" si="188"/>
        <v>0</v>
      </c>
    </row>
    <row r="967" spans="1:16" x14ac:dyDescent="0.25">
      <c r="A967">
        <v>960</v>
      </c>
      <c r="B967">
        <v>0.40000610370189521</v>
      </c>
      <c r="C967">
        <v>0.77275917844172493</v>
      </c>
      <c r="D967" s="5">
        <f t="shared" si="179"/>
        <v>0.20361677171907519</v>
      </c>
      <c r="E967" s="5">
        <f t="shared" si="180"/>
        <v>0.25517433580035187</v>
      </c>
      <c r="F967" s="5">
        <f t="shared" si="189"/>
        <v>217.75965390009077</v>
      </c>
      <c r="G967" s="5" t="str">
        <f t="shared" si="186"/>
        <v>отказ</v>
      </c>
      <c r="H967" s="5">
        <f t="shared" si="187"/>
        <v>218.59559723134527</v>
      </c>
      <c r="I967">
        <v>0</v>
      </c>
      <c r="J967" s="5">
        <f t="shared" si="181"/>
        <v>0</v>
      </c>
      <c r="K967">
        <f t="shared" si="178"/>
        <v>959</v>
      </c>
      <c r="L967">
        <f t="shared" si="182"/>
        <v>1</v>
      </c>
      <c r="M967">
        <f t="shared" si="183"/>
        <v>1</v>
      </c>
      <c r="N967">
        <f t="shared" si="184"/>
        <v>0</v>
      </c>
      <c r="O967">
        <f t="shared" si="185"/>
        <v>1</v>
      </c>
      <c r="P967">
        <f t="shared" si="188"/>
        <v>1</v>
      </c>
    </row>
    <row r="968" spans="1:16" x14ac:dyDescent="0.25">
      <c r="A968">
        <v>961</v>
      </c>
      <c r="B968">
        <v>0.37174596392712178</v>
      </c>
      <c r="C968">
        <v>0.28968169194616533</v>
      </c>
      <c r="D968" s="5">
        <f t="shared" si="179"/>
        <v>0.21989878903453888</v>
      </c>
      <c r="E968" s="5">
        <f t="shared" si="180"/>
        <v>0.46769330359448485</v>
      </c>
      <c r="F968" s="5">
        <f t="shared" si="189"/>
        <v>217.97955268912531</v>
      </c>
      <c r="G968" s="5" t="str">
        <f t="shared" si="186"/>
        <v>отказ</v>
      </c>
      <c r="H968" s="5">
        <f t="shared" si="187"/>
        <v>218.59559723134527</v>
      </c>
      <c r="I968">
        <v>0</v>
      </c>
      <c r="J968" s="5">
        <f t="shared" si="181"/>
        <v>0</v>
      </c>
      <c r="K968">
        <f t="shared" ref="K968:K1007" si="190">_xlfn.RANK.EQ(H968,H$8:H$1007,1)</f>
        <v>959</v>
      </c>
      <c r="L968">
        <f t="shared" si="182"/>
        <v>1</v>
      </c>
      <c r="M968">
        <f t="shared" si="183"/>
        <v>1</v>
      </c>
      <c r="N968">
        <f t="shared" si="184"/>
        <v>0</v>
      </c>
      <c r="O968">
        <f t="shared" si="185"/>
        <v>1</v>
      </c>
      <c r="P968">
        <f t="shared" si="188"/>
        <v>1</v>
      </c>
    </row>
    <row r="969" spans="1:16" x14ac:dyDescent="0.25">
      <c r="A969">
        <v>962</v>
      </c>
      <c r="B969">
        <v>0.29096346934415723</v>
      </c>
      <c r="C969">
        <v>0.82213812677388831</v>
      </c>
      <c r="D969" s="5">
        <f t="shared" ref="D969:D1007" si="191">-LN(B969)/B$3</f>
        <v>0.27434612324235841</v>
      </c>
      <c r="E969" s="5">
        <f t="shared" ref="E969:E1007" si="192">D969+(-LN(C969)/B$4)</f>
        <v>0.31351549536332757</v>
      </c>
      <c r="F969" s="5">
        <f t="shared" si="189"/>
        <v>218.25389881236768</v>
      </c>
      <c r="G969" s="5" t="str">
        <f t="shared" si="186"/>
        <v>отказ</v>
      </c>
      <c r="H969" s="5">
        <f t="shared" si="187"/>
        <v>218.59559723134527</v>
      </c>
      <c r="I969">
        <v>0</v>
      </c>
      <c r="J969" s="5">
        <f t="shared" ref="J969:J1007" si="193">(H969-F969)*N969*(1-P969)</f>
        <v>0</v>
      </c>
      <c r="K969">
        <f t="shared" si="190"/>
        <v>959</v>
      </c>
      <c r="L969">
        <f t="shared" ref="L969:L1007" si="194">IF(K969=A969,0,1)</f>
        <v>1</v>
      </c>
      <c r="M969">
        <f t="shared" ref="M969:M1007" si="195">IF(F969&lt;B$2,1,0)</f>
        <v>1</v>
      </c>
      <c r="N969">
        <f t="shared" ref="N969:N1007" si="196">IF(H969&lt;B$2,1,0)*(1-P969)</f>
        <v>0</v>
      </c>
      <c r="O969">
        <f t="shared" ref="O969:O1007" si="197">IF(F969&lt;B$2,1,0)*P969</f>
        <v>1</v>
      </c>
      <c r="P969">
        <f t="shared" si="188"/>
        <v>1</v>
      </c>
    </row>
    <row r="970" spans="1:16" x14ac:dyDescent="0.25">
      <c r="A970">
        <v>963</v>
      </c>
      <c r="B970">
        <v>0.72273934141056551</v>
      </c>
      <c r="C970">
        <v>0.74135563219092382</v>
      </c>
      <c r="D970" s="5">
        <f t="shared" si="191"/>
        <v>7.2157032325440393E-2</v>
      </c>
      <c r="E970" s="5">
        <f t="shared" si="192"/>
        <v>0.13201199899302396</v>
      </c>
      <c r="F970" s="5">
        <f t="shared" si="189"/>
        <v>218.32605584469312</v>
      </c>
      <c r="G970" s="5" t="str">
        <f t="shared" ref="G970:G1007" si="198">IF(F970&gt;H969,F970,"отказ")</f>
        <v>отказ</v>
      </c>
      <c r="H970" s="5">
        <f t="shared" ref="H970:H1007" si="199">IF(G970="отказ",H969,F970+E970)</f>
        <v>218.59559723134527</v>
      </c>
      <c r="I970">
        <v>0</v>
      </c>
      <c r="J970" s="5">
        <f t="shared" si="193"/>
        <v>0</v>
      </c>
      <c r="K970">
        <f t="shared" si="190"/>
        <v>959</v>
      </c>
      <c r="L970">
        <f t="shared" si="194"/>
        <v>1</v>
      </c>
      <c r="M970">
        <f t="shared" si="195"/>
        <v>1</v>
      </c>
      <c r="N970">
        <f t="shared" si="196"/>
        <v>0</v>
      </c>
      <c r="O970">
        <f t="shared" si="197"/>
        <v>1</v>
      </c>
      <c r="P970">
        <f t="shared" ref="P970:P1007" si="200">IF(G970="отказ",1,0)</f>
        <v>1</v>
      </c>
    </row>
    <row r="971" spans="1:16" x14ac:dyDescent="0.25">
      <c r="A971">
        <v>964</v>
      </c>
      <c r="B971">
        <v>0.41636402478102968</v>
      </c>
      <c r="C971">
        <v>2.252265999328593E-2</v>
      </c>
      <c r="D971" s="5">
        <f t="shared" si="191"/>
        <v>0.19471007595389106</v>
      </c>
      <c r="E971" s="5">
        <f t="shared" si="192"/>
        <v>0.95335674910487334</v>
      </c>
      <c r="F971" s="5">
        <f t="shared" ref="F971:F1007" si="201">+F970+D971</f>
        <v>218.52076592064699</v>
      </c>
      <c r="G971" s="5" t="str">
        <f t="shared" si="198"/>
        <v>отказ</v>
      </c>
      <c r="H971" s="5">
        <f t="shared" si="199"/>
        <v>218.59559723134527</v>
      </c>
      <c r="I971">
        <v>0</v>
      </c>
      <c r="J971" s="5">
        <f t="shared" si="193"/>
        <v>0</v>
      </c>
      <c r="K971">
        <f t="shared" si="190"/>
        <v>959</v>
      </c>
      <c r="L971">
        <f t="shared" si="194"/>
        <v>1</v>
      </c>
      <c r="M971">
        <f t="shared" si="195"/>
        <v>1</v>
      </c>
      <c r="N971">
        <f t="shared" si="196"/>
        <v>0</v>
      </c>
      <c r="O971">
        <f t="shared" si="197"/>
        <v>1</v>
      </c>
      <c r="P971">
        <f t="shared" si="200"/>
        <v>1</v>
      </c>
    </row>
    <row r="972" spans="1:16" x14ac:dyDescent="0.25">
      <c r="A972">
        <v>965</v>
      </c>
      <c r="B972">
        <v>0.33909115878780483</v>
      </c>
      <c r="C972">
        <v>0.39790032654805141</v>
      </c>
      <c r="D972" s="5">
        <f t="shared" si="191"/>
        <v>0.24033028950474999</v>
      </c>
      <c r="E972" s="5">
        <f t="shared" si="192"/>
        <v>0.42464103767892986</v>
      </c>
      <c r="F972" s="5">
        <f t="shared" si="201"/>
        <v>218.76109621015175</v>
      </c>
      <c r="G972" s="5">
        <f t="shared" si="198"/>
        <v>218.76109621015175</v>
      </c>
      <c r="H972" s="5">
        <f t="shared" si="199"/>
        <v>219.18573724783067</v>
      </c>
      <c r="I972">
        <v>0</v>
      </c>
      <c r="J972" s="5">
        <f t="shared" si="193"/>
        <v>0.42464103767892425</v>
      </c>
      <c r="K972">
        <f t="shared" si="190"/>
        <v>965</v>
      </c>
      <c r="L972">
        <f t="shared" si="194"/>
        <v>0</v>
      </c>
      <c r="M972">
        <f t="shared" si="195"/>
        <v>1</v>
      </c>
      <c r="N972">
        <f t="shared" si="196"/>
        <v>1</v>
      </c>
      <c r="O972">
        <f t="shared" si="197"/>
        <v>0</v>
      </c>
      <c r="P972">
        <f t="shared" si="200"/>
        <v>0</v>
      </c>
    </row>
    <row r="973" spans="1:16" x14ac:dyDescent="0.25">
      <c r="A973">
        <v>966</v>
      </c>
      <c r="B973">
        <v>0.45527512436292611</v>
      </c>
      <c r="C973">
        <v>0.30393383587145606</v>
      </c>
      <c r="D973" s="5">
        <f t="shared" si="191"/>
        <v>0.17485630529783897</v>
      </c>
      <c r="E973" s="5">
        <f t="shared" si="192"/>
        <v>0.41304535458258784</v>
      </c>
      <c r="F973" s="5">
        <f t="shared" si="201"/>
        <v>218.9359525154496</v>
      </c>
      <c r="G973" s="5" t="str">
        <f t="shared" si="198"/>
        <v>отказ</v>
      </c>
      <c r="H973" s="5">
        <f t="shared" si="199"/>
        <v>219.18573724783067</v>
      </c>
      <c r="I973">
        <v>0</v>
      </c>
      <c r="J973" s="5">
        <f t="shared" si="193"/>
        <v>0</v>
      </c>
      <c r="K973">
        <f t="shared" si="190"/>
        <v>965</v>
      </c>
      <c r="L973">
        <f t="shared" si="194"/>
        <v>1</v>
      </c>
      <c r="M973">
        <f t="shared" si="195"/>
        <v>1</v>
      </c>
      <c r="N973">
        <f t="shared" si="196"/>
        <v>0</v>
      </c>
      <c r="O973">
        <f t="shared" si="197"/>
        <v>1</v>
      </c>
      <c r="P973">
        <f t="shared" si="200"/>
        <v>1</v>
      </c>
    </row>
    <row r="974" spans="1:16" x14ac:dyDescent="0.25">
      <c r="A974">
        <v>967</v>
      </c>
      <c r="B974">
        <v>2.8992584002197334E-2</v>
      </c>
      <c r="C974">
        <v>0.54039124729148225</v>
      </c>
      <c r="D974" s="5">
        <f t="shared" si="191"/>
        <v>0.7868256012801772</v>
      </c>
      <c r="E974" s="5">
        <f t="shared" si="192"/>
        <v>0.90991797523001061</v>
      </c>
      <c r="F974" s="5">
        <f t="shared" si="201"/>
        <v>219.72277811672978</v>
      </c>
      <c r="G974" s="5">
        <f t="shared" si="198"/>
        <v>219.72277811672978</v>
      </c>
      <c r="H974" s="5">
        <f t="shared" si="199"/>
        <v>220.63269609195979</v>
      </c>
      <c r="I974">
        <v>0</v>
      </c>
      <c r="J974" s="5">
        <f t="shared" si="193"/>
        <v>0.90991797523000173</v>
      </c>
      <c r="K974">
        <f t="shared" si="190"/>
        <v>967</v>
      </c>
      <c r="L974">
        <f t="shared" si="194"/>
        <v>0</v>
      </c>
      <c r="M974">
        <f t="shared" si="195"/>
        <v>1</v>
      </c>
      <c r="N974">
        <f t="shared" si="196"/>
        <v>1</v>
      </c>
      <c r="O974">
        <f t="shared" si="197"/>
        <v>0</v>
      </c>
      <c r="P974">
        <f t="shared" si="200"/>
        <v>0</v>
      </c>
    </row>
    <row r="975" spans="1:16" x14ac:dyDescent="0.25">
      <c r="A975">
        <v>968</v>
      </c>
      <c r="B975">
        <v>0.94793542283394883</v>
      </c>
      <c r="C975">
        <v>0.3958555864131596</v>
      </c>
      <c r="D975" s="5">
        <f t="shared" si="191"/>
        <v>1.1881977426848187E-2</v>
      </c>
      <c r="E975" s="5">
        <f t="shared" si="192"/>
        <v>0.19722314042979033</v>
      </c>
      <c r="F975" s="5">
        <f t="shared" si="201"/>
        <v>219.73466009415662</v>
      </c>
      <c r="G975" s="5" t="str">
        <f t="shared" si="198"/>
        <v>отказ</v>
      </c>
      <c r="H975" s="5">
        <f t="shared" si="199"/>
        <v>220.63269609195979</v>
      </c>
      <c r="I975">
        <v>0</v>
      </c>
      <c r="J975" s="5">
        <f t="shared" si="193"/>
        <v>0</v>
      </c>
      <c r="K975">
        <f t="shared" si="190"/>
        <v>967</v>
      </c>
      <c r="L975">
        <f t="shared" si="194"/>
        <v>1</v>
      </c>
      <c r="M975">
        <f t="shared" si="195"/>
        <v>1</v>
      </c>
      <c r="N975">
        <f t="shared" si="196"/>
        <v>0</v>
      </c>
      <c r="O975">
        <f t="shared" si="197"/>
        <v>1</v>
      </c>
      <c r="P975">
        <f t="shared" si="200"/>
        <v>1</v>
      </c>
    </row>
    <row r="976" spans="1:16" x14ac:dyDescent="0.25">
      <c r="A976">
        <v>969</v>
      </c>
      <c r="B976">
        <v>5.355998413037507E-2</v>
      </c>
      <c r="C976">
        <v>0.53630176702169863</v>
      </c>
      <c r="D976" s="5">
        <f t="shared" si="191"/>
        <v>0.65043401210120388</v>
      </c>
      <c r="E976" s="5">
        <f t="shared" si="192"/>
        <v>0.77504566773331141</v>
      </c>
      <c r="F976" s="5">
        <f t="shared" si="201"/>
        <v>220.38509410625784</v>
      </c>
      <c r="G976" s="5" t="str">
        <f t="shared" si="198"/>
        <v>отказ</v>
      </c>
      <c r="H976" s="5">
        <f t="shared" si="199"/>
        <v>220.63269609195979</v>
      </c>
      <c r="I976">
        <v>0</v>
      </c>
      <c r="J976" s="5">
        <f t="shared" si="193"/>
        <v>0</v>
      </c>
      <c r="K976">
        <f t="shared" si="190"/>
        <v>967</v>
      </c>
      <c r="L976">
        <f t="shared" si="194"/>
        <v>1</v>
      </c>
      <c r="M976">
        <f t="shared" si="195"/>
        <v>1</v>
      </c>
      <c r="N976">
        <f t="shared" si="196"/>
        <v>0</v>
      </c>
      <c r="O976">
        <f t="shared" si="197"/>
        <v>1</v>
      </c>
      <c r="P976">
        <f t="shared" si="200"/>
        <v>1</v>
      </c>
    </row>
    <row r="977" spans="1:16" x14ac:dyDescent="0.25">
      <c r="A977">
        <v>970</v>
      </c>
      <c r="B977">
        <v>0.83913693655201882</v>
      </c>
      <c r="C977">
        <v>0.82164983062227237</v>
      </c>
      <c r="D977" s="5">
        <f t="shared" si="191"/>
        <v>3.8973638183492004E-2</v>
      </c>
      <c r="E977" s="5">
        <f t="shared" si="192"/>
        <v>7.8261832483144611E-2</v>
      </c>
      <c r="F977" s="5">
        <f t="shared" si="201"/>
        <v>220.42406774444132</v>
      </c>
      <c r="G977" s="5" t="str">
        <f t="shared" si="198"/>
        <v>отказ</v>
      </c>
      <c r="H977" s="5">
        <f t="shared" si="199"/>
        <v>220.63269609195979</v>
      </c>
      <c r="I977">
        <v>0</v>
      </c>
      <c r="J977" s="5">
        <f t="shared" si="193"/>
        <v>0</v>
      </c>
      <c r="K977">
        <f t="shared" si="190"/>
        <v>967</v>
      </c>
      <c r="L977">
        <f t="shared" si="194"/>
        <v>1</v>
      </c>
      <c r="M977">
        <f t="shared" si="195"/>
        <v>1</v>
      </c>
      <c r="N977">
        <f t="shared" si="196"/>
        <v>0</v>
      </c>
      <c r="O977">
        <f t="shared" si="197"/>
        <v>1</v>
      </c>
      <c r="P977">
        <f t="shared" si="200"/>
        <v>1</v>
      </c>
    </row>
    <row r="978" spans="1:16" x14ac:dyDescent="0.25">
      <c r="A978">
        <v>971</v>
      </c>
      <c r="B978">
        <v>0.26908169804986726</v>
      </c>
      <c r="C978">
        <v>3.7995544297616507E-2</v>
      </c>
      <c r="D978" s="5">
        <f t="shared" si="191"/>
        <v>0.29172005228185705</v>
      </c>
      <c r="E978" s="5">
        <f t="shared" si="192"/>
        <v>0.9457773285731722</v>
      </c>
      <c r="F978" s="5">
        <f t="shared" si="201"/>
        <v>220.71578779672316</v>
      </c>
      <c r="G978" s="5">
        <f t="shared" si="198"/>
        <v>220.71578779672316</v>
      </c>
      <c r="H978" s="5">
        <f t="shared" si="199"/>
        <v>221.66156512529633</v>
      </c>
      <c r="I978">
        <v>0</v>
      </c>
      <c r="J978" s="5">
        <f t="shared" si="193"/>
        <v>0.94577732857317187</v>
      </c>
      <c r="K978">
        <f t="shared" si="190"/>
        <v>971</v>
      </c>
      <c r="L978">
        <f t="shared" si="194"/>
        <v>0</v>
      </c>
      <c r="M978">
        <f t="shared" si="195"/>
        <v>1</v>
      </c>
      <c r="N978">
        <f t="shared" si="196"/>
        <v>1</v>
      </c>
      <c r="O978">
        <f t="shared" si="197"/>
        <v>0</v>
      </c>
      <c r="P978">
        <f t="shared" si="200"/>
        <v>0</v>
      </c>
    </row>
    <row r="979" spans="1:16" x14ac:dyDescent="0.25">
      <c r="A979">
        <v>972</v>
      </c>
      <c r="B979">
        <v>8.3010345774712363E-3</v>
      </c>
      <c r="C979">
        <v>0.93371379741813409</v>
      </c>
      <c r="D979" s="5">
        <f t="shared" si="191"/>
        <v>1.0647500275687525</v>
      </c>
      <c r="E979" s="5">
        <f t="shared" si="192"/>
        <v>1.0784670904605012</v>
      </c>
      <c r="F979" s="5">
        <f t="shared" si="201"/>
        <v>221.78053782429191</v>
      </c>
      <c r="G979" s="5">
        <f t="shared" si="198"/>
        <v>221.78053782429191</v>
      </c>
      <c r="H979" s="5">
        <f t="shared" si="199"/>
        <v>222.8590049147524</v>
      </c>
      <c r="I979">
        <v>0</v>
      </c>
      <c r="J979" s="5">
        <f t="shared" si="193"/>
        <v>1.0784670904604923</v>
      </c>
      <c r="K979">
        <f t="shared" si="190"/>
        <v>972</v>
      </c>
      <c r="L979">
        <f t="shared" si="194"/>
        <v>0</v>
      </c>
      <c r="M979">
        <f t="shared" si="195"/>
        <v>1</v>
      </c>
      <c r="N979">
        <f t="shared" si="196"/>
        <v>1</v>
      </c>
      <c r="O979">
        <f t="shared" si="197"/>
        <v>0</v>
      </c>
      <c r="P979">
        <f t="shared" si="200"/>
        <v>0</v>
      </c>
    </row>
    <row r="980" spans="1:16" x14ac:dyDescent="0.25">
      <c r="A980">
        <v>973</v>
      </c>
      <c r="B980">
        <v>0.14618366039002656</v>
      </c>
      <c r="C980">
        <v>0.55012665181432541</v>
      </c>
      <c r="D980" s="5">
        <f t="shared" si="191"/>
        <v>0.4273092222112051</v>
      </c>
      <c r="E980" s="5">
        <f t="shared" si="192"/>
        <v>0.54683057245901079</v>
      </c>
      <c r="F980" s="5">
        <f t="shared" si="201"/>
        <v>222.2078470465031</v>
      </c>
      <c r="G980" s="5" t="str">
        <f t="shared" si="198"/>
        <v>отказ</v>
      </c>
      <c r="H980" s="5">
        <f t="shared" si="199"/>
        <v>222.8590049147524</v>
      </c>
      <c r="I980">
        <v>0</v>
      </c>
      <c r="J980" s="5">
        <f t="shared" si="193"/>
        <v>0</v>
      </c>
      <c r="K980">
        <f t="shared" si="190"/>
        <v>972</v>
      </c>
      <c r="L980">
        <f t="shared" si="194"/>
        <v>1</v>
      </c>
      <c r="M980">
        <f t="shared" si="195"/>
        <v>1</v>
      </c>
      <c r="N980">
        <f t="shared" si="196"/>
        <v>0</v>
      </c>
      <c r="O980">
        <f t="shared" si="197"/>
        <v>1</v>
      </c>
      <c r="P980">
        <f t="shared" si="200"/>
        <v>1</v>
      </c>
    </row>
    <row r="981" spans="1:16" x14ac:dyDescent="0.25">
      <c r="A981">
        <v>974</v>
      </c>
      <c r="B981">
        <v>0.69203772087771231</v>
      </c>
      <c r="C981">
        <v>0.27103488265633108</v>
      </c>
      <c r="D981" s="5">
        <f t="shared" si="191"/>
        <v>8.1803292202486569E-2</v>
      </c>
      <c r="E981" s="5">
        <f t="shared" si="192"/>
        <v>0.34290484182186248</v>
      </c>
      <c r="F981" s="5">
        <f t="shared" si="201"/>
        <v>222.2896503387056</v>
      </c>
      <c r="G981" s="5" t="str">
        <f t="shared" si="198"/>
        <v>отказ</v>
      </c>
      <c r="H981" s="5">
        <f t="shared" si="199"/>
        <v>222.8590049147524</v>
      </c>
      <c r="I981">
        <v>0</v>
      </c>
      <c r="J981" s="5">
        <f t="shared" si="193"/>
        <v>0</v>
      </c>
      <c r="K981">
        <f t="shared" si="190"/>
        <v>972</v>
      </c>
      <c r="L981">
        <f t="shared" si="194"/>
        <v>1</v>
      </c>
      <c r="M981">
        <f t="shared" si="195"/>
        <v>1</v>
      </c>
      <c r="N981">
        <f t="shared" si="196"/>
        <v>0</v>
      </c>
      <c r="O981">
        <f t="shared" si="197"/>
        <v>1</v>
      </c>
      <c r="P981">
        <f t="shared" si="200"/>
        <v>1</v>
      </c>
    </row>
    <row r="982" spans="1:16" x14ac:dyDescent="0.25">
      <c r="A982">
        <v>975</v>
      </c>
      <c r="B982">
        <v>0.82216864528336431</v>
      </c>
      <c r="C982">
        <v>0.89761040070802944</v>
      </c>
      <c r="D982" s="5">
        <f t="shared" si="191"/>
        <v>4.3513275642450881E-2</v>
      </c>
      <c r="E982" s="5">
        <f t="shared" si="192"/>
        <v>6.5117107050305073E-2</v>
      </c>
      <c r="F982" s="5">
        <f t="shared" si="201"/>
        <v>222.33316361434805</v>
      </c>
      <c r="G982" s="5" t="str">
        <f t="shared" si="198"/>
        <v>отказ</v>
      </c>
      <c r="H982" s="5">
        <f t="shared" si="199"/>
        <v>222.8590049147524</v>
      </c>
      <c r="I982">
        <v>0</v>
      </c>
      <c r="J982" s="5">
        <f t="shared" si="193"/>
        <v>0</v>
      </c>
      <c r="K982">
        <f t="shared" si="190"/>
        <v>972</v>
      </c>
      <c r="L982">
        <f t="shared" si="194"/>
        <v>1</v>
      </c>
      <c r="M982">
        <f t="shared" si="195"/>
        <v>1</v>
      </c>
      <c r="N982">
        <f t="shared" si="196"/>
        <v>0</v>
      </c>
      <c r="O982">
        <f t="shared" si="197"/>
        <v>1</v>
      </c>
      <c r="P982">
        <f t="shared" si="200"/>
        <v>1</v>
      </c>
    </row>
    <row r="983" spans="1:16" x14ac:dyDescent="0.25">
      <c r="A983">
        <v>976</v>
      </c>
      <c r="B983">
        <v>0.20514542069765312</v>
      </c>
      <c r="C983">
        <v>2.0386364329966124E-2</v>
      </c>
      <c r="D983" s="5">
        <f t="shared" si="191"/>
        <v>0.35200804046007395</v>
      </c>
      <c r="E983" s="5">
        <f t="shared" si="192"/>
        <v>1.1305858438238214</v>
      </c>
      <c r="F983" s="5">
        <f t="shared" si="201"/>
        <v>222.68517165480813</v>
      </c>
      <c r="G983" s="5" t="str">
        <f t="shared" si="198"/>
        <v>отказ</v>
      </c>
      <c r="H983" s="5">
        <f t="shared" si="199"/>
        <v>222.8590049147524</v>
      </c>
      <c r="I983">
        <v>0</v>
      </c>
      <c r="J983" s="5">
        <f t="shared" si="193"/>
        <v>0</v>
      </c>
      <c r="K983">
        <f t="shared" si="190"/>
        <v>972</v>
      </c>
      <c r="L983">
        <f t="shared" si="194"/>
        <v>1</v>
      </c>
      <c r="M983">
        <f t="shared" si="195"/>
        <v>1</v>
      </c>
      <c r="N983">
        <f t="shared" si="196"/>
        <v>0</v>
      </c>
      <c r="O983">
        <f t="shared" si="197"/>
        <v>1</v>
      </c>
      <c r="P983">
        <f t="shared" si="200"/>
        <v>1</v>
      </c>
    </row>
    <row r="984" spans="1:16" x14ac:dyDescent="0.25">
      <c r="A984">
        <v>977</v>
      </c>
      <c r="B984">
        <v>0.84286019470809048</v>
      </c>
      <c r="C984">
        <v>0.6250190740684225</v>
      </c>
      <c r="D984" s="5">
        <f t="shared" si="191"/>
        <v>3.7989817180019425E-2</v>
      </c>
      <c r="E984" s="5">
        <f t="shared" si="192"/>
        <v>0.13198443942040738</v>
      </c>
      <c r="F984" s="5">
        <f t="shared" si="201"/>
        <v>222.72316147198816</v>
      </c>
      <c r="G984" s="5" t="str">
        <f t="shared" si="198"/>
        <v>отказ</v>
      </c>
      <c r="H984" s="5">
        <f t="shared" si="199"/>
        <v>222.8590049147524</v>
      </c>
      <c r="I984">
        <v>0</v>
      </c>
      <c r="J984" s="5">
        <f t="shared" si="193"/>
        <v>0</v>
      </c>
      <c r="K984">
        <f t="shared" si="190"/>
        <v>972</v>
      </c>
      <c r="L984">
        <f t="shared" si="194"/>
        <v>1</v>
      </c>
      <c r="M984">
        <f t="shared" si="195"/>
        <v>1</v>
      </c>
      <c r="N984">
        <f t="shared" si="196"/>
        <v>0</v>
      </c>
      <c r="O984">
        <f t="shared" si="197"/>
        <v>1</v>
      </c>
      <c r="P984">
        <f t="shared" si="200"/>
        <v>1</v>
      </c>
    </row>
    <row r="985" spans="1:16" x14ac:dyDescent="0.25">
      <c r="A985">
        <v>978</v>
      </c>
      <c r="B985">
        <v>0.8673055207983642</v>
      </c>
      <c r="C985">
        <v>0.86199530014954073</v>
      </c>
      <c r="D985" s="5">
        <f t="shared" si="191"/>
        <v>3.163643906927549E-2</v>
      </c>
      <c r="E985" s="5">
        <f t="shared" si="192"/>
        <v>6.133753118847976E-2</v>
      </c>
      <c r="F985" s="5">
        <f t="shared" si="201"/>
        <v>222.75479791105744</v>
      </c>
      <c r="G985" s="5" t="str">
        <f t="shared" si="198"/>
        <v>отказ</v>
      </c>
      <c r="H985" s="5">
        <f t="shared" si="199"/>
        <v>222.8590049147524</v>
      </c>
      <c r="I985">
        <v>0</v>
      </c>
      <c r="J985" s="5">
        <f t="shared" si="193"/>
        <v>0</v>
      </c>
      <c r="K985">
        <f t="shared" si="190"/>
        <v>972</v>
      </c>
      <c r="L985">
        <f t="shared" si="194"/>
        <v>1</v>
      </c>
      <c r="M985">
        <f t="shared" si="195"/>
        <v>1</v>
      </c>
      <c r="N985">
        <f t="shared" si="196"/>
        <v>0</v>
      </c>
      <c r="O985">
        <f t="shared" si="197"/>
        <v>1</v>
      </c>
      <c r="P985">
        <f t="shared" si="200"/>
        <v>1</v>
      </c>
    </row>
    <row r="986" spans="1:16" x14ac:dyDescent="0.25">
      <c r="A986">
        <v>979</v>
      </c>
      <c r="B986">
        <v>0.75011444441053499</v>
      </c>
      <c r="C986">
        <v>0.85927915280617695</v>
      </c>
      <c r="D986" s="5">
        <f t="shared" si="191"/>
        <v>6.3895442565657656E-2</v>
      </c>
      <c r="E986" s="5">
        <f t="shared" si="192"/>
        <v>9.4227729691129983E-2</v>
      </c>
      <c r="F986" s="5">
        <f t="shared" si="201"/>
        <v>222.8186933536231</v>
      </c>
      <c r="G986" s="5" t="str">
        <f t="shared" si="198"/>
        <v>отказ</v>
      </c>
      <c r="H986" s="5">
        <f t="shared" si="199"/>
        <v>222.8590049147524</v>
      </c>
      <c r="I986">
        <v>0</v>
      </c>
      <c r="J986" s="5">
        <f t="shared" si="193"/>
        <v>0</v>
      </c>
      <c r="K986">
        <f t="shared" si="190"/>
        <v>972</v>
      </c>
      <c r="L986">
        <f t="shared" si="194"/>
        <v>1</v>
      </c>
      <c r="M986">
        <f t="shared" si="195"/>
        <v>1</v>
      </c>
      <c r="N986">
        <f t="shared" si="196"/>
        <v>0</v>
      </c>
      <c r="O986">
        <f t="shared" si="197"/>
        <v>1</v>
      </c>
      <c r="P986">
        <f t="shared" si="200"/>
        <v>1</v>
      </c>
    </row>
    <row r="987" spans="1:16" x14ac:dyDescent="0.25">
      <c r="A987">
        <v>980</v>
      </c>
      <c r="B987">
        <v>0.54060487685781422</v>
      </c>
      <c r="C987">
        <v>0.98135319071016569</v>
      </c>
      <c r="D987" s="5">
        <f t="shared" si="191"/>
        <v>0.13668147199685682</v>
      </c>
      <c r="E987" s="5">
        <f t="shared" si="192"/>
        <v>0.14044604257836332</v>
      </c>
      <c r="F987" s="5">
        <f t="shared" si="201"/>
        <v>222.95537482561997</v>
      </c>
      <c r="G987" s="5">
        <f t="shared" si="198"/>
        <v>222.95537482561997</v>
      </c>
      <c r="H987" s="5">
        <f t="shared" si="199"/>
        <v>223.09582086819833</v>
      </c>
      <c r="I987">
        <v>0</v>
      </c>
      <c r="J987" s="5">
        <f t="shared" si="193"/>
        <v>0.14044604257836113</v>
      </c>
      <c r="K987">
        <f t="shared" si="190"/>
        <v>980</v>
      </c>
      <c r="L987">
        <f t="shared" si="194"/>
        <v>0</v>
      </c>
      <c r="M987">
        <f t="shared" si="195"/>
        <v>1</v>
      </c>
      <c r="N987">
        <f t="shared" si="196"/>
        <v>1</v>
      </c>
      <c r="O987">
        <f t="shared" si="197"/>
        <v>0</v>
      </c>
      <c r="P987">
        <f t="shared" si="200"/>
        <v>0</v>
      </c>
    </row>
    <row r="988" spans="1:16" x14ac:dyDescent="0.25">
      <c r="A988">
        <v>981</v>
      </c>
      <c r="B988">
        <v>0.17130039368877223</v>
      </c>
      <c r="C988">
        <v>0.66597491378521068</v>
      </c>
      <c r="D988" s="5">
        <f t="shared" si="191"/>
        <v>0.39207479453626326</v>
      </c>
      <c r="E988" s="5">
        <f t="shared" si="192"/>
        <v>0.47337544976433121</v>
      </c>
      <c r="F988" s="5">
        <f t="shared" si="201"/>
        <v>223.34744962015623</v>
      </c>
      <c r="G988" s="5">
        <f t="shared" si="198"/>
        <v>223.34744962015623</v>
      </c>
      <c r="H988" s="5">
        <f t="shared" si="199"/>
        <v>223.82082506992055</v>
      </c>
      <c r="I988">
        <v>0</v>
      </c>
      <c r="J988" s="5">
        <f t="shared" si="193"/>
        <v>0.473375449764319</v>
      </c>
      <c r="K988">
        <f t="shared" si="190"/>
        <v>981</v>
      </c>
      <c r="L988">
        <f t="shared" si="194"/>
        <v>0</v>
      </c>
      <c r="M988">
        <f t="shared" si="195"/>
        <v>1</v>
      </c>
      <c r="N988">
        <f t="shared" si="196"/>
        <v>1</v>
      </c>
      <c r="O988">
        <f t="shared" si="197"/>
        <v>0</v>
      </c>
      <c r="P988">
        <f t="shared" si="200"/>
        <v>0</v>
      </c>
    </row>
    <row r="989" spans="1:16" x14ac:dyDescent="0.25">
      <c r="A989">
        <v>982</v>
      </c>
      <c r="B989">
        <v>0.68501846369823294</v>
      </c>
      <c r="C989">
        <v>0.52851954710531934</v>
      </c>
      <c r="D989" s="5">
        <f t="shared" si="191"/>
        <v>8.4068774839818394E-2</v>
      </c>
      <c r="E989" s="5">
        <f t="shared" si="192"/>
        <v>0.21160387250934587</v>
      </c>
      <c r="F989" s="5">
        <f t="shared" si="201"/>
        <v>223.43151839499603</v>
      </c>
      <c r="G989" s="5" t="str">
        <f t="shared" si="198"/>
        <v>отказ</v>
      </c>
      <c r="H989" s="5">
        <f t="shared" si="199"/>
        <v>223.82082506992055</v>
      </c>
      <c r="I989">
        <v>0</v>
      </c>
      <c r="J989" s="5">
        <f t="shared" si="193"/>
        <v>0</v>
      </c>
      <c r="K989">
        <f t="shared" si="190"/>
        <v>981</v>
      </c>
      <c r="L989">
        <f t="shared" si="194"/>
        <v>1</v>
      </c>
      <c r="M989">
        <f t="shared" si="195"/>
        <v>1</v>
      </c>
      <c r="N989">
        <f t="shared" si="196"/>
        <v>0</v>
      </c>
      <c r="O989">
        <f t="shared" si="197"/>
        <v>1</v>
      </c>
      <c r="P989">
        <f t="shared" si="200"/>
        <v>1</v>
      </c>
    </row>
    <row r="990" spans="1:16" x14ac:dyDescent="0.25">
      <c r="A990">
        <v>983</v>
      </c>
      <c r="B990">
        <v>0.56706442457350381</v>
      </c>
      <c r="C990">
        <v>0.43140964995269632</v>
      </c>
      <c r="D990" s="5">
        <f t="shared" si="191"/>
        <v>0.12606274624947317</v>
      </c>
      <c r="E990" s="5">
        <f t="shared" si="192"/>
        <v>0.29420218152064348</v>
      </c>
      <c r="F990" s="5">
        <f t="shared" si="201"/>
        <v>223.55758114124549</v>
      </c>
      <c r="G990" s="5" t="str">
        <f t="shared" si="198"/>
        <v>отказ</v>
      </c>
      <c r="H990" s="5">
        <f t="shared" si="199"/>
        <v>223.82082506992055</v>
      </c>
      <c r="I990">
        <v>0</v>
      </c>
      <c r="J990" s="5">
        <f t="shared" si="193"/>
        <v>0</v>
      </c>
      <c r="K990">
        <f t="shared" si="190"/>
        <v>981</v>
      </c>
      <c r="L990">
        <f t="shared" si="194"/>
        <v>1</v>
      </c>
      <c r="M990">
        <f t="shared" si="195"/>
        <v>1</v>
      </c>
      <c r="N990">
        <f t="shared" si="196"/>
        <v>0</v>
      </c>
      <c r="O990">
        <f t="shared" si="197"/>
        <v>1</v>
      </c>
      <c r="P990">
        <f t="shared" si="200"/>
        <v>1</v>
      </c>
    </row>
    <row r="991" spans="1:16" x14ac:dyDescent="0.25">
      <c r="A991">
        <v>984</v>
      </c>
      <c r="B991">
        <v>0.33735160374767298</v>
      </c>
      <c r="C991">
        <v>0.30558183538315986</v>
      </c>
      <c r="D991" s="5">
        <f t="shared" si="191"/>
        <v>0.24147323510270569</v>
      </c>
      <c r="E991" s="5">
        <f t="shared" si="192"/>
        <v>0.4785807676322219</v>
      </c>
      <c r="F991" s="5">
        <f t="shared" si="201"/>
        <v>223.79905437634821</v>
      </c>
      <c r="G991" s="5" t="str">
        <f t="shared" si="198"/>
        <v>отказ</v>
      </c>
      <c r="H991" s="5">
        <f t="shared" si="199"/>
        <v>223.82082506992055</v>
      </c>
      <c r="I991">
        <v>0</v>
      </c>
      <c r="J991" s="5">
        <f t="shared" si="193"/>
        <v>0</v>
      </c>
      <c r="K991">
        <f t="shared" si="190"/>
        <v>981</v>
      </c>
      <c r="L991">
        <f t="shared" si="194"/>
        <v>1</v>
      </c>
      <c r="M991">
        <f t="shared" si="195"/>
        <v>1</v>
      </c>
      <c r="N991">
        <f t="shared" si="196"/>
        <v>0</v>
      </c>
      <c r="O991">
        <f t="shared" si="197"/>
        <v>1</v>
      </c>
      <c r="P991">
        <f t="shared" si="200"/>
        <v>1</v>
      </c>
    </row>
    <row r="992" spans="1:16" x14ac:dyDescent="0.25">
      <c r="A992">
        <v>985</v>
      </c>
      <c r="B992">
        <v>0.29325235755485701</v>
      </c>
      <c r="C992">
        <v>0.30121768852809228</v>
      </c>
      <c r="D992" s="5">
        <f t="shared" si="191"/>
        <v>0.27260483379513695</v>
      </c>
      <c r="E992" s="5">
        <f t="shared" si="192"/>
        <v>0.51258924538070827</v>
      </c>
      <c r="F992" s="5">
        <f t="shared" si="201"/>
        <v>224.07165921014334</v>
      </c>
      <c r="G992" s="5">
        <f t="shared" si="198"/>
        <v>224.07165921014334</v>
      </c>
      <c r="H992" s="5">
        <f t="shared" si="199"/>
        <v>224.58424845552403</v>
      </c>
      <c r="I992">
        <v>0</v>
      </c>
      <c r="J992" s="5">
        <f t="shared" si="193"/>
        <v>0.5125892453806955</v>
      </c>
      <c r="K992">
        <f t="shared" si="190"/>
        <v>985</v>
      </c>
      <c r="L992">
        <f t="shared" si="194"/>
        <v>0</v>
      </c>
      <c r="M992">
        <f t="shared" si="195"/>
        <v>1</v>
      </c>
      <c r="N992">
        <f t="shared" si="196"/>
        <v>1</v>
      </c>
      <c r="O992">
        <f t="shared" si="197"/>
        <v>0</v>
      </c>
      <c r="P992">
        <f t="shared" si="200"/>
        <v>0</v>
      </c>
    </row>
    <row r="993" spans="1:16" x14ac:dyDescent="0.25">
      <c r="A993">
        <v>986</v>
      </c>
      <c r="B993">
        <v>0.92059083834345534</v>
      </c>
      <c r="C993">
        <v>0.96417126987517932</v>
      </c>
      <c r="D993" s="5">
        <f t="shared" si="191"/>
        <v>1.8386577662338161E-2</v>
      </c>
      <c r="E993" s="5">
        <f t="shared" si="192"/>
        <v>2.568384452367356E-2</v>
      </c>
      <c r="F993" s="5">
        <f t="shared" si="201"/>
        <v>224.09004578780568</v>
      </c>
      <c r="G993" s="5" t="str">
        <f t="shared" si="198"/>
        <v>отказ</v>
      </c>
      <c r="H993" s="5">
        <f t="shared" si="199"/>
        <v>224.58424845552403</v>
      </c>
      <c r="I993">
        <v>0</v>
      </c>
      <c r="J993" s="5">
        <f t="shared" si="193"/>
        <v>0</v>
      </c>
      <c r="K993">
        <f t="shared" si="190"/>
        <v>985</v>
      </c>
      <c r="L993">
        <f t="shared" si="194"/>
        <v>1</v>
      </c>
      <c r="M993">
        <f t="shared" si="195"/>
        <v>1</v>
      </c>
      <c r="N993">
        <f t="shared" si="196"/>
        <v>0</v>
      </c>
      <c r="O993">
        <f t="shared" si="197"/>
        <v>1</v>
      </c>
      <c r="P993">
        <f t="shared" si="200"/>
        <v>1</v>
      </c>
    </row>
    <row r="994" spans="1:16" x14ac:dyDescent="0.25">
      <c r="A994">
        <v>987</v>
      </c>
      <c r="B994">
        <v>0.13394573809015167</v>
      </c>
      <c r="C994">
        <v>0.20688497573778497</v>
      </c>
      <c r="D994" s="5">
        <f t="shared" si="191"/>
        <v>0.44673788903714445</v>
      </c>
      <c r="E994" s="5">
        <f t="shared" si="192"/>
        <v>0.76185635162202803</v>
      </c>
      <c r="F994" s="5">
        <f t="shared" si="201"/>
        <v>224.53678367684282</v>
      </c>
      <c r="G994" s="5" t="str">
        <f t="shared" si="198"/>
        <v>отказ</v>
      </c>
      <c r="H994" s="5">
        <f t="shared" si="199"/>
        <v>224.58424845552403</v>
      </c>
      <c r="I994">
        <v>0</v>
      </c>
      <c r="J994" s="5">
        <f t="shared" si="193"/>
        <v>0</v>
      </c>
      <c r="K994">
        <f t="shared" si="190"/>
        <v>985</v>
      </c>
      <c r="L994">
        <f t="shared" si="194"/>
        <v>1</v>
      </c>
      <c r="M994">
        <f t="shared" si="195"/>
        <v>1</v>
      </c>
      <c r="N994">
        <f t="shared" si="196"/>
        <v>0</v>
      </c>
      <c r="O994">
        <f t="shared" si="197"/>
        <v>1</v>
      </c>
      <c r="P994">
        <f t="shared" si="200"/>
        <v>1</v>
      </c>
    </row>
    <row r="995" spans="1:16" x14ac:dyDescent="0.25">
      <c r="A995">
        <v>988</v>
      </c>
      <c r="B995">
        <v>0.28928495132297738</v>
      </c>
      <c r="C995">
        <v>0.4936063722647786</v>
      </c>
      <c r="D995" s="5">
        <f t="shared" si="191"/>
        <v>0.2756317968671872</v>
      </c>
      <c r="E995" s="5">
        <f t="shared" si="192"/>
        <v>0.41683517620711047</v>
      </c>
      <c r="F995" s="5">
        <f t="shared" si="201"/>
        <v>224.81241547370999</v>
      </c>
      <c r="G995" s="5">
        <f t="shared" si="198"/>
        <v>224.81241547370999</v>
      </c>
      <c r="H995" s="5">
        <f t="shared" si="199"/>
        <v>225.22925064991711</v>
      </c>
      <c r="I995">
        <v>0</v>
      </c>
      <c r="J995" s="5">
        <f t="shared" si="193"/>
        <v>0.41683517620711541</v>
      </c>
      <c r="K995">
        <f t="shared" si="190"/>
        <v>988</v>
      </c>
      <c r="L995">
        <f t="shared" si="194"/>
        <v>0</v>
      </c>
      <c r="M995">
        <f t="shared" si="195"/>
        <v>1</v>
      </c>
      <c r="N995">
        <f t="shared" si="196"/>
        <v>1</v>
      </c>
      <c r="O995">
        <f t="shared" si="197"/>
        <v>0</v>
      </c>
      <c r="P995">
        <f t="shared" si="200"/>
        <v>0</v>
      </c>
    </row>
    <row r="996" spans="1:16" x14ac:dyDescent="0.25">
      <c r="A996">
        <v>989</v>
      </c>
      <c r="B996">
        <v>0.96127201147495955</v>
      </c>
      <c r="C996">
        <v>0.51127658925138098</v>
      </c>
      <c r="D996" s="5">
        <f t="shared" si="191"/>
        <v>8.7773021379684239E-3</v>
      </c>
      <c r="E996" s="5">
        <f t="shared" si="192"/>
        <v>0.14294621507033872</v>
      </c>
      <c r="F996" s="5">
        <f t="shared" si="201"/>
        <v>224.82119277584795</v>
      </c>
      <c r="G996" s="5" t="str">
        <f t="shared" si="198"/>
        <v>отказ</v>
      </c>
      <c r="H996" s="5">
        <f t="shared" si="199"/>
        <v>225.22925064991711</v>
      </c>
      <c r="I996">
        <v>0</v>
      </c>
      <c r="J996" s="5">
        <f t="shared" si="193"/>
        <v>0</v>
      </c>
      <c r="K996">
        <f t="shared" si="190"/>
        <v>988</v>
      </c>
      <c r="L996">
        <f t="shared" si="194"/>
        <v>1</v>
      </c>
      <c r="M996">
        <f t="shared" si="195"/>
        <v>1</v>
      </c>
      <c r="N996">
        <f t="shared" si="196"/>
        <v>0</v>
      </c>
      <c r="O996">
        <f t="shared" si="197"/>
        <v>1</v>
      </c>
      <c r="P996">
        <f t="shared" si="200"/>
        <v>1</v>
      </c>
    </row>
    <row r="997" spans="1:16" x14ac:dyDescent="0.25">
      <c r="A997">
        <v>990</v>
      </c>
      <c r="B997">
        <v>0.91781365398113957</v>
      </c>
      <c r="C997">
        <v>0.28189947202978605</v>
      </c>
      <c r="D997" s="5">
        <f t="shared" si="191"/>
        <v>1.9057977838470769E-2</v>
      </c>
      <c r="E997" s="5">
        <f t="shared" si="192"/>
        <v>0.27229892859102556</v>
      </c>
      <c r="F997" s="5">
        <f t="shared" si="201"/>
        <v>224.84025075368641</v>
      </c>
      <c r="G997" s="5" t="str">
        <f t="shared" si="198"/>
        <v>отказ</v>
      </c>
      <c r="H997" s="5">
        <f t="shared" si="199"/>
        <v>225.22925064991711</v>
      </c>
      <c r="I997">
        <v>0</v>
      </c>
      <c r="J997" s="5">
        <f t="shared" si="193"/>
        <v>0</v>
      </c>
      <c r="K997">
        <f t="shared" si="190"/>
        <v>988</v>
      </c>
      <c r="L997">
        <f t="shared" si="194"/>
        <v>1</v>
      </c>
      <c r="M997">
        <f t="shared" si="195"/>
        <v>1</v>
      </c>
      <c r="N997">
        <f t="shared" si="196"/>
        <v>0</v>
      </c>
      <c r="O997">
        <f t="shared" si="197"/>
        <v>1</v>
      </c>
      <c r="P997">
        <f t="shared" si="200"/>
        <v>1</v>
      </c>
    </row>
    <row r="998" spans="1:16" x14ac:dyDescent="0.25">
      <c r="A998">
        <v>991</v>
      </c>
      <c r="B998">
        <v>0.67812128055665766</v>
      </c>
      <c r="C998">
        <v>0.80468153935361797</v>
      </c>
      <c r="D998" s="5">
        <f t="shared" si="191"/>
        <v>8.6317583813725063E-2</v>
      </c>
      <c r="E998" s="5">
        <f t="shared" si="192"/>
        <v>0.12977932043825086</v>
      </c>
      <c r="F998" s="5">
        <f t="shared" si="201"/>
        <v>224.92656833750013</v>
      </c>
      <c r="G998" s="5" t="str">
        <f t="shared" si="198"/>
        <v>отказ</v>
      </c>
      <c r="H998" s="5">
        <f t="shared" si="199"/>
        <v>225.22925064991711</v>
      </c>
      <c r="I998">
        <v>0</v>
      </c>
      <c r="J998" s="5">
        <f t="shared" si="193"/>
        <v>0</v>
      </c>
      <c r="K998">
        <f t="shared" si="190"/>
        <v>988</v>
      </c>
      <c r="L998">
        <f t="shared" si="194"/>
        <v>1</v>
      </c>
      <c r="M998">
        <f t="shared" si="195"/>
        <v>1</v>
      </c>
      <c r="N998">
        <f t="shared" si="196"/>
        <v>0</v>
      </c>
      <c r="O998">
        <f t="shared" si="197"/>
        <v>1</v>
      </c>
      <c r="P998">
        <f t="shared" si="200"/>
        <v>1</v>
      </c>
    </row>
    <row r="999" spans="1:16" x14ac:dyDescent="0.25">
      <c r="A999">
        <v>992</v>
      </c>
      <c r="B999">
        <v>0.63722647785882136</v>
      </c>
      <c r="C999">
        <v>0.5298013245033113</v>
      </c>
      <c r="D999" s="5">
        <f t="shared" si="191"/>
        <v>0.1001400329686242</v>
      </c>
      <c r="E999" s="5">
        <f t="shared" si="192"/>
        <v>0.22719067339683272</v>
      </c>
      <c r="F999" s="5">
        <f t="shared" si="201"/>
        <v>225.02670837046875</v>
      </c>
      <c r="G999" s="5" t="str">
        <f t="shared" si="198"/>
        <v>отказ</v>
      </c>
      <c r="H999" s="5">
        <f t="shared" si="199"/>
        <v>225.22925064991711</v>
      </c>
      <c r="I999">
        <v>0</v>
      </c>
      <c r="J999" s="5">
        <f t="shared" si="193"/>
        <v>0</v>
      </c>
      <c r="K999">
        <f t="shared" si="190"/>
        <v>988</v>
      </c>
      <c r="L999">
        <f t="shared" si="194"/>
        <v>1</v>
      </c>
      <c r="M999">
        <f t="shared" si="195"/>
        <v>1</v>
      </c>
      <c r="N999">
        <f t="shared" si="196"/>
        <v>0</v>
      </c>
      <c r="O999">
        <f t="shared" si="197"/>
        <v>1</v>
      </c>
      <c r="P999">
        <f t="shared" si="200"/>
        <v>1</v>
      </c>
    </row>
    <row r="1000" spans="1:16" x14ac:dyDescent="0.25">
      <c r="A1000">
        <v>993</v>
      </c>
      <c r="B1000">
        <v>0.10092471083712272</v>
      </c>
      <c r="C1000">
        <v>0.88259529404583881</v>
      </c>
      <c r="D1000" s="5">
        <f t="shared" si="191"/>
        <v>0.50964010608302024</v>
      </c>
      <c r="E1000" s="5">
        <f t="shared" si="192"/>
        <v>0.53461780889955679</v>
      </c>
      <c r="F1000" s="5">
        <f t="shared" si="201"/>
        <v>225.53634847655178</v>
      </c>
      <c r="G1000" s="5">
        <f t="shared" si="198"/>
        <v>225.53634847655178</v>
      </c>
      <c r="H1000" s="5">
        <f t="shared" si="199"/>
        <v>226.07096628545133</v>
      </c>
      <c r="I1000">
        <v>0</v>
      </c>
      <c r="J1000" s="5">
        <f t="shared" si="193"/>
        <v>0.53461780889955435</v>
      </c>
      <c r="K1000">
        <f t="shared" si="190"/>
        <v>993</v>
      </c>
      <c r="L1000">
        <f t="shared" si="194"/>
        <v>0</v>
      </c>
      <c r="M1000">
        <f t="shared" si="195"/>
        <v>1</v>
      </c>
      <c r="N1000">
        <f t="shared" si="196"/>
        <v>1</v>
      </c>
      <c r="O1000">
        <f t="shared" si="197"/>
        <v>0</v>
      </c>
      <c r="P1000">
        <f t="shared" si="200"/>
        <v>0</v>
      </c>
    </row>
    <row r="1001" spans="1:16" x14ac:dyDescent="0.25">
      <c r="A1001">
        <v>994</v>
      </c>
      <c r="B1001">
        <v>0.82729575487533191</v>
      </c>
      <c r="C1001">
        <v>0.29956968901638842</v>
      </c>
      <c r="D1001" s="5">
        <f t="shared" si="191"/>
        <v>4.213178313319562E-2</v>
      </c>
      <c r="E1001" s="5">
        <f t="shared" si="192"/>
        <v>0.28321342392612292</v>
      </c>
      <c r="F1001" s="5">
        <f t="shared" si="201"/>
        <v>225.57848025968497</v>
      </c>
      <c r="G1001" s="5" t="str">
        <f t="shared" si="198"/>
        <v>отказ</v>
      </c>
      <c r="H1001" s="5">
        <f t="shared" si="199"/>
        <v>226.07096628545133</v>
      </c>
      <c r="I1001">
        <v>0</v>
      </c>
      <c r="J1001" s="5">
        <f t="shared" si="193"/>
        <v>0</v>
      </c>
      <c r="K1001">
        <f t="shared" si="190"/>
        <v>993</v>
      </c>
      <c r="L1001">
        <f t="shared" si="194"/>
        <v>1</v>
      </c>
      <c r="M1001">
        <f t="shared" si="195"/>
        <v>1</v>
      </c>
      <c r="N1001">
        <f t="shared" si="196"/>
        <v>0</v>
      </c>
      <c r="O1001">
        <f t="shared" si="197"/>
        <v>1</v>
      </c>
      <c r="P1001">
        <f t="shared" si="200"/>
        <v>1</v>
      </c>
    </row>
    <row r="1002" spans="1:16" x14ac:dyDescent="0.25">
      <c r="A1002">
        <v>995</v>
      </c>
      <c r="B1002">
        <v>0.93768120365001373</v>
      </c>
      <c r="C1002">
        <v>0.43610950041199986</v>
      </c>
      <c r="D1002" s="5">
        <f t="shared" si="191"/>
        <v>1.429894576025518E-2</v>
      </c>
      <c r="E1002" s="5">
        <f t="shared" si="192"/>
        <v>0.18027132964654932</v>
      </c>
      <c r="F1002" s="5">
        <f t="shared" si="201"/>
        <v>225.59277920544523</v>
      </c>
      <c r="G1002" s="5" t="str">
        <f t="shared" si="198"/>
        <v>отказ</v>
      </c>
      <c r="H1002" s="5">
        <f t="shared" si="199"/>
        <v>226.07096628545133</v>
      </c>
      <c r="I1002">
        <v>0</v>
      </c>
      <c r="J1002" s="5">
        <f t="shared" si="193"/>
        <v>0</v>
      </c>
      <c r="K1002">
        <f t="shared" si="190"/>
        <v>993</v>
      </c>
      <c r="L1002">
        <f t="shared" si="194"/>
        <v>1</v>
      </c>
      <c r="M1002">
        <f t="shared" si="195"/>
        <v>1</v>
      </c>
      <c r="N1002">
        <f t="shared" si="196"/>
        <v>0</v>
      </c>
      <c r="O1002">
        <f t="shared" si="197"/>
        <v>1</v>
      </c>
      <c r="P1002">
        <f t="shared" si="200"/>
        <v>1</v>
      </c>
    </row>
    <row r="1003" spans="1:16" x14ac:dyDescent="0.25">
      <c r="A1003">
        <v>996</v>
      </c>
      <c r="B1003">
        <v>0.4698019348735008</v>
      </c>
      <c r="C1003">
        <v>0.98028504287850582</v>
      </c>
      <c r="D1003" s="5">
        <f t="shared" si="191"/>
        <v>0.16787646405802692</v>
      </c>
      <c r="E1003" s="5">
        <f t="shared" si="192"/>
        <v>0.17185884196382775</v>
      </c>
      <c r="F1003" s="5">
        <f t="shared" si="201"/>
        <v>225.76065566950325</v>
      </c>
      <c r="G1003" s="5" t="str">
        <f t="shared" si="198"/>
        <v>отказ</v>
      </c>
      <c r="H1003" s="5">
        <f t="shared" si="199"/>
        <v>226.07096628545133</v>
      </c>
      <c r="I1003">
        <v>0</v>
      </c>
      <c r="J1003" s="5">
        <f t="shared" si="193"/>
        <v>0</v>
      </c>
      <c r="K1003">
        <f t="shared" si="190"/>
        <v>993</v>
      </c>
      <c r="L1003">
        <f t="shared" si="194"/>
        <v>1</v>
      </c>
      <c r="M1003">
        <f t="shared" si="195"/>
        <v>1</v>
      </c>
      <c r="N1003">
        <f t="shared" si="196"/>
        <v>0</v>
      </c>
      <c r="O1003">
        <f t="shared" si="197"/>
        <v>1</v>
      </c>
      <c r="P1003">
        <f t="shared" si="200"/>
        <v>1</v>
      </c>
    </row>
    <row r="1004" spans="1:16" x14ac:dyDescent="0.25">
      <c r="A1004">
        <v>997</v>
      </c>
      <c r="B1004">
        <v>0.5178685872981964</v>
      </c>
      <c r="C1004">
        <v>0.48670918912320321</v>
      </c>
      <c r="D1004" s="5">
        <f t="shared" si="191"/>
        <v>0.14622972475167947</v>
      </c>
      <c r="E1004" s="5">
        <f t="shared" si="192"/>
        <v>0.29024742112250712</v>
      </c>
      <c r="F1004" s="5">
        <f t="shared" si="201"/>
        <v>225.90688539425494</v>
      </c>
      <c r="G1004" s="5" t="str">
        <f t="shared" si="198"/>
        <v>отказ</v>
      </c>
      <c r="H1004" s="5">
        <f t="shared" si="199"/>
        <v>226.07096628545133</v>
      </c>
      <c r="I1004">
        <v>0</v>
      </c>
      <c r="J1004" s="5">
        <f t="shared" si="193"/>
        <v>0</v>
      </c>
      <c r="K1004">
        <f t="shared" si="190"/>
        <v>993</v>
      </c>
      <c r="L1004">
        <f t="shared" si="194"/>
        <v>1</v>
      </c>
      <c r="M1004">
        <f t="shared" si="195"/>
        <v>1</v>
      </c>
      <c r="N1004">
        <f t="shared" si="196"/>
        <v>0</v>
      </c>
      <c r="O1004">
        <f t="shared" si="197"/>
        <v>1</v>
      </c>
      <c r="P1004">
        <f t="shared" si="200"/>
        <v>1</v>
      </c>
    </row>
    <row r="1005" spans="1:16" x14ac:dyDescent="0.25">
      <c r="A1005">
        <v>998</v>
      </c>
      <c r="B1005">
        <v>0.96966460158085876</v>
      </c>
      <c r="C1005">
        <v>0.44975127414777061</v>
      </c>
      <c r="D1005" s="5">
        <f t="shared" si="191"/>
        <v>6.8455641874677758E-3</v>
      </c>
      <c r="E1005" s="5">
        <f t="shared" si="192"/>
        <v>0.166657678815892</v>
      </c>
      <c r="F1005" s="5">
        <f t="shared" si="201"/>
        <v>225.91373095844241</v>
      </c>
      <c r="G1005" s="5" t="str">
        <f t="shared" si="198"/>
        <v>отказ</v>
      </c>
      <c r="H1005" s="5">
        <f t="shared" si="199"/>
        <v>226.07096628545133</v>
      </c>
      <c r="I1005">
        <v>0</v>
      </c>
      <c r="J1005" s="5">
        <f t="shared" si="193"/>
        <v>0</v>
      </c>
      <c r="K1005">
        <f t="shared" si="190"/>
        <v>993</v>
      </c>
      <c r="L1005">
        <f t="shared" si="194"/>
        <v>1</v>
      </c>
      <c r="M1005">
        <f t="shared" si="195"/>
        <v>1</v>
      </c>
      <c r="N1005">
        <f t="shared" si="196"/>
        <v>0</v>
      </c>
      <c r="O1005">
        <f t="shared" si="197"/>
        <v>1</v>
      </c>
      <c r="P1005">
        <f t="shared" si="200"/>
        <v>1</v>
      </c>
    </row>
    <row r="1006" spans="1:16" x14ac:dyDescent="0.25">
      <c r="A1006">
        <v>999</v>
      </c>
      <c r="B1006">
        <v>0.43113498336741235</v>
      </c>
      <c r="C1006">
        <v>9.6285897396771139E-2</v>
      </c>
      <c r="D1006" s="5">
        <f t="shared" si="191"/>
        <v>0.18696312254304878</v>
      </c>
      <c r="E1006" s="5">
        <f t="shared" si="192"/>
        <v>0.6550498056190629</v>
      </c>
      <c r="F1006" s="5">
        <f t="shared" si="201"/>
        <v>226.10069408098548</v>
      </c>
      <c r="G1006" s="5">
        <f t="shared" si="198"/>
        <v>226.10069408098548</v>
      </c>
      <c r="H1006" s="5">
        <f t="shared" si="199"/>
        <v>226.75574388660453</v>
      </c>
      <c r="I1006">
        <v>0</v>
      </c>
      <c r="J1006" s="5">
        <f t="shared" si="193"/>
        <v>0.65504980561905768</v>
      </c>
      <c r="K1006">
        <f t="shared" si="190"/>
        <v>999</v>
      </c>
      <c r="L1006">
        <f t="shared" si="194"/>
        <v>0</v>
      </c>
      <c r="M1006">
        <f t="shared" si="195"/>
        <v>1</v>
      </c>
      <c r="N1006">
        <f t="shared" si="196"/>
        <v>1</v>
      </c>
      <c r="O1006">
        <f t="shared" si="197"/>
        <v>0</v>
      </c>
      <c r="P1006">
        <f t="shared" si="200"/>
        <v>0</v>
      </c>
    </row>
    <row r="1007" spans="1:16" x14ac:dyDescent="0.25">
      <c r="A1007">
        <v>1000</v>
      </c>
      <c r="B1007">
        <v>0.14926602984710227</v>
      </c>
      <c r="C1007">
        <v>0.71550645466475415</v>
      </c>
      <c r="D1007" s="5">
        <f t="shared" si="191"/>
        <v>0.42267225107022816</v>
      </c>
      <c r="E1007" s="5">
        <f t="shared" si="192"/>
        <v>0.48962518283656759</v>
      </c>
      <c r="F1007" s="5">
        <f t="shared" si="201"/>
        <v>226.5233663320557</v>
      </c>
      <c r="G1007" s="5" t="str">
        <f t="shared" si="198"/>
        <v>отказ</v>
      </c>
      <c r="H1007" s="5">
        <f t="shared" si="199"/>
        <v>226.75574388660453</v>
      </c>
      <c r="I1007">
        <v>0</v>
      </c>
      <c r="J1007" s="5">
        <f t="shared" si="193"/>
        <v>0</v>
      </c>
      <c r="K1007">
        <f t="shared" si="190"/>
        <v>999</v>
      </c>
      <c r="L1007">
        <f t="shared" si="194"/>
        <v>1</v>
      </c>
      <c r="M1007">
        <f t="shared" si="195"/>
        <v>1</v>
      </c>
      <c r="N1007">
        <f t="shared" si="196"/>
        <v>0</v>
      </c>
      <c r="O1007">
        <f t="shared" si="197"/>
        <v>1</v>
      </c>
      <c r="P1007">
        <f t="shared" si="200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91CC5-6823-4D60-AFC7-921840A6906F}">
  <dimension ref="A1:AD1007"/>
  <sheetViews>
    <sheetView topLeftCell="J1" zoomScaleNormal="100" workbookViewId="0">
      <selection activeCell="L4" sqref="L4"/>
    </sheetView>
  </sheetViews>
  <sheetFormatPr defaultRowHeight="15" x14ac:dyDescent="0.25"/>
  <cols>
    <col min="10" max="10" width="19.85546875" customWidth="1"/>
    <col min="21" max="21" width="28.7109375" customWidth="1"/>
    <col min="22" max="22" width="11.5703125" bestFit="1" customWidth="1"/>
  </cols>
  <sheetData>
    <row r="1" spans="1:27" x14ac:dyDescent="0.25">
      <c r="B1" t="s">
        <v>61</v>
      </c>
      <c r="F1" s="9"/>
      <c r="J1" s="5"/>
      <c r="O1" s="3" t="s">
        <v>62</v>
      </c>
      <c r="P1" s="3">
        <f>B3/B4</f>
        <v>0.9</v>
      </c>
      <c r="S1" s="31" t="s">
        <v>63</v>
      </c>
      <c r="T1" s="31"/>
      <c r="U1" s="31"/>
      <c r="X1" s="8"/>
    </row>
    <row r="2" spans="1:27" x14ac:dyDescent="0.25">
      <c r="A2" t="s">
        <v>17</v>
      </c>
      <c r="B2">
        <v>240</v>
      </c>
      <c r="F2" s="9"/>
      <c r="G2" s="1"/>
      <c r="J2" s="5"/>
      <c r="O2" s="24" t="s">
        <v>64</v>
      </c>
      <c r="P2" s="6">
        <f>1-Z36</f>
        <v>0.71228559021495252</v>
      </c>
    </row>
    <row r="3" spans="1:27" x14ac:dyDescent="0.25">
      <c r="A3" s="1" t="s">
        <v>0</v>
      </c>
      <c r="B3" s="8">
        <v>4.5</v>
      </c>
      <c r="F3" s="9"/>
      <c r="J3" s="5"/>
      <c r="O3" s="24" t="s">
        <v>65</v>
      </c>
      <c r="P3" s="3">
        <f>1-P2</f>
        <v>0.28771440978504748</v>
      </c>
    </row>
    <row r="4" spans="1:27" x14ac:dyDescent="0.25">
      <c r="A4" s="1" t="s">
        <v>1</v>
      </c>
      <c r="B4" s="8">
        <v>5</v>
      </c>
      <c r="F4" s="9"/>
      <c r="J4" s="5"/>
      <c r="O4" s="24" t="s">
        <v>66</v>
      </c>
      <c r="P4" s="3">
        <f>B3*AC27</f>
        <v>0.96596764854888884</v>
      </c>
    </row>
    <row r="5" spans="1:27" x14ac:dyDescent="0.25">
      <c r="D5" t="s">
        <v>67</v>
      </c>
      <c r="E5" t="s">
        <v>68</v>
      </c>
      <c r="F5" s="9"/>
      <c r="G5" t="s">
        <v>7</v>
      </c>
      <c r="H5" t="s">
        <v>8</v>
      </c>
      <c r="I5" t="s">
        <v>9</v>
      </c>
      <c r="J5" s="5"/>
    </row>
    <row r="6" spans="1:27" ht="18" x14ac:dyDescent="0.35">
      <c r="A6" t="s">
        <v>2</v>
      </c>
      <c r="B6" s="2" t="s">
        <v>3</v>
      </c>
      <c r="C6" s="2" t="s">
        <v>5</v>
      </c>
      <c r="D6" s="2" t="s">
        <v>4</v>
      </c>
      <c r="E6" s="2" t="s">
        <v>6</v>
      </c>
      <c r="F6" s="10" t="s">
        <v>69</v>
      </c>
      <c r="G6" s="2" t="s">
        <v>10</v>
      </c>
      <c r="H6" s="2" t="s">
        <v>11</v>
      </c>
      <c r="I6" s="2" t="s">
        <v>12</v>
      </c>
      <c r="J6" s="5" t="s">
        <v>14</v>
      </c>
      <c r="K6" t="s">
        <v>15</v>
      </c>
      <c r="N6" t="s">
        <v>36</v>
      </c>
      <c r="O6" t="s">
        <v>18</v>
      </c>
      <c r="P6" t="s">
        <v>26</v>
      </c>
      <c r="Q6" t="s">
        <v>27</v>
      </c>
    </row>
    <row r="7" spans="1:27" s="3" customFormat="1" x14ac:dyDescent="0.25">
      <c r="B7" s="4"/>
      <c r="C7" s="4"/>
      <c r="D7" s="4"/>
      <c r="E7" s="4"/>
      <c r="F7" s="25"/>
      <c r="J7" s="6">
        <f>SUM(J8:J1007)/O7</f>
        <v>8.6490705584190516E-2</v>
      </c>
      <c r="K7" s="6">
        <f>SUM(K8:K1007)/O7</f>
        <v>0.2748859772236516</v>
      </c>
      <c r="N7" s="3">
        <f>SUM(N8:N1007)</f>
        <v>1000</v>
      </c>
      <c r="O7" s="3">
        <f>SUM(O8:O1007)</f>
        <v>716</v>
      </c>
      <c r="P7" s="3">
        <f>SUM(P8:P1007)</f>
        <v>284</v>
      </c>
      <c r="V7" s="3" t="s">
        <v>30</v>
      </c>
      <c r="W7" s="3" t="s">
        <v>31</v>
      </c>
      <c r="X7" s="3" t="s">
        <v>32</v>
      </c>
      <c r="Y7" s="3" t="s">
        <v>33</v>
      </c>
      <c r="Z7" s="3" t="s">
        <v>34</v>
      </c>
      <c r="AA7" s="3" t="s">
        <v>35</v>
      </c>
    </row>
    <row r="8" spans="1:27" x14ac:dyDescent="0.25">
      <c r="A8">
        <v>1</v>
      </c>
      <c r="B8">
        <v>0.21362956633198035</v>
      </c>
      <c r="C8">
        <v>0.9268776512955107</v>
      </c>
      <c r="D8" s="5">
        <v>0</v>
      </c>
      <c r="E8" s="5">
        <f t="shared" ref="E8:E71" si="0">-LN(C8)/B$4</f>
        <v>1.5186741125371789E-2</v>
      </c>
      <c r="F8" s="9">
        <v>0</v>
      </c>
      <c r="G8" s="5">
        <v>0</v>
      </c>
      <c r="H8" s="5">
        <v>0</v>
      </c>
      <c r="I8" s="5">
        <f>+H8+E8</f>
        <v>1.5186741125371789E-2</v>
      </c>
      <c r="J8" s="5">
        <f>IF(H8&lt;&gt;"отказ",(H8-G8)*O8,0)</f>
        <v>0</v>
      </c>
      <c r="K8" s="5">
        <f>(I8-G8)*O8*(1-Q8)</f>
        <v>1.5186741125371789E-2</v>
      </c>
      <c r="L8">
        <f>_xlfn.RANK.EQ(I8,I$8:I$1007,1)</f>
        <v>1</v>
      </c>
      <c r="M8">
        <f t="shared" ref="M8:M71" si="1">IF(L8=A8,0,1)</f>
        <v>0</v>
      </c>
      <c r="N8">
        <f t="shared" ref="N8:N71" si="2">IF(G8&lt;B$2,1,0)</f>
        <v>1</v>
      </c>
      <c r="O8">
        <f t="shared" ref="O8:O71" si="3">IF(I8&lt;B$2,1,0)*(1-Q8)</f>
        <v>1</v>
      </c>
      <c r="P8">
        <f t="shared" ref="P8:P71" si="4">IF(G8&lt;B$2,1,0)*Q8</f>
        <v>0</v>
      </c>
      <c r="Q8">
        <f>IF(H8="отказ",1,0)</f>
        <v>0</v>
      </c>
      <c r="U8" t="s">
        <v>14</v>
      </c>
      <c r="V8" s="5">
        <f>+J7</f>
        <v>8.6490705584190516E-2</v>
      </c>
    </row>
    <row r="9" spans="1:27" x14ac:dyDescent="0.25">
      <c r="A9">
        <v>2</v>
      </c>
      <c r="B9">
        <v>0.72167119357890563</v>
      </c>
      <c r="C9">
        <v>0.51182592242194891</v>
      </c>
      <c r="D9" s="5">
        <f>-LN(B9)/B$3</f>
        <v>7.2485700972383299E-2</v>
      </c>
      <c r="E9" s="5">
        <f t="shared" si="0"/>
        <v>0.1339541414047512</v>
      </c>
      <c r="F9" s="9">
        <f t="shared" ref="F9:F13" si="5">_xlfn.IFS(AND(G9&lt;I8,F8=0),1,AND(G9&lt;I8,F8=1),2,AND(G9&lt;I8,F8=2),2,AND(G9&gt;I8,F8=0),0,AND(G9&gt;I8,F8=1),0,AND(G9&gt;I8,F8=2),1)</f>
        <v>0</v>
      </c>
      <c r="G9" s="5">
        <f t="shared" ref="G9:G72" si="6">+G8+D9</f>
        <v>7.2485700972383299E-2</v>
      </c>
      <c r="H9" s="5">
        <f t="shared" ref="H9:H13" si="7">_xlfn.IFS(AND(G9&lt;I8,F8=0),I8,AND(G9&lt;I8,F8=1),I8,AND(G9&lt;I8,F8=2),"отказ",AND(G9&gt;I8,F8=0),G9,AND(G9&gt;I8,F8=1),G9,AND(G9&gt;I8,F8=2),G9)</f>
        <v>7.2485700972383299E-2</v>
      </c>
      <c r="I9" s="5">
        <f t="shared" ref="I9:I72" si="8">IF(H9="отказ",I8,H9+E9)</f>
        <v>0.2064398423771345</v>
      </c>
      <c r="J9" s="5">
        <f t="shared" ref="J9:J72" si="9">IF(H9&lt;&gt;"отказ",(H9-G9)*O9,0)</f>
        <v>0</v>
      </c>
      <c r="K9" s="5">
        <f t="shared" ref="K9:K72" si="10">(I9-G9)*O9*(1-Q9)</f>
        <v>0.1339541414047512</v>
      </c>
      <c r="L9">
        <f t="shared" ref="L9:L72" si="11">_xlfn.RANK.EQ(I9,I$8:I$1007,1)</f>
        <v>2</v>
      </c>
      <c r="M9">
        <f t="shared" si="1"/>
        <v>0</v>
      </c>
      <c r="N9">
        <f t="shared" si="2"/>
        <v>1</v>
      </c>
      <c r="O9">
        <f t="shared" si="3"/>
        <v>1</v>
      </c>
      <c r="P9">
        <f t="shared" si="4"/>
        <v>0</v>
      </c>
      <c r="Q9">
        <f>IF(H9="отказ",1,0)</f>
        <v>0</v>
      </c>
      <c r="U9" t="s">
        <v>15</v>
      </c>
      <c r="V9" s="5">
        <f>+K7</f>
        <v>0.2748859772236516</v>
      </c>
    </row>
    <row r="10" spans="1:27" x14ac:dyDescent="0.25">
      <c r="A10">
        <v>3</v>
      </c>
      <c r="B10">
        <v>0.18356883449812311</v>
      </c>
      <c r="C10">
        <v>0.84368419446394238</v>
      </c>
      <c r="D10" s="5">
        <f t="shared" ref="D10:D73" si="12">-LN(B10)/B$3</f>
        <v>0.37670345821035656</v>
      </c>
      <c r="E10" s="5">
        <f t="shared" si="0"/>
        <v>3.3995406316670106E-2</v>
      </c>
      <c r="F10" s="9">
        <f>_xlfn.IFS(AND(G10&lt;I9,F9=0),1,AND(G10&lt;I9,F9=1),2,AND(G10&lt;I9,F9=2),2,AND(G10&gt;I9,F9=0),0,AND(G10&gt;I9,F9=1),0,AND(G10&gt;I9,F9=2),1)</f>
        <v>0</v>
      </c>
      <c r="G10" s="5">
        <f t="shared" si="6"/>
        <v>0.44918915918273983</v>
      </c>
      <c r="H10" s="5">
        <f>_xlfn.IFS(AND(G10&lt;I9,F9=0),I9,AND(G10&lt;I9,F9=1),I9,AND(G10&lt;I9,F9=2),"отказ",AND(G10&gt;I9,F9=0),G10,AND(G10&gt;I9,F9=1),G10,AND(G10&gt;I9,F9=2),G10)</f>
        <v>0.44918915918273983</v>
      </c>
      <c r="I10" s="5">
        <f t="shared" si="8"/>
        <v>0.48318456549940991</v>
      </c>
      <c r="J10" s="5">
        <f t="shared" si="9"/>
        <v>0</v>
      </c>
      <c r="K10" s="5">
        <f t="shared" si="10"/>
        <v>3.3995406316670085E-2</v>
      </c>
      <c r="L10">
        <f t="shared" si="11"/>
        <v>3</v>
      </c>
      <c r="M10">
        <f t="shared" si="1"/>
        <v>0</v>
      </c>
      <c r="N10">
        <f t="shared" si="2"/>
        <v>1</v>
      </c>
      <c r="O10">
        <f t="shared" si="3"/>
        <v>1</v>
      </c>
      <c r="P10">
        <f t="shared" si="4"/>
        <v>0</v>
      </c>
      <c r="Q10">
        <f t="shared" ref="Q10:Q73" si="13">IF(H10="отказ",1,0)</f>
        <v>0</v>
      </c>
      <c r="U10" t="s">
        <v>16</v>
      </c>
      <c r="V10" s="5">
        <f>+V8+V9</f>
        <v>0.36137668280784213</v>
      </c>
    </row>
    <row r="11" spans="1:27" x14ac:dyDescent="0.25">
      <c r="A11">
        <v>4</v>
      </c>
      <c r="B11">
        <v>0.93060090945158236</v>
      </c>
      <c r="C11">
        <v>0.68855861079744862</v>
      </c>
      <c r="D11" s="5">
        <f t="shared" si="12"/>
        <v>1.5983280510586402E-2</v>
      </c>
      <c r="E11" s="5">
        <f t="shared" si="0"/>
        <v>7.4630967238103668E-2</v>
      </c>
      <c r="F11" s="9">
        <f t="shared" si="5"/>
        <v>1</v>
      </c>
      <c r="G11" s="5">
        <f t="shared" si="6"/>
        <v>0.46517243969332622</v>
      </c>
      <c r="H11" s="5">
        <f t="shared" si="7"/>
        <v>0.48318456549940991</v>
      </c>
      <c r="I11" s="5">
        <f t="shared" si="8"/>
        <v>0.55781553273751361</v>
      </c>
      <c r="J11" s="5">
        <f t="shared" si="9"/>
        <v>1.801212580608369E-2</v>
      </c>
      <c r="K11" s="5">
        <f t="shared" si="10"/>
        <v>9.2643093044187386E-2</v>
      </c>
      <c r="L11">
        <f t="shared" si="11"/>
        <v>4</v>
      </c>
      <c r="M11">
        <f t="shared" si="1"/>
        <v>0</v>
      </c>
      <c r="N11">
        <f t="shared" si="2"/>
        <v>1</v>
      </c>
      <c r="O11">
        <f t="shared" si="3"/>
        <v>1</v>
      </c>
      <c r="P11">
        <f t="shared" si="4"/>
        <v>0</v>
      </c>
      <c r="Q11">
        <f t="shared" si="13"/>
        <v>0</v>
      </c>
      <c r="U11" t="s">
        <v>19</v>
      </c>
      <c r="V11" s="5">
        <f>+O7/B2</f>
        <v>2.9833333333333334</v>
      </c>
    </row>
    <row r="12" spans="1:27" x14ac:dyDescent="0.25">
      <c r="A12">
        <v>5</v>
      </c>
      <c r="B12">
        <v>0.19797357097079379</v>
      </c>
      <c r="C12">
        <v>0.30170598467970822</v>
      </c>
      <c r="D12" s="5">
        <f t="shared" si="12"/>
        <v>0.3599159415871841</v>
      </c>
      <c r="E12" s="5">
        <f t="shared" si="0"/>
        <v>0.23966045929769586</v>
      </c>
      <c r="F12" s="9">
        <f t="shared" si="5"/>
        <v>0</v>
      </c>
      <c r="G12" s="5">
        <f t="shared" si="6"/>
        <v>0.82508838128051032</v>
      </c>
      <c r="H12" s="5">
        <f t="shared" si="7"/>
        <v>0.82508838128051032</v>
      </c>
      <c r="I12" s="5">
        <f t="shared" si="8"/>
        <v>1.0647488405782062</v>
      </c>
      <c r="J12" s="5">
        <f t="shared" si="9"/>
        <v>0</v>
      </c>
      <c r="K12" s="5">
        <f t="shared" si="10"/>
        <v>0.23966045929769586</v>
      </c>
      <c r="L12">
        <f t="shared" si="11"/>
        <v>5</v>
      </c>
      <c r="M12">
        <f t="shared" si="1"/>
        <v>0</v>
      </c>
      <c r="N12">
        <f t="shared" si="2"/>
        <v>1</v>
      </c>
      <c r="O12">
        <f t="shared" si="3"/>
        <v>1</v>
      </c>
      <c r="P12">
        <f t="shared" si="4"/>
        <v>0</v>
      </c>
      <c r="Q12">
        <f t="shared" si="13"/>
        <v>0</v>
      </c>
      <c r="U12" t="s">
        <v>20</v>
      </c>
      <c r="V12" s="5">
        <f>+V8*V11</f>
        <v>0.25803060499283503</v>
      </c>
    </row>
    <row r="13" spans="1:27" x14ac:dyDescent="0.25">
      <c r="A13">
        <v>6</v>
      </c>
      <c r="B13">
        <v>0.64873195593127231</v>
      </c>
      <c r="C13">
        <v>0.47032074953459274</v>
      </c>
      <c r="D13" s="5">
        <f t="shared" si="12"/>
        <v>9.616347966272408E-2</v>
      </c>
      <c r="E13" s="5">
        <f t="shared" si="0"/>
        <v>0.15086807424400125</v>
      </c>
      <c r="F13" s="9">
        <f t="shared" si="5"/>
        <v>1</v>
      </c>
      <c r="G13" s="5">
        <f t="shared" si="6"/>
        <v>0.92125186094323441</v>
      </c>
      <c r="H13" s="5">
        <f t="shared" si="7"/>
        <v>1.0647488405782062</v>
      </c>
      <c r="I13" s="5">
        <f t="shared" si="8"/>
        <v>1.2156169148222074</v>
      </c>
      <c r="J13" s="5">
        <f t="shared" si="9"/>
        <v>0.14349697963497177</v>
      </c>
      <c r="K13" s="5">
        <f t="shared" si="10"/>
        <v>0.29436505387897294</v>
      </c>
      <c r="L13">
        <f t="shared" si="11"/>
        <v>6</v>
      </c>
      <c r="M13">
        <f t="shared" si="1"/>
        <v>0</v>
      </c>
      <c r="N13">
        <f t="shared" si="2"/>
        <v>1</v>
      </c>
      <c r="O13">
        <f t="shared" si="3"/>
        <v>1</v>
      </c>
      <c r="P13">
        <f t="shared" si="4"/>
        <v>0</v>
      </c>
      <c r="Q13">
        <f t="shared" si="13"/>
        <v>0</v>
      </c>
      <c r="U13" t="s">
        <v>21</v>
      </c>
      <c r="V13" s="5">
        <f>+V9*V11</f>
        <v>0.82007649871722732</v>
      </c>
    </row>
    <row r="14" spans="1:27" x14ac:dyDescent="0.25">
      <c r="A14">
        <v>7</v>
      </c>
      <c r="B14">
        <v>0.40525528733176669</v>
      </c>
      <c r="C14">
        <v>0.93801690725424969</v>
      </c>
      <c r="D14" s="5">
        <f t="shared" si="12"/>
        <v>0.20071957141445698</v>
      </c>
      <c r="E14" s="5">
        <f t="shared" si="0"/>
        <v>1.2797461069409202E-2</v>
      </c>
      <c r="F14" s="9">
        <f>_xlfn.IFS(AND(G14&lt;I13,F13=0),1,AND(G14&lt;I13,F13=1),2,AND(G14&lt;I13,F13=2),2,AND(G14&gt;I13,F13=0),0,AND(G14&gt;I13,F13=1),0,AND(G14&gt;I13,F13=2),1)</f>
        <v>2</v>
      </c>
      <c r="G14" s="5">
        <f t="shared" si="6"/>
        <v>1.1219714323576915</v>
      </c>
      <c r="H14" s="5">
        <f>_xlfn.IFS(AND(G14&lt;I13,F13=0),I13,AND(G14&lt;I13,F13=1),I13,AND(G14&lt;I13,F13=2),"отказ",AND(G14&gt;I13,F13=0),G14,AND(G14&gt;I13,F13=1),G14,AND(G14&gt;I13,F13=2),G14)</f>
        <v>1.2156169148222074</v>
      </c>
      <c r="I14" s="5">
        <f t="shared" si="8"/>
        <v>1.2284143758916166</v>
      </c>
      <c r="J14" s="5">
        <f t="shared" si="9"/>
        <v>9.3645482464515872E-2</v>
      </c>
      <c r="K14" s="5">
        <f t="shared" si="10"/>
        <v>0.10644294353392514</v>
      </c>
      <c r="L14">
        <f t="shared" si="11"/>
        <v>7</v>
      </c>
      <c r="M14">
        <f t="shared" si="1"/>
        <v>0</v>
      </c>
      <c r="N14">
        <f t="shared" si="2"/>
        <v>1</v>
      </c>
      <c r="O14">
        <f t="shared" si="3"/>
        <v>1</v>
      </c>
      <c r="P14">
        <f t="shared" si="4"/>
        <v>0</v>
      </c>
      <c r="Q14">
        <f t="shared" si="13"/>
        <v>0</v>
      </c>
      <c r="U14" t="s">
        <v>24</v>
      </c>
      <c r="V14" s="5">
        <f>+V10*V11</f>
        <v>1.0781071037100625</v>
      </c>
    </row>
    <row r="15" spans="1:27" x14ac:dyDescent="0.25">
      <c r="A15">
        <v>8</v>
      </c>
      <c r="B15">
        <v>0.21729178746910002</v>
      </c>
      <c r="C15">
        <v>0.57625049592577904</v>
      </c>
      <c r="D15" s="5">
        <f t="shared" si="12"/>
        <v>0.33922537465541386</v>
      </c>
      <c r="E15" s="5">
        <f t="shared" si="0"/>
        <v>0.11024256481258439</v>
      </c>
      <c r="F15" s="9">
        <f t="shared" ref="F15:F34" si="14">_xlfn.IFS(AND(G15&lt;I14,F14=0),1,AND(G15&lt;I14,F14=1),2,AND(G15&lt;I14,F14=2),2,AND(G15&gt;I14,F14=0),0,AND(G15&gt;I14,F14=1),0,AND(G15&gt;I14,F14=2),1)</f>
        <v>1</v>
      </c>
      <c r="G15" s="5">
        <f t="shared" si="6"/>
        <v>1.4611968070131054</v>
      </c>
      <c r="H15" s="5">
        <f t="shared" ref="H15:H34" si="15">_xlfn.IFS(AND(G15&lt;I14,F14=0),I14,AND(G15&lt;I14,F14=1),I14,AND(G15&lt;I14,F14=2),"отказ",AND(G15&gt;I14,F14=0),G15,AND(G15&gt;I14,F14=1),G15,AND(G15&gt;I14,F14=2),G15)</f>
        <v>1.4611968070131054</v>
      </c>
      <c r="I15" s="5">
        <f t="shared" si="8"/>
        <v>1.5714393718256898</v>
      </c>
      <c r="J15" s="5">
        <f t="shared" si="9"/>
        <v>0</v>
      </c>
      <c r="K15" s="5">
        <f t="shared" si="10"/>
        <v>0.11024256481258443</v>
      </c>
      <c r="L15">
        <f t="shared" si="11"/>
        <v>8</v>
      </c>
      <c r="M15">
        <f t="shared" si="1"/>
        <v>0</v>
      </c>
      <c r="N15">
        <f t="shared" si="2"/>
        <v>1</v>
      </c>
      <c r="O15">
        <f t="shared" si="3"/>
        <v>1</v>
      </c>
      <c r="P15">
        <f t="shared" si="4"/>
        <v>0</v>
      </c>
      <c r="Q15">
        <f t="shared" si="13"/>
        <v>0</v>
      </c>
      <c r="U15" t="s">
        <v>28</v>
      </c>
      <c r="V15" s="5">
        <f>+O7/N7</f>
        <v>0.71599999999999997</v>
      </c>
    </row>
    <row r="16" spans="1:27" x14ac:dyDescent="0.25">
      <c r="A16">
        <v>9</v>
      </c>
      <c r="B16">
        <v>0.92022461622974339</v>
      </c>
      <c r="C16">
        <v>9.2379528183843498E-2</v>
      </c>
      <c r="D16" s="5">
        <f t="shared" si="12"/>
        <v>1.8474997925007623E-2</v>
      </c>
      <c r="E16" s="5">
        <f t="shared" si="0"/>
        <v>0.476369976266733</v>
      </c>
      <c r="F16" s="9">
        <f t="shared" si="14"/>
        <v>2</v>
      </c>
      <c r="G16" s="5">
        <f t="shared" si="6"/>
        <v>1.479671804938113</v>
      </c>
      <c r="H16" s="5">
        <f t="shared" si="15"/>
        <v>1.5714393718256898</v>
      </c>
      <c r="I16" s="5">
        <f t="shared" si="8"/>
        <v>2.0478093480924229</v>
      </c>
      <c r="J16" s="5">
        <f t="shared" si="9"/>
        <v>9.1767566887576812E-2</v>
      </c>
      <c r="K16" s="5">
        <f t="shared" si="10"/>
        <v>0.56813754315430987</v>
      </c>
      <c r="L16">
        <f t="shared" si="11"/>
        <v>9</v>
      </c>
      <c r="M16">
        <f t="shared" si="1"/>
        <v>0</v>
      </c>
      <c r="N16">
        <f t="shared" si="2"/>
        <v>1</v>
      </c>
      <c r="O16">
        <f t="shared" si="3"/>
        <v>1</v>
      </c>
      <c r="P16">
        <f t="shared" si="4"/>
        <v>0</v>
      </c>
      <c r="Q16">
        <f t="shared" si="13"/>
        <v>0</v>
      </c>
      <c r="U16" t="s">
        <v>29</v>
      </c>
      <c r="V16" s="5">
        <f>+P7/N7</f>
        <v>0.28399999999999997</v>
      </c>
    </row>
    <row r="17" spans="1:30" x14ac:dyDescent="0.25">
      <c r="A17">
        <v>10</v>
      </c>
      <c r="B17">
        <v>6.4699240089114055E-2</v>
      </c>
      <c r="C17">
        <v>0.87783440656758327</v>
      </c>
      <c r="D17" s="5">
        <f t="shared" si="12"/>
        <v>0.60844573837540572</v>
      </c>
      <c r="E17" s="5">
        <f t="shared" si="0"/>
        <v>2.6059461226599835E-2</v>
      </c>
      <c r="F17" s="9">
        <f t="shared" si="14"/>
        <v>1</v>
      </c>
      <c r="G17" s="5">
        <f t="shared" si="6"/>
        <v>2.0881175433135186</v>
      </c>
      <c r="H17" s="5">
        <f t="shared" si="15"/>
        <v>2.0881175433135186</v>
      </c>
      <c r="I17" s="5">
        <f t="shared" si="8"/>
        <v>2.1141770045401183</v>
      </c>
      <c r="J17" s="5">
        <f t="shared" si="9"/>
        <v>0</v>
      </c>
      <c r="K17" s="5">
        <f t="shared" si="10"/>
        <v>2.6059461226599634E-2</v>
      </c>
      <c r="L17">
        <f t="shared" si="11"/>
        <v>10</v>
      </c>
      <c r="M17">
        <f t="shared" si="1"/>
        <v>0</v>
      </c>
      <c r="N17">
        <f t="shared" si="2"/>
        <v>1</v>
      </c>
      <c r="O17">
        <f t="shared" si="3"/>
        <v>1</v>
      </c>
      <c r="P17">
        <f t="shared" si="4"/>
        <v>0</v>
      </c>
      <c r="Q17">
        <f t="shared" si="13"/>
        <v>0</v>
      </c>
    </row>
    <row r="18" spans="1:30" x14ac:dyDescent="0.25">
      <c r="A18">
        <v>11</v>
      </c>
      <c r="B18">
        <v>0.15796380504776147</v>
      </c>
      <c r="C18">
        <v>0.93002105777153843</v>
      </c>
      <c r="D18" s="5">
        <f t="shared" si="12"/>
        <v>0.41008652314992161</v>
      </c>
      <c r="E18" s="5">
        <f t="shared" si="0"/>
        <v>1.4509610065216777E-2</v>
      </c>
      <c r="F18" s="9">
        <f t="shared" si="14"/>
        <v>0</v>
      </c>
      <c r="G18" s="5">
        <f t="shared" si="6"/>
        <v>2.4982040664634404</v>
      </c>
      <c r="H18" s="5">
        <f>_xlfn.IFS(AND(G18&lt;I17,F17=0),I17,AND(G18&lt;I17,F17=1),I17,AND(G18&lt;I17,F17=2),"отказ",AND(G18&gt;I17,F17=0),G18,AND(G18&gt;I17,F17=1),G18,AND(G18&gt;I17,F17=2),G18)</f>
        <v>2.4982040664634404</v>
      </c>
      <c r="I18" s="5">
        <f t="shared" si="8"/>
        <v>2.5127136765286573</v>
      </c>
      <c r="J18" s="5">
        <f t="shared" si="9"/>
        <v>0</v>
      </c>
      <c r="K18" s="5">
        <f t="shared" si="10"/>
        <v>1.4509610065216894E-2</v>
      </c>
      <c r="L18">
        <f t="shared" si="11"/>
        <v>11</v>
      </c>
      <c r="M18">
        <f t="shared" si="1"/>
        <v>0</v>
      </c>
      <c r="N18">
        <f t="shared" si="2"/>
        <v>1</v>
      </c>
      <c r="O18">
        <f t="shared" si="3"/>
        <v>1</v>
      </c>
      <c r="P18">
        <f t="shared" si="4"/>
        <v>0</v>
      </c>
      <c r="Q18">
        <f t="shared" si="13"/>
        <v>0</v>
      </c>
      <c r="U18" s="3"/>
      <c r="V18" s="3" t="s">
        <v>30</v>
      </c>
      <c r="W18" s="3" t="s">
        <v>31</v>
      </c>
      <c r="X18" s="3" t="s">
        <v>32</v>
      </c>
      <c r="Y18" s="3" t="s">
        <v>33</v>
      </c>
      <c r="Z18" s="3" t="s">
        <v>34</v>
      </c>
      <c r="AA18" s="3" t="s">
        <v>35</v>
      </c>
      <c r="AC18" s="3" t="s">
        <v>38</v>
      </c>
    </row>
    <row r="19" spans="1:30" x14ac:dyDescent="0.25">
      <c r="A19">
        <v>12</v>
      </c>
      <c r="B19">
        <v>0.9634998626667074</v>
      </c>
      <c r="C19">
        <v>0.75322733237708672</v>
      </c>
      <c r="D19" s="5">
        <f t="shared" si="12"/>
        <v>8.2628741474616227E-3</v>
      </c>
      <c r="E19" s="5">
        <f t="shared" si="0"/>
        <v>5.6677638903668767E-2</v>
      </c>
      <c r="F19" s="9">
        <f t="shared" si="14"/>
        <v>1</v>
      </c>
      <c r="G19" s="5">
        <f t="shared" si="6"/>
        <v>2.5064669406109021</v>
      </c>
      <c r="H19" s="5">
        <f t="shared" si="15"/>
        <v>2.5127136765286573</v>
      </c>
      <c r="I19" s="5">
        <f t="shared" si="8"/>
        <v>2.569391315432326</v>
      </c>
      <c r="J19" s="5">
        <f t="shared" si="9"/>
        <v>6.2467359177551529E-3</v>
      </c>
      <c r="K19" s="5">
        <f t="shared" si="10"/>
        <v>6.2924374821423879E-2</v>
      </c>
      <c r="L19">
        <f t="shared" si="11"/>
        <v>12</v>
      </c>
      <c r="M19">
        <f t="shared" si="1"/>
        <v>0</v>
      </c>
      <c r="N19">
        <f t="shared" si="2"/>
        <v>1</v>
      </c>
      <c r="O19">
        <f t="shared" si="3"/>
        <v>1</v>
      </c>
      <c r="P19">
        <f t="shared" si="4"/>
        <v>0</v>
      </c>
      <c r="Q19">
        <f t="shared" si="13"/>
        <v>0</v>
      </c>
      <c r="U19" t="s">
        <v>14</v>
      </c>
      <c r="V19" s="5">
        <v>0.10132490684989838</v>
      </c>
      <c r="W19" s="5">
        <v>9.7812308842489426E-2</v>
      </c>
      <c r="X19" s="5">
        <v>0.10574601642420056</v>
      </c>
      <c r="Y19" s="5">
        <v>9.4690114368273695E-2</v>
      </c>
      <c r="Z19" s="5">
        <f t="shared" ref="Z19" si="16">+$J$7</f>
        <v>8.6490705584190516E-2</v>
      </c>
      <c r="AA19" s="5">
        <f>AVERAGE(V19:Z19)</f>
        <v>9.721281041381051E-2</v>
      </c>
      <c r="AC19" s="5">
        <f>AC23/AC22</f>
        <v>0</v>
      </c>
      <c r="AD19" t="s">
        <v>39</v>
      </c>
    </row>
    <row r="20" spans="1:30" x14ac:dyDescent="0.25">
      <c r="A20">
        <v>13</v>
      </c>
      <c r="B20">
        <v>0.39674062318796349</v>
      </c>
      <c r="C20">
        <v>0.87859736930448318</v>
      </c>
      <c r="D20" s="5">
        <f t="shared" si="12"/>
        <v>0.20543834531371336</v>
      </c>
      <c r="E20" s="5">
        <f t="shared" si="0"/>
        <v>2.5885708327029709E-2</v>
      </c>
      <c r="F20" s="9">
        <f t="shared" si="14"/>
        <v>0</v>
      </c>
      <c r="G20" s="5">
        <f t="shared" si="6"/>
        <v>2.7119052859246153</v>
      </c>
      <c r="H20" s="5">
        <f t="shared" si="15"/>
        <v>2.7119052859246153</v>
      </c>
      <c r="I20" s="5">
        <f t="shared" si="8"/>
        <v>2.737790994251645</v>
      </c>
      <c r="J20" s="5">
        <f t="shared" si="9"/>
        <v>0</v>
      </c>
      <c r="K20" s="5">
        <f t="shared" si="10"/>
        <v>2.5885708327029633E-2</v>
      </c>
      <c r="L20">
        <f t="shared" si="11"/>
        <v>13</v>
      </c>
      <c r="M20">
        <f t="shared" si="1"/>
        <v>0</v>
      </c>
      <c r="N20">
        <f t="shared" si="2"/>
        <v>1</v>
      </c>
      <c r="O20">
        <f t="shared" si="3"/>
        <v>1</v>
      </c>
      <c r="P20">
        <f t="shared" si="4"/>
        <v>0</v>
      </c>
      <c r="Q20">
        <f t="shared" si="13"/>
        <v>0</v>
      </c>
      <c r="U20" t="s">
        <v>15</v>
      </c>
      <c r="V20" s="5">
        <v>0.30335572397280974</v>
      </c>
      <c r="W20" s="5">
        <v>0.29908024275743877</v>
      </c>
      <c r="X20" s="5">
        <v>0.31391729267068602</v>
      </c>
      <c r="Y20" s="5">
        <v>0.2964899849581441</v>
      </c>
      <c r="Z20" s="5">
        <f t="shared" ref="Z20" si="17">+$K$7</f>
        <v>0.2748859772236516</v>
      </c>
      <c r="AA20" s="5">
        <f t="shared" ref="AA20:AA27" si="18">AVERAGE(V20:Z20)</f>
        <v>0.29754584431654607</v>
      </c>
      <c r="AC20" s="5">
        <f>1/B4</f>
        <v>0.2</v>
      </c>
      <c r="AD20" t="s">
        <v>40</v>
      </c>
    </row>
    <row r="21" spans="1:30" x14ac:dyDescent="0.25">
      <c r="A21">
        <v>14</v>
      </c>
      <c r="B21">
        <v>0.34391308328501236</v>
      </c>
      <c r="C21">
        <v>0.27140110477004303</v>
      </c>
      <c r="D21" s="5">
        <f t="shared" si="12"/>
        <v>0.23719251520067436</v>
      </c>
      <c r="E21" s="5">
        <f t="shared" si="0"/>
        <v>0.26083149219114876</v>
      </c>
      <c r="F21" s="9">
        <f t="shared" si="14"/>
        <v>0</v>
      </c>
      <c r="G21" s="5">
        <f t="shared" si="6"/>
        <v>2.9490978011252897</v>
      </c>
      <c r="H21" s="5">
        <f t="shared" si="15"/>
        <v>2.9490978011252897</v>
      </c>
      <c r="I21" s="5">
        <f t="shared" si="8"/>
        <v>3.2099292933164385</v>
      </c>
      <c r="J21" s="5">
        <f t="shared" si="9"/>
        <v>0</v>
      </c>
      <c r="K21" s="5">
        <f t="shared" si="10"/>
        <v>0.26083149219114876</v>
      </c>
      <c r="L21">
        <f t="shared" si="11"/>
        <v>14</v>
      </c>
      <c r="M21">
        <f t="shared" si="1"/>
        <v>0</v>
      </c>
      <c r="N21">
        <f t="shared" si="2"/>
        <v>1</v>
      </c>
      <c r="O21">
        <f t="shared" si="3"/>
        <v>1</v>
      </c>
      <c r="P21">
        <f t="shared" si="4"/>
        <v>0</v>
      </c>
      <c r="Q21">
        <f t="shared" si="13"/>
        <v>0</v>
      </c>
      <c r="U21" t="s">
        <v>16</v>
      </c>
      <c r="V21" s="5">
        <v>0.40468063082270811</v>
      </c>
      <c r="W21" s="5">
        <v>0.3968925515999282</v>
      </c>
      <c r="X21" s="5">
        <v>0.41966330909488658</v>
      </c>
      <c r="Y21" s="5">
        <v>0.39118009932641779</v>
      </c>
      <c r="Z21" s="5">
        <f t="shared" ref="Z21" si="19">+Z19+Z20</f>
        <v>0.36137668280784213</v>
      </c>
      <c r="AA21" s="5">
        <f t="shared" si="18"/>
        <v>0.3947586547303566</v>
      </c>
      <c r="AC21" s="5">
        <f>AC25/AC22</f>
        <v>0.39000219640802802</v>
      </c>
      <c r="AD21" t="s">
        <v>41</v>
      </c>
    </row>
    <row r="22" spans="1:30" x14ac:dyDescent="0.25">
      <c r="A22">
        <v>15</v>
      </c>
      <c r="B22">
        <v>0.85009308145390183</v>
      </c>
      <c r="C22">
        <v>0.53611865596484265</v>
      </c>
      <c r="D22" s="5">
        <f t="shared" si="12"/>
        <v>3.6090983977881769E-2</v>
      </c>
      <c r="E22" s="5">
        <f t="shared" si="0"/>
        <v>0.12467995386840018</v>
      </c>
      <c r="F22" s="9">
        <f t="shared" si="14"/>
        <v>1</v>
      </c>
      <c r="G22" s="5">
        <f t="shared" si="6"/>
        <v>2.9851887851031713</v>
      </c>
      <c r="H22" s="5">
        <f t="shared" si="15"/>
        <v>3.2099292933164385</v>
      </c>
      <c r="I22" s="5">
        <f t="shared" si="8"/>
        <v>3.3346092471848388</v>
      </c>
      <c r="J22" s="5">
        <f t="shared" si="9"/>
        <v>0.22474050821326719</v>
      </c>
      <c r="K22" s="5">
        <f t="shared" si="10"/>
        <v>0.34942046208166744</v>
      </c>
      <c r="L22">
        <f t="shared" si="11"/>
        <v>15</v>
      </c>
      <c r="M22">
        <f t="shared" si="1"/>
        <v>0</v>
      </c>
      <c r="N22">
        <f t="shared" si="2"/>
        <v>1</v>
      </c>
      <c r="O22">
        <f t="shared" si="3"/>
        <v>1</v>
      </c>
      <c r="P22">
        <f t="shared" si="4"/>
        <v>0</v>
      </c>
      <c r="Q22">
        <f t="shared" si="13"/>
        <v>0</v>
      </c>
      <c r="U22" t="s">
        <v>19</v>
      </c>
      <c r="V22" s="5">
        <v>2.8333333333333335</v>
      </c>
      <c r="W22" s="5">
        <v>2.8208333333333333</v>
      </c>
      <c r="X22" s="5">
        <v>2.7250000000000001</v>
      </c>
      <c r="Y22" s="5">
        <v>2.9333333333333331</v>
      </c>
      <c r="Z22" s="5">
        <f t="shared" ref="Z22" si="20">+$O$7/$B$2</f>
        <v>2.9833333333333334</v>
      </c>
      <c r="AA22" s="5">
        <f t="shared" si="18"/>
        <v>2.8591666666666669</v>
      </c>
      <c r="AC22" s="5">
        <f>B3*(1-AC27)</f>
        <v>3.5340323514511112</v>
      </c>
      <c r="AD22" t="s">
        <v>42</v>
      </c>
    </row>
    <row r="23" spans="1:30" x14ac:dyDescent="0.25">
      <c r="A23">
        <v>16</v>
      </c>
      <c r="B23">
        <v>0.195593127231666</v>
      </c>
      <c r="C23">
        <v>0.61259804071169166</v>
      </c>
      <c r="D23" s="5">
        <f t="shared" si="12"/>
        <v>0.36260414641136823</v>
      </c>
      <c r="E23" s="5">
        <f t="shared" si="0"/>
        <v>9.8009256580891449E-2</v>
      </c>
      <c r="F23" s="9">
        <f t="shared" si="14"/>
        <v>0</v>
      </c>
      <c r="G23" s="5">
        <f t="shared" si="6"/>
        <v>3.3477929315145394</v>
      </c>
      <c r="H23" s="5">
        <f t="shared" si="15"/>
        <v>3.3477929315145394</v>
      </c>
      <c r="I23" s="5">
        <f t="shared" si="8"/>
        <v>3.4458021880954308</v>
      </c>
      <c r="J23" s="5">
        <f t="shared" si="9"/>
        <v>0</v>
      </c>
      <c r="K23" s="5">
        <f t="shared" si="10"/>
        <v>9.8009256580891435E-2</v>
      </c>
      <c r="L23">
        <f t="shared" si="11"/>
        <v>16</v>
      </c>
      <c r="M23">
        <f t="shared" si="1"/>
        <v>0</v>
      </c>
      <c r="N23">
        <f t="shared" si="2"/>
        <v>1</v>
      </c>
      <c r="O23">
        <f t="shared" si="3"/>
        <v>1</v>
      </c>
      <c r="P23">
        <f t="shared" si="4"/>
        <v>0</v>
      </c>
      <c r="Q23">
        <f t="shared" si="13"/>
        <v>0</v>
      </c>
      <c r="U23" t="s">
        <v>20</v>
      </c>
      <c r="V23" s="5">
        <v>0.28708723607471209</v>
      </c>
      <c r="W23" s="5">
        <v>0.27591222119318892</v>
      </c>
      <c r="X23" s="5">
        <v>0.28815789475594655</v>
      </c>
      <c r="Y23" s="5">
        <v>0.27775766881360281</v>
      </c>
      <c r="Z23" s="5">
        <f t="shared" ref="Z23" si="21">Z19*Z22</f>
        <v>0.25803060499283503</v>
      </c>
      <c r="AA23" s="5">
        <f t="shared" si="18"/>
        <v>0.27738912516605707</v>
      </c>
      <c r="AC23" s="5">
        <f>W32+2*W33</f>
        <v>0</v>
      </c>
      <c r="AD23" t="s">
        <v>43</v>
      </c>
    </row>
    <row r="24" spans="1:30" x14ac:dyDescent="0.25">
      <c r="A24">
        <v>17</v>
      </c>
      <c r="B24">
        <v>3.0335398419141211E-2</v>
      </c>
      <c r="C24">
        <v>0.70586260567033909</v>
      </c>
      <c r="D24" s="5">
        <f t="shared" si="12"/>
        <v>0.77676444082195772</v>
      </c>
      <c r="E24" s="5">
        <f t="shared" si="0"/>
        <v>6.9666933991976945E-2</v>
      </c>
      <c r="F24" s="9">
        <f t="shared" si="14"/>
        <v>0</v>
      </c>
      <c r="G24" s="5">
        <f t="shared" si="6"/>
        <v>4.124557372336497</v>
      </c>
      <c r="H24" s="5">
        <f t="shared" si="15"/>
        <v>4.124557372336497</v>
      </c>
      <c r="I24" s="5">
        <f t="shared" si="8"/>
        <v>4.1942243063284739</v>
      </c>
      <c r="J24" s="5">
        <f t="shared" si="9"/>
        <v>0</v>
      </c>
      <c r="K24" s="5">
        <f t="shared" si="10"/>
        <v>6.9666933991976876E-2</v>
      </c>
      <c r="L24">
        <f t="shared" si="11"/>
        <v>17</v>
      </c>
      <c r="M24">
        <f t="shared" si="1"/>
        <v>0</v>
      </c>
      <c r="N24">
        <f t="shared" si="2"/>
        <v>1</v>
      </c>
      <c r="O24">
        <f t="shared" si="3"/>
        <v>1</v>
      </c>
      <c r="P24">
        <f t="shared" si="4"/>
        <v>0</v>
      </c>
      <c r="Q24">
        <f t="shared" si="13"/>
        <v>0</v>
      </c>
      <c r="U24" t="s">
        <v>21</v>
      </c>
      <c r="V24" s="5">
        <v>0.85950788458962768</v>
      </c>
      <c r="W24" s="5">
        <v>0.84365551811160855</v>
      </c>
      <c r="X24" s="5">
        <v>0.85542462252761942</v>
      </c>
      <c r="Y24" s="5">
        <v>0.8697039558772226</v>
      </c>
      <c r="Z24" s="5">
        <f t="shared" ref="Z24" si="22">Z20*Z22</f>
        <v>0.82007649871722732</v>
      </c>
      <c r="AA24" s="5">
        <f t="shared" si="18"/>
        <v>0.84967369596466114</v>
      </c>
      <c r="AC24" s="5">
        <f>B3*AC20</f>
        <v>0.9</v>
      </c>
      <c r="AD24" t="s">
        <v>44</v>
      </c>
    </row>
    <row r="25" spans="1:30" x14ac:dyDescent="0.25">
      <c r="A25">
        <v>18</v>
      </c>
      <c r="B25">
        <v>0.58790856654560997</v>
      </c>
      <c r="C25">
        <v>0.63158055360576193</v>
      </c>
      <c r="D25" s="5">
        <f t="shared" si="12"/>
        <v>0.11804085383263027</v>
      </c>
      <c r="E25" s="5">
        <f t="shared" si="0"/>
        <v>9.1905957234510199E-2</v>
      </c>
      <c r="F25" s="9">
        <f t="shared" si="14"/>
        <v>0</v>
      </c>
      <c r="G25" s="5">
        <f t="shared" si="6"/>
        <v>4.2425982261691271</v>
      </c>
      <c r="H25" s="5">
        <f t="shared" si="15"/>
        <v>4.2425982261691271</v>
      </c>
      <c r="I25" s="5">
        <f t="shared" si="8"/>
        <v>4.3345041834036371</v>
      </c>
      <c r="J25" s="5">
        <f t="shared" si="9"/>
        <v>0</v>
      </c>
      <c r="K25" s="5">
        <f t="shared" si="10"/>
        <v>9.1905957234510005E-2</v>
      </c>
      <c r="L25">
        <f t="shared" si="11"/>
        <v>18</v>
      </c>
      <c r="M25">
        <f t="shared" si="1"/>
        <v>0</v>
      </c>
      <c r="N25">
        <f t="shared" si="2"/>
        <v>1</v>
      </c>
      <c r="O25">
        <f t="shared" si="3"/>
        <v>1</v>
      </c>
      <c r="P25">
        <f t="shared" si="4"/>
        <v>0</v>
      </c>
      <c r="Q25">
        <f t="shared" si="13"/>
        <v>0</v>
      </c>
      <c r="U25" t="s">
        <v>24</v>
      </c>
      <c r="V25" s="5">
        <v>1.1465951206643397</v>
      </c>
      <c r="W25" s="5">
        <v>1.1195677393047974</v>
      </c>
      <c r="X25" s="5">
        <v>1.1435825172835661</v>
      </c>
      <c r="Y25" s="5">
        <v>1.1474616246908254</v>
      </c>
      <c r="Z25" s="5">
        <f t="shared" ref="Z25" si="23">Z21*Z22</f>
        <v>1.0781071037100625</v>
      </c>
      <c r="AA25" s="5">
        <f t="shared" si="18"/>
        <v>1.1270628211307183</v>
      </c>
      <c r="AC25" s="5">
        <f>Z37+2*Z38+3*Z39</f>
        <v>1.3782803792429614</v>
      </c>
      <c r="AD25" t="s">
        <v>45</v>
      </c>
    </row>
    <row r="26" spans="1:30" x14ac:dyDescent="0.25">
      <c r="A26">
        <v>19</v>
      </c>
      <c r="B26">
        <v>0.68443861201818901</v>
      </c>
      <c r="C26">
        <v>0.71407208471938233</v>
      </c>
      <c r="D26" s="5">
        <f t="shared" si="12"/>
        <v>8.4256960273132203E-2</v>
      </c>
      <c r="E26" s="5">
        <f t="shared" si="0"/>
        <v>6.7354272549567412E-2</v>
      </c>
      <c r="F26" s="9">
        <f t="shared" si="14"/>
        <v>1</v>
      </c>
      <c r="G26" s="5">
        <f t="shared" si="6"/>
        <v>4.3268551864422591</v>
      </c>
      <c r="H26" s="5">
        <f t="shared" si="15"/>
        <v>4.3345041834036371</v>
      </c>
      <c r="I26" s="5">
        <f t="shared" si="8"/>
        <v>4.4018584559532048</v>
      </c>
      <c r="J26" s="5">
        <f t="shared" si="9"/>
        <v>7.6489969613779962E-3</v>
      </c>
      <c r="K26" s="5">
        <f t="shared" si="10"/>
        <v>7.5003269510945714E-2</v>
      </c>
      <c r="L26">
        <f t="shared" si="11"/>
        <v>19</v>
      </c>
      <c r="M26">
        <f t="shared" si="1"/>
        <v>0</v>
      </c>
      <c r="N26">
        <f t="shared" si="2"/>
        <v>1</v>
      </c>
      <c r="O26">
        <f t="shared" si="3"/>
        <v>1</v>
      </c>
      <c r="P26">
        <f t="shared" si="4"/>
        <v>0</v>
      </c>
      <c r="Q26">
        <f t="shared" si="13"/>
        <v>0</v>
      </c>
      <c r="U26" t="s">
        <v>28</v>
      </c>
      <c r="V26" s="5">
        <v>0.68</v>
      </c>
      <c r="W26" s="5">
        <v>0.67700000000000005</v>
      </c>
      <c r="X26" s="5">
        <v>0.65400000000000003</v>
      </c>
      <c r="Y26" s="5">
        <v>0.70541082164328661</v>
      </c>
      <c r="Z26" s="5">
        <f t="shared" ref="Z26" si="24">$O$7/$N$7</f>
        <v>0.71599999999999997</v>
      </c>
      <c r="AA26" s="5">
        <f t="shared" si="18"/>
        <v>0.68648216432865738</v>
      </c>
      <c r="AC26" s="5">
        <f>1-AC27</f>
        <v>0.78534052254469133</v>
      </c>
      <c r="AD26" s="1" t="s">
        <v>70</v>
      </c>
    </row>
    <row r="27" spans="1:30" x14ac:dyDescent="0.25">
      <c r="A27">
        <v>20</v>
      </c>
      <c r="B27">
        <v>0.34119693594164863</v>
      </c>
      <c r="C27">
        <v>0.96945097201452679</v>
      </c>
      <c r="D27" s="5">
        <f t="shared" si="12"/>
        <v>0.23895454303250968</v>
      </c>
      <c r="E27" s="5">
        <f t="shared" si="0"/>
        <v>6.2050751920567117E-3</v>
      </c>
      <c r="F27" s="9">
        <f t="shared" si="14"/>
        <v>0</v>
      </c>
      <c r="G27" s="5">
        <f t="shared" si="6"/>
        <v>4.5658097294747684</v>
      </c>
      <c r="H27" s="5">
        <f t="shared" si="15"/>
        <v>4.5658097294747684</v>
      </c>
      <c r="I27" s="5">
        <f t="shared" si="8"/>
        <v>4.572014804666825</v>
      </c>
      <c r="J27" s="5">
        <f t="shared" si="9"/>
        <v>0</v>
      </c>
      <c r="K27" s="5">
        <f t="shared" si="10"/>
        <v>6.2050751920565972E-3</v>
      </c>
      <c r="L27">
        <f t="shared" si="11"/>
        <v>20</v>
      </c>
      <c r="M27">
        <f t="shared" si="1"/>
        <v>0</v>
      </c>
      <c r="N27">
        <f t="shared" si="2"/>
        <v>1</v>
      </c>
      <c r="O27">
        <f t="shared" si="3"/>
        <v>1</v>
      </c>
      <c r="P27">
        <f t="shared" si="4"/>
        <v>0</v>
      </c>
      <c r="Q27">
        <f t="shared" si="13"/>
        <v>0</v>
      </c>
      <c r="U27" t="s">
        <v>29</v>
      </c>
      <c r="V27" s="5">
        <v>0.32</v>
      </c>
      <c r="W27" s="5">
        <v>0.32300000000000001</v>
      </c>
      <c r="X27" s="5">
        <v>0.34599999999999997</v>
      </c>
      <c r="Y27" s="5">
        <v>0.29458917835671344</v>
      </c>
      <c r="Z27" s="5">
        <f t="shared" ref="Z27" si="25">$P$7/$N$7</f>
        <v>0.28399999999999997</v>
      </c>
      <c r="AA27" s="5">
        <f t="shared" si="18"/>
        <v>0.31351783567134273</v>
      </c>
      <c r="AC27" s="5">
        <f>Z39</f>
        <v>0.21465947745530864</v>
      </c>
      <c r="AD27" s="1" t="s">
        <v>71</v>
      </c>
    </row>
    <row r="28" spans="1:30" x14ac:dyDescent="0.25">
      <c r="A28">
        <v>21</v>
      </c>
      <c r="B28">
        <v>8.2827234717856385E-2</v>
      </c>
      <c r="C28">
        <v>0.66774498733481857</v>
      </c>
      <c r="D28" s="5">
        <f t="shared" si="12"/>
        <v>0.55355518888012645</v>
      </c>
      <c r="E28" s="5">
        <f t="shared" si="0"/>
        <v>8.0769786763893264E-2</v>
      </c>
      <c r="F28" s="9">
        <f t="shared" si="14"/>
        <v>0</v>
      </c>
      <c r="G28" s="5">
        <f t="shared" si="6"/>
        <v>5.1193649183548953</v>
      </c>
      <c r="H28" s="5">
        <f t="shared" si="15"/>
        <v>5.1193649183548953</v>
      </c>
      <c r="I28" s="5">
        <f t="shared" si="8"/>
        <v>5.2001347051187885</v>
      </c>
      <c r="J28" s="5">
        <f t="shared" si="9"/>
        <v>0</v>
      </c>
      <c r="K28" s="5">
        <f t="shared" si="10"/>
        <v>8.0769786763893237E-2</v>
      </c>
      <c r="L28">
        <f t="shared" si="11"/>
        <v>21</v>
      </c>
      <c r="M28">
        <f t="shared" si="1"/>
        <v>0</v>
      </c>
      <c r="N28">
        <f t="shared" si="2"/>
        <v>1</v>
      </c>
      <c r="O28">
        <f t="shared" si="3"/>
        <v>1</v>
      </c>
      <c r="P28">
        <f t="shared" si="4"/>
        <v>0</v>
      </c>
      <c r="Q28">
        <f t="shared" si="13"/>
        <v>0</v>
      </c>
    </row>
    <row r="29" spans="1:30" x14ac:dyDescent="0.25">
      <c r="A29">
        <v>22</v>
      </c>
      <c r="B29">
        <v>0.87932981353190709</v>
      </c>
      <c r="C29">
        <v>0.62068544572283091</v>
      </c>
      <c r="D29" s="5">
        <f t="shared" si="12"/>
        <v>2.8576719375061215E-2</v>
      </c>
      <c r="E29" s="5">
        <f t="shared" si="0"/>
        <v>9.5386170800860232E-2</v>
      </c>
      <c r="F29" s="9">
        <f t="shared" si="14"/>
        <v>1</v>
      </c>
      <c r="G29" s="5">
        <f t="shared" si="6"/>
        <v>5.1479416377299563</v>
      </c>
      <c r="H29" s="5">
        <f t="shared" si="15"/>
        <v>5.2001347051187885</v>
      </c>
      <c r="I29" s="5">
        <f t="shared" si="8"/>
        <v>5.2955208759196486</v>
      </c>
      <c r="J29" s="5">
        <f t="shared" si="9"/>
        <v>5.2193067388832226E-2</v>
      </c>
      <c r="K29" s="5">
        <f t="shared" si="10"/>
        <v>0.14757923818969232</v>
      </c>
      <c r="L29">
        <f t="shared" si="11"/>
        <v>22</v>
      </c>
      <c r="M29">
        <f t="shared" si="1"/>
        <v>0</v>
      </c>
      <c r="N29">
        <f t="shared" si="2"/>
        <v>1</v>
      </c>
      <c r="O29">
        <f t="shared" si="3"/>
        <v>1</v>
      </c>
      <c r="P29">
        <f t="shared" si="4"/>
        <v>0</v>
      </c>
      <c r="Q29">
        <f t="shared" si="13"/>
        <v>0</v>
      </c>
    </row>
    <row r="30" spans="1:30" x14ac:dyDescent="0.25">
      <c r="A30">
        <v>23</v>
      </c>
      <c r="B30">
        <v>0.94369335001678523</v>
      </c>
      <c r="C30">
        <v>0.80751976073488574</v>
      </c>
      <c r="D30" s="5">
        <f t="shared" si="12"/>
        <v>1.2878668153965317E-2</v>
      </c>
      <c r="E30" s="5">
        <f t="shared" si="0"/>
        <v>4.2757550537287428E-2</v>
      </c>
      <c r="F30" s="9">
        <f t="shared" si="14"/>
        <v>2</v>
      </c>
      <c r="G30" s="5">
        <f t="shared" si="6"/>
        <v>5.1608203058839219</v>
      </c>
      <c r="H30" s="5">
        <f t="shared" si="15"/>
        <v>5.2955208759196486</v>
      </c>
      <c r="I30" s="5">
        <f t="shared" si="8"/>
        <v>5.3382784264569363</v>
      </c>
      <c r="J30" s="5">
        <f t="shared" si="9"/>
        <v>0.13470057003572666</v>
      </c>
      <c r="K30" s="5">
        <f t="shared" si="10"/>
        <v>0.17745812057301436</v>
      </c>
      <c r="L30">
        <f t="shared" si="11"/>
        <v>23</v>
      </c>
      <c r="M30">
        <f t="shared" si="1"/>
        <v>0</v>
      </c>
      <c r="N30">
        <f t="shared" si="2"/>
        <v>1</v>
      </c>
      <c r="O30">
        <f t="shared" si="3"/>
        <v>1</v>
      </c>
      <c r="P30">
        <f t="shared" si="4"/>
        <v>0</v>
      </c>
      <c r="Q30">
        <f t="shared" si="13"/>
        <v>0</v>
      </c>
    </row>
    <row r="31" spans="1:30" x14ac:dyDescent="0.25">
      <c r="A31">
        <v>24</v>
      </c>
      <c r="B31">
        <v>0.79522080141605889</v>
      </c>
      <c r="C31">
        <v>0.36158330027161473</v>
      </c>
      <c r="D31" s="5">
        <f t="shared" si="12"/>
        <v>5.091899227988847E-2</v>
      </c>
      <c r="E31" s="5">
        <f t="shared" si="0"/>
        <v>0.20345256688154983</v>
      </c>
      <c r="F31" s="9">
        <f t="shared" si="14"/>
        <v>2</v>
      </c>
      <c r="G31" s="5">
        <f t="shared" si="6"/>
        <v>5.2117392981638107</v>
      </c>
      <c r="H31" s="5" t="str">
        <f t="shared" si="15"/>
        <v>отказ</v>
      </c>
      <c r="I31" s="5">
        <f t="shared" si="8"/>
        <v>5.3382784264569363</v>
      </c>
      <c r="J31" s="5">
        <f t="shared" si="9"/>
        <v>0</v>
      </c>
      <c r="K31" s="5">
        <f t="shared" si="10"/>
        <v>0</v>
      </c>
      <c r="L31">
        <f t="shared" si="11"/>
        <v>23</v>
      </c>
      <c r="M31">
        <f t="shared" si="1"/>
        <v>1</v>
      </c>
      <c r="N31">
        <f t="shared" si="2"/>
        <v>1</v>
      </c>
      <c r="O31">
        <f t="shared" si="3"/>
        <v>0</v>
      </c>
      <c r="P31">
        <f t="shared" si="4"/>
        <v>1</v>
      </c>
      <c r="Q31">
        <f t="shared" si="13"/>
        <v>1</v>
      </c>
    </row>
    <row r="32" spans="1:30" x14ac:dyDescent="0.25">
      <c r="A32">
        <v>25</v>
      </c>
      <c r="B32">
        <v>0.77263710440382094</v>
      </c>
      <c r="C32">
        <v>0.61284218878749963</v>
      </c>
      <c r="D32" s="5">
        <f t="shared" si="12"/>
        <v>5.7321289895401688E-2</v>
      </c>
      <c r="E32" s="5">
        <f t="shared" si="0"/>
        <v>9.7929563398584829E-2</v>
      </c>
      <c r="F32" s="9">
        <f t="shared" si="14"/>
        <v>2</v>
      </c>
      <c r="G32" s="5">
        <f t="shared" si="6"/>
        <v>5.2690605880592125</v>
      </c>
      <c r="H32" s="5" t="str">
        <f t="shared" si="15"/>
        <v>отказ</v>
      </c>
      <c r="I32" s="5">
        <f t="shared" si="8"/>
        <v>5.3382784264569363</v>
      </c>
      <c r="J32" s="5">
        <f t="shared" si="9"/>
        <v>0</v>
      </c>
      <c r="K32" s="5">
        <f t="shared" si="10"/>
        <v>0</v>
      </c>
      <c r="L32">
        <f t="shared" si="11"/>
        <v>23</v>
      </c>
      <c r="M32">
        <f t="shared" si="1"/>
        <v>1</v>
      </c>
      <c r="N32">
        <f t="shared" si="2"/>
        <v>1</v>
      </c>
      <c r="O32">
        <f t="shared" si="3"/>
        <v>0</v>
      </c>
      <c r="P32">
        <f t="shared" si="4"/>
        <v>1</v>
      </c>
      <c r="Q32">
        <f t="shared" si="13"/>
        <v>1</v>
      </c>
    </row>
    <row r="33" spans="1:26" x14ac:dyDescent="0.25">
      <c r="A33">
        <v>26</v>
      </c>
      <c r="B33">
        <v>0.16067995239112523</v>
      </c>
      <c r="C33">
        <v>0.94607379375591294</v>
      </c>
      <c r="D33" s="5">
        <f t="shared" si="12"/>
        <v>0.40629794795273511</v>
      </c>
      <c r="E33" s="5">
        <f t="shared" si="0"/>
        <v>1.1086941377620122E-2</v>
      </c>
      <c r="F33" s="9">
        <f t="shared" si="14"/>
        <v>1</v>
      </c>
      <c r="G33" s="5">
        <f t="shared" si="6"/>
        <v>5.6753585360119478</v>
      </c>
      <c r="H33" s="5">
        <f t="shared" si="15"/>
        <v>5.6753585360119478</v>
      </c>
      <c r="I33" s="5">
        <f t="shared" si="8"/>
        <v>5.6864454773895678</v>
      </c>
      <c r="J33" s="5">
        <f t="shared" si="9"/>
        <v>0</v>
      </c>
      <c r="K33" s="5">
        <f t="shared" si="10"/>
        <v>1.1086941377620008E-2</v>
      </c>
      <c r="L33">
        <f t="shared" si="11"/>
        <v>26</v>
      </c>
      <c r="M33">
        <f t="shared" si="1"/>
        <v>0</v>
      </c>
      <c r="N33">
        <f t="shared" si="2"/>
        <v>1</v>
      </c>
      <c r="O33">
        <f t="shared" si="3"/>
        <v>1</v>
      </c>
      <c r="P33">
        <f t="shared" si="4"/>
        <v>0</v>
      </c>
      <c r="Q33">
        <f t="shared" si="13"/>
        <v>0</v>
      </c>
    </row>
    <row r="34" spans="1:26" x14ac:dyDescent="0.25">
      <c r="A34">
        <v>27</v>
      </c>
      <c r="B34">
        <v>0.90026551103244112</v>
      </c>
      <c r="C34">
        <v>0.81539353617969301</v>
      </c>
      <c r="D34" s="5">
        <f t="shared" si="12"/>
        <v>2.3347899312692891E-2</v>
      </c>
      <c r="E34" s="5">
        <f t="shared" si="0"/>
        <v>4.0816883161125292E-2</v>
      </c>
      <c r="F34" s="9">
        <f t="shared" si="14"/>
        <v>0</v>
      </c>
      <c r="G34" s="5">
        <f t="shared" si="6"/>
        <v>5.6987064353246408</v>
      </c>
      <c r="H34" s="5">
        <f t="shared" si="15"/>
        <v>5.6987064353246408</v>
      </c>
      <c r="I34" s="5">
        <f t="shared" si="8"/>
        <v>5.7395233184857659</v>
      </c>
      <c r="J34" s="5">
        <f t="shared" si="9"/>
        <v>0</v>
      </c>
      <c r="K34" s="5">
        <f t="shared" si="10"/>
        <v>4.0816883161125084E-2</v>
      </c>
      <c r="L34">
        <f t="shared" si="11"/>
        <v>27</v>
      </c>
      <c r="M34">
        <f t="shared" si="1"/>
        <v>0</v>
      </c>
      <c r="N34">
        <f t="shared" si="2"/>
        <v>1</v>
      </c>
      <c r="O34">
        <f t="shared" si="3"/>
        <v>1</v>
      </c>
      <c r="P34">
        <f t="shared" si="4"/>
        <v>0</v>
      </c>
      <c r="Q34">
        <f t="shared" si="13"/>
        <v>0</v>
      </c>
    </row>
    <row r="35" spans="1:26" x14ac:dyDescent="0.25">
      <c r="A35">
        <v>28</v>
      </c>
      <c r="B35">
        <v>0.11139255958738975</v>
      </c>
      <c r="C35">
        <v>0.47547837763603623</v>
      </c>
      <c r="D35" s="5">
        <f t="shared" si="12"/>
        <v>0.48770994306196591</v>
      </c>
      <c r="E35" s="5">
        <f t="shared" si="0"/>
        <v>0.14868677418612894</v>
      </c>
      <c r="F35" s="9">
        <f>_xlfn.IFS(AND(G35&lt;I34,F34=0),1,AND(G35&lt;I34,F34=1),2,AND(G35&lt;I34,F34=2),2,AND(G35&gt;I34,F34=0),0,AND(G35&gt;I34,F34=1),0,AND(G35&gt;I34,F34=2),1)</f>
        <v>0</v>
      </c>
      <c r="G35" s="5">
        <f t="shared" si="6"/>
        <v>6.1864163783866069</v>
      </c>
      <c r="H35" s="5">
        <f>_xlfn.IFS(AND(G35&lt;I34,F34=0),I34,AND(G35&lt;I34,F34=1),I34,AND(G35&lt;I34,F34=2),"отказ",AND(G35&gt;I34,F34=0),G35,AND(G35&gt;I34,F34=1),G35,AND(G35&gt;I34,F34=2),G35)</f>
        <v>6.1864163783866069</v>
      </c>
      <c r="I35" s="5">
        <f t="shared" si="8"/>
        <v>6.3351031525727359</v>
      </c>
      <c r="J35" s="5">
        <f t="shared" si="9"/>
        <v>0</v>
      </c>
      <c r="K35" s="5">
        <f t="shared" si="10"/>
        <v>0.14868677418612908</v>
      </c>
      <c r="L35">
        <f t="shared" si="11"/>
        <v>28</v>
      </c>
      <c r="M35">
        <f t="shared" si="1"/>
        <v>0</v>
      </c>
      <c r="N35">
        <f t="shared" si="2"/>
        <v>1</v>
      </c>
      <c r="O35">
        <f t="shared" si="3"/>
        <v>1</v>
      </c>
      <c r="P35">
        <f t="shared" si="4"/>
        <v>0</v>
      </c>
      <c r="Q35">
        <f t="shared" si="13"/>
        <v>0</v>
      </c>
    </row>
    <row r="36" spans="1:26" ht="18" x14ac:dyDescent="0.35">
      <c r="A36">
        <v>29</v>
      </c>
      <c r="B36">
        <v>0.99755851924192018</v>
      </c>
      <c r="C36">
        <v>0.97671437726981414</v>
      </c>
      <c r="D36" s="5">
        <f t="shared" si="12"/>
        <v>5.4321467382414078E-4</v>
      </c>
      <c r="E36" s="5">
        <f t="shared" si="0"/>
        <v>4.7122032770738603E-3</v>
      </c>
      <c r="F36" s="9">
        <f t="shared" ref="F36:F99" si="26">_xlfn.IFS(AND(G36&lt;I35,F35=0),1,AND(G36&lt;I35,F35=1),2,AND(G36&lt;I35,F35=2),2,AND(G36&gt;I35,F35=0),0,AND(G36&gt;I35,F35=1),0,AND(G36&gt;I35,F35=2),1)</f>
        <v>1</v>
      </c>
      <c r="G36" s="5">
        <f t="shared" si="6"/>
        <v>6.1869595930604309</v>
      </c>
      <c r="H36" s="5">
        <f t="shared" ref="H36:H99" si="27">_xlfn.IFS(AND(G36&lt;I35,F35=0),I35,AND(G36&lt;I35,F35=1),I35,AND(G36&lt;I35,F35=2),"отказ",AND(G36&gt;I35,F35=0),G36,AND(G36&gt;I35,F35=1),G36,AND(G36&gt;I35,F35=2),G36)</f>
        <v>6.3351031525727359</v>
      </c>
      <c r="I36" s="5">
        <f t="shared" si="8"/>
        <v>6.3398153558498098</v>
      </c>
      <c r="J36" s="5">
        <f t="shared" si="9"/>
        <v>0.14814355951230507</v>
      </c>
      <c r="K36" s="5">
        <f t="shared" si="10"/>
        <v>0.15285576278937896</v>
      </c>
      <c r="L36">
        <f t="shared" si="11"/>
        <v>29</v>
      </c>
      <c r="M36">
        <f t="shared" si="1"/>
        <v>0</v>
      </c>
      <c r="N36">
        <f t="shared" si="2"/>
        <v>1</v>
      </c>
      <c r="O36">
        <f t="shared" si="3"/>
        <v>1</v>
      </c>
      <c r="P36">
        <f t="shared" si="4"/>
        <v>0</v>
      </c>
      <c r="Q36">
        <f t="shared" si="13"/>
        <v>0</v>
      </c>
      <c r="V36" s="26" t="s">
        <v>72</v>
      </c>
      <c r="W36" s="27">
        <f>1-Z36</f>
        <v>0.71228559021495252</v>
      </c>
      <c r="X36" s="28"/>
      <c r="Y36" s="29" t="s">
        <v>73</v>
      </c>
      <c r="Z36" s="27">
        <f>1/(SUM(1,W37,W37*W37,W37*W37*W37))</f>
        <v>0.28771440978504742</v>
      </c>
    </row>
    <row r="37" spans="1:26" ht="18" x14ac:dyDescent="0.35">
      <c r="A37">
        <v>30</v>
      </c>
      <c r="B37">
        <v>0.73857844782860804</v>
      </c>
      <c r="C37">
        <v>0.84841456343272192</v>
      </c>
      <c r="D37" s="5">
        <f t="shared" si="12"/>
        <v>6.7339545944511081E-2</v>
      </c>
      <c r="E37" s="5">
        <f t="shared" si="0"/>
        <v>3.2877178135331094E-2</v>
      </c>
      <c r="F37" s="9">
        <f t="shared" si="26"/>
        <v>2</v>
      </c>
      <c r="G37" s="5">
        <f t="shared" si="6"/>
        <v>6.2542991390049423</v>
      </c>
      <c r="H37" s="5">
        <f t="shared" si="27"/>
        <v>6.3398153558498098</v>
      </c>
      <c r="I37" s="5">
        <f t="shared" si="8"/>
        <v>6.3726925339851412</v>
      </c>
      <c r="J37" s="5">
        <f t="shared" si="9"/>
        <v>8.5516216844867543E-2</v>
      </c>
      <c r="K37" s="5">
        <f t="shared" si="10"/>
        <v>0.11839339498019896</v>
      </c>
      <c r="L37">
        <f t="shared" si="11"/>
        <v>30</v>
      </c>
      <c r="M37">
        <f t="shared" si="1"/>
        <v>0</v>
      </c>
      <c r="N37">
        <f t="shared" si="2"/>
        <v>1</v>
      </c>
      <c r="O37">
        <f t="shared" si="3"/>
        <v>1</v>
      </c>
      <c r="P37">
        <f t="shared" si="4"/>
        <v>0</v>
      </c>
      <c r="Q37">
        <f t="shared" si="13"/>
        <v>0</v>
      </c>
      <c r="V37" s="29" t="s">
        <v>74</v>
      </c>
      <c r="W37" s="27">
        <f>(2*20-1)/(2*20+3)</f>
        <v>0.90697674418604646</v>
      </c>
      <c r="X37" s="28"/>
      <c r="Y37" s="29" t="s">
        <v>75</v>
      </c>
      <c r="Z37" s="27">
        <f>Z36*W37</f>
        <v>0.26095027864225229</v>
      </c>
    </row>
    <row r="38" spans="1:26" ht="18" x14ac:dyDescent="0.35">
      <c r="A38">
        <v>31</v>
      </c>
      <c r="B38">
        <v>0.35163426618243965</v>
      </c>
      <c r="C38">
        <v>0.78670613727225558</v>
      </c>
      <c r="D38" s="5">
        <f t="shared" si="12"/>
        <v>0.23225859112512343</v>
      </c>
      <c r="E38" s="5">
        <f t="shared" si="0"/>
        <v>4.7980099278131814E-2</v>
      </c>
      <c r="F38" s="9">
        <f t="shared" si="26"/>
        <v>1</v>
      </c>
      <c r="G38" s="5">
        <f t="shared" si="6"/>
        <v>6.4865577301300661</v>
      </c>
      <c r="H38" s="5">
        <f t="shared" si="27"/>
        <v>6.4865577301300661</v>
      </c>
      <c r="I38" s="5">
        <f t="shared" si="8"/>
        <v>6.5345378294081975</v>
      </c>
      <c r="J38" s="5">
        <f t="shared" si="9"/>
        <v>0</v>
      </c>
      <c r="K38" s="5">
        <f t="shared" si="10"/>
        <v>4.7980099278131405E-2</v>
      </c>
      <c r="L38">
        <f t="shared" si="11"/>
        <v>31</v>
      </c>
      <c r="M38">
        <f t="shared" si="1"/>
        <v>0</v>
      </c>
      <c r="N38">
        <f t="shared" si="2"/>
        <v>1</v>
      </c>
      <c r="O38">
        <f t="shared" si="3"/>
        <v>1</v>
      </c>
      <c r="P38">
        <f t="shared" si="4"/>
        <v>0</v>
      </c>
      <c r="Q38">
        <f t="shared" si="13"/>
        <v>0</v>
      </c>
      <c r="V38" s="29"/>
      <c r="W38" s="27"/>
      <c r="X38" s="28"/>
      <c r="Y38" s="29" t="s">
        <v>76</v>
      </c>
      <c r="Z38" s="27">
        <f>Z36*W37*W37</f>
        <v>0.2366758341173916</v>
      </c>
    </row>
    <row r="39" spans="1:26" ht="18" x14ac:dyDescent="0.35">
      <c r="A39">
        <v>32</v>
      </c>
      <c r="B39">
        <v>0.81872005371257672</v>
      </c>
      <c r="C39">
        <v>0.69689016388439584</v>
      </c>
      <c r="D39" s="5">
        <f t="shared" si="12"/>
        <v>4.4447348515512554E-2</v>
      </c>
      <c r="E39" s="5">
        <f t="shared" si="0"/>
        <v>7.2225492947256914E-2</v>
      </c>
      <c r="F39" s="9">
        <f t="shared" si="26"/>
        <v>2</v>
      </c>
      <c r="G39" s="5">
        <f t="shared" si="6"/>
        <v>6.5310050786455784</v>
      </c>
      <c r="H39" s="5">
        <f t="shared" si="27"/>
        <v>6.5345378294081975</v>
      </c>
      <c r="I39" s="5">
        <f t="shared" si="8"/>
        <v>6.6067633223554543</v>
      </c>
      <c r="J39" s="5">
        <f t="shared" si="9"/>
        <v>3.5327507626190524E-3</v>
      </c>
      <c r="K39" s="5">
        <f t="shared" si="10"/>
        <v>7.5758243709875828E-2</v>
      </c>
      <c r="L39">
        <f t="shared" si="11"/>
        <v>32</v>
      </c>
      <c r="M39">
        <f t="shared" si="1"/>
        <v>0</v>
      </c>
      <c r="N39">
        <f t="shared" si="2"/>
        <v>1</v>
      </c>
      <c r="O39">
        <f t="shared" si="3"/>
        <v>1</v>
      </c>
      <c r="P39">
        <f t="shared" si="4"/>
        <v>0</v>
      </c>
      <c r="Q39">
        <f t="shared" si="13"/>
        <v>0</v>
      </c>
      <c r="V39" s="29"/>
      <c r="W39" s="28"/>
      <c r="X39" s="28"/>
      <c r="Y39" s="29" t="s">
        <v>77</v>
      </c>
      <c r="Z39" s="27">
        <f>Z36*W37*W37*W37</f>
        <v>0.21465947745530864</v>
      </c>
    </row>
    <row r="40" spans="1:26" x14ac:dyDescent="0.25">
      <c r="A40">
        <v>33</v>
      </c>
      <c r="B40">
        <v>0.68227179784539327</v>
      </c>
      <c r="C40">
        <v>0.73903622547074799</v>
      </c>
      <c r="D40" s="5">
        <f t="shared" si="12"/>
        <v>8.4961593325732235E-2</v>
      </c>
      <c r="E40" s="5">
        <f t="shared" si="0"/>
        <v>6.048166793076587E-2</v>
      </c>
      <c r="F40" s="9">
        <f t="shared" si="26"/>
        <v>1</v>
      </c>
      <c r="G40" s="5">
        <f t="shared" si="6"/>
        <v>6.6159666719713108</v>
      </c>
      <c r="H40" s="5">
        <f t="shared" si="27"/>
        <v>6.6159666719713108</v>
      </c>
      <c r="I40" s="5">
        <f t="shared" si="8"/>
        <v>6.6764483399020769</v>
      </c>
      <c r="J40" s="5">
        <f t="shared" si="9"/>
        <v>0</v>
      </c>
      <c r="K40" s="5">
        <f t="shared" si="10"/>
        <v>6.0481667930766037E-2</v>
      </c>
      <c r="L40">
        <f t="shared" si="11"/>
        <v>33</v>
      </c>
      <c r="M40">
        <f t="shared" si="1"/>
        <v>0</v>
      </c>
      <c r="N40">
        <f t="shared" si="2"/>
        <v>1</v>
      </c>
      <c r="O40">
        <f t="shared" si="3"/>
        <v>1</v>
      </c>
      <c r="P40">
        <f t="shared" si="4"/>
        <v>0</v>
      </c>
      <c r="Q40">
        <f t="shared" si="13"/>
        <v>0</v>
      </c>
      <c r="V40" s="28"/>
      <c r="W40" s="28"/>
      <c r="X40" s="28"/>
      <c r="Y40" s="30" t="s">
        <v>78</v>
      </c>
      <c r="Z40" s="28">
        <f>SUM(Z36:Z39)</f>
        <v>0.99999999999999989</v>
      </c>
    </row>
    <row r="41" spans="1:26" x14ac:dyDescent="0.25">
      <c r="A41">
        <v>34</v>
      </c>
      <c r="B41">
        <v>0.41224402600177007</v>
      </c>
      <c r="C41">
        <v>0.71501815851313821</v>
      </c>
      <c r="D41" s="5">
        <f t="shared" si="12"/>
        <v>0.1969199575222057</v>
      </c>
      <c r="E41" s="5">
        <f t="shared" si="0"/>
        <v>6.7089468017748802E-2</v>
      </c>
      <c r="F41" s="9">
        <f t="shared" si="26"/>
        <v>0</v>
      </c>
      <c r="G41" s="5">
        <f t="shared" si="6"/>
        <v>6.8128866294935166</v>
      </c>
      <c r="H41" s="5">
        <f t="shared" si="27"/>
        <v>6.8128866294935166</v>
      </c>
      <c r="I41" s="5">
        <f t="shared" si="8"/>
        <v>6.8799760975112658</v>
      </c>
      <c r="J41" s="5">
        <f t="shared" si="9"/>
        <v>0</v>
      </c>
      <c r="K41" s="5">
        <f t="shared" si="10"/>
        <v>6.7089468017749176E-2</v>
      </c>
      <c r="L41">
        <f t="shared" si="11"/>
        <v>34</v>
      </c>
      <c r="M41">
        <f t="shared" si="1"/>
        <v>0</v>
      </c>
      <c r="N41">
        <f t="shared" si="2"/>
        <v>1</v>
      </c>
      <c r="O41">
        <f t="shared" si="3"/>
        <v>1</v>
      </c>
      <c r="P41">
        <f t="shared" si="4"/>
        <v>0</v>
      </c>
      <c r="Q41">
        <f t="shared" si="13"/>
        <v>0</v>
      </c>
    </row>
    <row r="42" spans="1:26" x14ac:dyDescent="0.25">
      <c r="A42">
        <v>35</v>
      </c>
      <c r="B42">
        <v>0.78051087984862821</v>
      </c>
      <c r="C42">
        <v>0.33982360301522874</v>
      </c>
      <c r="D42" s="5">
        <f t="shared" si="12"/>
        <v>5.5068133230123689E-2</v>
      </c>
      <c r="E42" s="5">
        <f t="shared" si="0"/>
        <v>0.21586572213278318</v>
      </c>
      <c r="F42" s="9">
        <f t="shared" si="26"/>
        <v>1</v>
      </c>
      <c r="G42" s="5">
        <f t="shared" si="6"/>
        <v>6.8679547627236399</v>
      </c>
      <c r="H42" s="5">
        <f t="shared" si="27"/>
        <v>6.8799760975112658</v>
      </c>
      <c r="I42" s="5">
        <f t="shared" si="8"/>
        <v>7.0958418196440487</v>
      </c>
      <c r="J42" s="5">
        <f t="shared" si="9"/>
        <v>1.2021334787625904E-2</v>
      </c>
      <c r="K42" s="5">
        <f t="shared" si="10"/>
        <v>0.22788705692040878</v>
      </c>
      <c r="L42">
        <f t="shared" si="11"/>
        <v>35</v>
      </c>
      <c r="M42">
        <f t="shared" si="1"/>
        <v>0</v>
      </c>
      <c r="N42">
        <f t="shared" si="2"/>
        <v>1</v>
      </c>
      <c r="O42">
        <f t="shared" si="3"/>
        <v>1</v>
      </c>
      <c r="P42">
        <f t="shared" si="4"/>
        <v>0</v>
      </c>
      <c r="Q42">
        <f t="shared" si="13"/>
        <v>0</v>
      </c>
    </row>
    <row r="43" spans="1:26" x14ac:dyDescent="0.25">
      <c r="A43">
        <v>36</v>
      </c>
      <c r="B43">
        <v>0.86275826288644064</v>
      </c>
      <c r="C43">
        <v>0.78667561876277958</v>
      </c>
      <c r="D43" s="5">
        <f t="shared" si="12"/>
        <v>3.2804608815055071E-2</v>
      </c>
      <c r="E43" s="5">
        <f t="shared" si="0"/>
        <v>4.7987857982429175E-2</v>
      </c>
      <c r="F43" s="9">
        <f t="shared" si="26"/>
        <v>2</v>
      </c>
      <c r="G43" s="5">
        <f t="shared" si="6"/>
        <v>6.9007593715386948</v>
      </c>
      <c r="H43" s="5">
        <f t="shared" si="27"/>
        <v>7.0958418196440487</v>
      </c>
      <c r="I43" s="5">
        <f t="shared" si="8"/>
        <v>7.1438296776264778</v>
      </c>
      <c r="J43" s="5">
        <f t="shared" si="9"/>
        <v>0.19508244810535391</v>
      </c>
      <c r="K43" s="5">
        <f t="shared" si="10"/>
        <v>0.24307030608778302</v>
      </c>
      <c r="L43">
        <f t="shared" si="11"/>
        <v>36</v>
      </c>
      <c r="M43">
        <f t="shared" si="1"/>
        <v>0</v>
      </c>
      <c r="N43">
        <f t="shared" si="2"/>
        <v>1</v>
      </c>
      <c r="O43">
        <f t="shared" si="3"/>
        <v>1</v>
      </c>
      <c r="P43">
        <f t="shared" si="4"/>
        <v>0</v>
      </c>
      <c r="Q43">
        <f t="shared" si="13"/>
        <v>0</v>
      </c>
    </row>
    <row r="44" spans="1:26" x14ac:dyDescent="0.25">
      <c r="A44">
        <v>37</v>
      </c>
      <c r="B44">
        <v>0.75121311075167085</v>
      </c>
      <c r="C44">
        <v>0.50560014648884544</v>
      </c>
      <c r="D44" s="5">
        <f t="shared" si="12"/>
        <v>6.3570199591796217E-2</v>
      </c>
      <c r="E44" s="5">
        <f t="shared" si="0"/>
        <v>0.1364018292833693</v>
      </c>
      <c r="F44" s="9">
        <f t="shared" si="26"/>
        <v>2</v>
      </c>
      <c r="G44" s="5">
        <f t="shared" si="6"/>
        <v>6.9643295711304907</v>
      </c>
      <c r="H44" s="5" t="str">
        <f t="shared" si="27"/>
        <v>отказ</v>
      </c>
      <c r="I44" s="5">
        <f t="shared" si="8"/>
        <v>7.1438296776264778</v>
      </c>
      <c r="J44" s="5">
        <f t="shared" si="9"/>
        <v>0</v>
      </c>
      <c r="K44" s="5">
        <f t="shared" si="10"/>
        <v>0</v>
      </c>
      <c r="L44">
        <f t="shared" si="11"/>
        <v>36</v>
      </c>
      <c r="M44">
        <f t="shared" si="1"/>
        <v>1</v>
      </c>
      <c r="N44">
        <f t="shared" si="2"/>
        <v>1</v>
      </c>
      <c r="O44">
        <f t="shared" si="3"/>
        <v>0</v>
      </c>
      <c r="P44">
        <f t="shared" si="4"/>
        <v>1</v>
      </c>
      <c r="Q44">
        <f t="shared" si="13"/>
        <v>1</v>
      </c>
    </row>
    <row r="45" spans="1:26" x14ac:dyDescent="0.25">
      <c r="A45">
        <v>38</v>
      </c>
      <c r="B45">
        <v>0.22766808069093905</v>
      </c>
      <c r="C45">
        <v>0.81804864650410469</v>
      </c>
      <c r="D45" s="5">
        <f t="shared" si="12"/>
        <v>0.32885922159057279</v>
      </c>
      <c r="E45" s="5">
        <f t="shared" si="0"/>
        <v>4.0166694818749168E-2</v>
      </c>
      <c r="F45" s="9">
        <f t="shared" si="26"/>
        <v>1</v>
      </c>
      <c r="G45" s="5">
        <f t="shared" si="6"/>
        <v>7.2931887927210637</v>
      </c>
      <c r="H45" s="5">
        <f t="shared" si="27"/>
        <v>7.2931887927210637</v>
      </c>
      <c r="I45" s="5">
        <f t="shared" si="8"/>
        <v>7.333355487539813</v>
      </c>
      <c r="J45" s="5">
        <f t="shared" si="9"/>
        <v>0</v>
      </c>
      <c r="K45" s="5">
        <f t="shared" si="10"/>
        <v>4.0166694818749349E-2</v>
      </c>
      <c r="L45">
        <f t="shared" si="11"/>
        <v>38</v>
      </c>
      <c r="M45">
        <f t="shared" si="1"/>
        <v>0</v>
      </c>
      <c r="N45">
        <f t="shared" si="2"/>
        <v>1</v>
      </c>
      <c r="O45">
        <f t="shared" si="3"/>
        <v>1</v>
      </c>
      <c r="P45">
        <f t="shared" si="4"/>
        <v>0</v>
      </c>
      <c r="Q45">
        <f t="shared" si="13"/>
        <v>0</v>
      </c>
    </row>
    <row r="46" spans="1:26" x14ac:dyDescent="0.25">
      <c r="A46">
        <v>39</v>
      </c>
      <c r="B46">
        <v>0.13986632892849513</v>
      </c>
      <c r="C46">
        <v>0.30713827936643573</v>
      </c>
      <c r="D46" s="5">
        <f t="shared" si="12"/>
        <v>0.43712624574361331</v>
      </c>
      <c r="E46" s="5">
        <f t="shared" si="0"/>
        <v>0.23609144228303242</v>
      </c>
      <c r="F46" s="9">
        <f t="shared" si="26"/>
        <v>0</v>
      </c>
      <c r="G46" s="5">
        <f t="shared" si="6"/>
        <v>7.7303150384646768</v>
      </c>
      <c r="H46" s="5">
        <f t="shared" si="27"/>
        <v>7.7303150384646768</v>
      </c>
      <c r="I46" s="5">
        <f t="shared" si="8"/>
        <v>7.9664064807477093</v>
      </c>
      <c r="J46" s="5">
        <f t="shared" si="9"/>
        <v>0</v>
      </c>
      <c r="K46" s="5">
        <f t="shared" si="10"/>
        <v>0.23609144228303247</v>
      </c>
      <c r="L46">
        <f t="shared" si="11"/>
        <v>39</v>
      </c>
      <c r="M46">
        <f t="shared" si="1"/>
        <v>0</v>
      </c>
      <c r="N46">
        <f t="shared" si="2"/>
        <v>1</v>
      </c>
      <c r="O46">
        <f t="shared" si="3"/>
        <v>1</v>
      </c>
      <c r="P46">
        <f t="shared" si="4"/>
        <v>0</v>
      </c>
      <c r="Q46">
        <f t="shared" si="13"/>
        <v>0</v>
      </c>
    </row>
    <row r="47" spans="1:26" x14ac:dyDescent="0.25">
      <c r="A47">
        <v>40</v>
      </c>
      <c r="B47">
        <v>0.67210913418988616</v>
      </c>
      <c r="C47">
        <v>0.68163090914639723</v>
      </c>
      <c r="D47" s="5">
        <f t="shared" si="12"/>
        <v>8.8296566572553969E-2</v>
      </c>
      <c r="E47" s="5">
        <f t="shared" si="0"/>
        <v>7.6653391313832989E-2</v>
      </c>
      <c r="F47" s="9">
        <f t="shared" si="26"/>
        <v>1</v>
      </c>
      <c r="G47" s="5">
        <f t="shared" si="6"/>
        <v>7.8186116050372307</v>
      </c>
      <c r="H47" s="5">
        <f t="shared" si="27"/>
        <v>7.9664064807477093</v>
      </c>
      <c r="I47" s="5">
        <f t="shared" si="8"/>
        <v>8.0430598720615425</v>
      </c>
      <c r="J47" s="5">
        <f t="shared" si="9"/>
        <v>0.14779487571047856</v>
      </c>
      <c r="K47" s="5">
        <f t="shared" si="10"/>
        <v>0.22444826702431175</v>
      </c>
      <c r="L47">
        <f t="shared" si="11"/>
        <v>40</v>
      </c>
      <c r="M47">
        <f t="shared" si="1"/>
        <v>0</v>
      </c>
      <c r="N47">
        <f t="shared" si="2"/>
        <v>1</v>
      </c>
      <c r="O47">
        <f t="shared" si="3"/>
        <v>1</v>
      </c>
      <c r="P47">
        <f t="shared" si="4"/>
        <v>0</v>
      </c>
      <c r="Q47">
        <f t="shared" si="13"/>
        <v>0</v>
      </c>
    </row>
    <row r="48" spans="1:26" x14ac:dyDescent="0.25">
      <c r="A48">
        <v>41</v>
      </c>
      <c r="B48">
        <v>0.72603534043397322</v>
      </c>
      <c r="C48">
        <v>0.71526230658894618</v>
      </c>
      <c r="D48" s="5">
        <f t="shared" si="12"/>
        <v>7.1145908235195676E-2</v>
      </c>
      <c r="E48" s="5">
        <f t="shared" si="0"/>
        <v>6.7021188240701884E-2</v>
      </c>
      <c r="F48" s="9">
        <f t="shared" si="26"/>
        <v>2</v>
      </c>
      <c r="G48" s="5">
        <f t="shared" si="6"/>
        <v>7.8897575132724267</v>
      </c>
      <c r="H48" s="5">
        <f t="shared" si="27"/>
        <v>8.0430598720615425</v>
      </c>
      <c r="I48" s="5">
        <f t="shared" si="8"/>
        <v>8.1100810603022442</v>
      </c>
      <c r="J48" s="5">
        <f t="shared" si="9"/>
        <v>0.1533023587891158</v>
      </c>
      <c r="K48" s="5">
        <f t="shared" si="10"/>
        <v>0.22032354702981749</v>
      </c>
      <c r="L48">
        <f t="shared" si="11"/>
        <v>41</v>
      </c>
      <c r="M48">
        <f t="shared" si="1"/>
        <v>0</v>
      </c>
      <c r="N48">
        <f t="shared" si="2"/>
        <v>1</v>
      </c>
      <c r="O48">
        <f t="shared" si="3"/>
        <v>1</v>
      </c>
      <c r="P48">
        <f t="shared" si="4"/>
        <v>0</v>
      </c>
      <c r="Q48">
        <f t="shared" si="13"/>
        <v>0</v>
      </c>
    </row>
    <row r="49" spans="1:17" x14ac:dyDescent="0.25">
      <c r="A49">
        <v>42</v>
      </c>
      <c r="B49">
        <v>0.85650196844386117</v>
      </c>
      <c r="C49">
        <v>0.17783135471663564</v>
      </c>
      <c r="D49" s="5">
        <f t="shared" si="12"/>
        <v>3.4421925106463164E-2</v>
      </c>
      <c r="E49" s="5">
        <f t="shared" si="0"/>
        <v>0.34538392464246193</v>
      </c>
      <c r="F49" s="9">
        <f t="shared" si="26"/>
        <v>2</v>
      </c>
      <c r="G49" s="5">
        <f t="shared" si="6"/>
        <v>7.9241794383788902</v>
      </c>
      <c r="H49" s="5" t="str">
        <f t="shared" si="27"/>
        <v>отказ</v>
      </c>
      <c r="I49" s="5">
        <f t="shared" si="8"/>
        <v>8.1100810603022442</v>
      </c>
      <c r="J49" s="5">
        <f t="shared" si="9"/>
        <v>0</v>
      </c>
      <c r="K49" s="5">
        <f t="shared" si="10"/>
        <v>0</v>
      </c>
      <c r="L49">
        <f t="shared" si="11"/>
        <v>41</v>
      </c>
      <c r="M49">
        <f t="shared" si="1"/>
        <v>1</v>
      </c>
      <c r="N49">
        <f t="shared" si="2"/>
        <v>1</v>
      </c>
      <c r="O49">
        <f t="shared" si="3"/>
        <v>0</v>
      </c>
      <c r="P49">
        <f t="shared" si="4"/>
        <v>1</v>
      </c>
      <c r="Q49">
        <f t="shared" si="13"/>
        <v>1</v>
      </c>
    </row>
    <row r="50" spans="1:17" x14ac:dyDescent="0.25">
      <c r="A50">
        <v>43</v>
      </c>
      <c r="B50">
        <v>0.26325266273995179</v>
      </c>
      <c r="C50">
        <v>0.50456251716666156</v>
      </c>
      <c r="D50" s="5">
        <f t="shared" si="12"/>
        <v>0.29658689181057674</v>
      </c>
      <c r="E50" s="5">
        <f t="shared" si="0"/>
        <v>0.13681270556080777</v>
      </c>
      <c r="F50" s="9">
        <f t="shared" si="26"/>
        <v>1</v>
      </c>
      <c r="G50" s="5">
        <f t="shared" si="6"/>
        <v>8.2207663301894662</v>
      </c>
      <c r="H50" s="5">
        <f t="shared" si="27"/>
        <v>8.2207663301894662</v>
      </c>
      <c r="I50" s="5">
        <f t="shared" si="8"/>
        <v>8.3575790357502733</v>
      </c>
      <c r="J50" s="5">
        <f t="shared" si="9"/>
        <v>0</v>
      </c>
      <c r="K50" s="5">
        <f t="shared" si="10"/>
        <v>0.13681270556080705</v>
      </c>
      <c r="L50">
        <f t="shared" si="11"/>
        <v>43</v>
      </c>
      <c r="M50">
        <f t="shared" si="1"/>
        <v>0</v>
      </c>
      <c r="N50">
        <f t="shared" si="2"/>
        <v>1</v>
      </c>
      <c r="O50">
        <f t="shared" si="3"/>
        <v>1</v>
      </c>
      <c r="P50">
        <f t="shared" si="4"/>
        <v>0</v>
      </c>
      <c r="Q50">
        <f t="shared" si="13"/>
        <v>0</v>
      </c>
    </row>
    <row r="51" spans="1:17" x14ac:dyDescent="0.25">
      <c r="A51">
        <v>44</v>
      </c>
      <c r="B51">
        <v>0.84987945188756986</v>
      </c>
      <c r="C51">
        <v>0.42023987548448133</v>
      </c>
      <c r="D51" s="5">
        <f t="shared" si="12"/>
        <v>3.6146835747579778E-2</v>
      </c>
      <c r="E51" s="5">
        <f t="shared" si="0"/>
        <v>0.17338591972653666</v>
      </c>
      <c r="F51" s="9">
        <f t="shared" si="26"/>
        <v>2</v>
      </c>
      <c r="G51" s="5">
        <f t="shared" si="6"/>
        <v>8.2569131659370463</v>
      </c>
      <c r="H51" s="5">
        <f t="shared" si="27"/>
        <v>8.3575790357502733</v>
      </c>
      <c r="I51" s="5">
        <f t="shared" si="8"/>
        <v>8.5309649554768097</v>
      </c>
      <c r="J51" s="5">
        <f t="shared" si="9"/>
        <v>0.100665869813227</v>
      </c>
      <c r="K51" s="5">
        <f t="shared" si="10"/>
        <v>0.27405178953976339</v>
      </c>
      <c r="L51">
        <f t="shared" si="11"/>
        <v>44</v>
      </c>
      <c r="M51">
        <f t="shared" si="1"/>
        <v>0</v>
      </c>
      <c r="N51">
        <f t="shared" si="2"/>
        <v>1</v>
      </c>
      <c r="O51">
        <f t="shared" si="3"/>
        <v>1</v>
      </c>
      <c r="P51">
        <f t="shared" si="4"/>
        <v>0</v>
      </c>
      <c r="Q51">
        <f t="shared" si="13"/>
        <v>0</v>
      </c>
    </row>
    <row r="52" spans="1:17" x14ac:dyDescent="0.25">
      <c r="A52">
        <v>45</v>
      </c>
      <c r="B52">
        <v>0.94836268196661277</v>
      </c>
      <c r="C52">
        <v>0.97207556382946259</v>
      </c>
      <c r="D52" s="5">
        <f t="shared" si="12"/>
        <v>1.178183866143822E-2</v>
      </c>
      <c r="E52" s="5">
        <f t="shared" si="0"/>
        <v>5.6643473956096788E-3</v>
      </c>
      <c r="F52" s="9">
        <f t="shared" si="26"/>
        <v>2</v>
      </c>
      <c r="G52" s="5">
        <f t="shared" si="6"/>
        <v>8.2686950045984844</v>
      </c>
      <c r="H52" s="5" t="str">
        <f t="shared" si="27"/>
        <v>отказ</v>
      </c>
      <c r="I52" s="5">
        <f t="shared" si="8"/>
        <v>8.5309649554768097</v>
      </c>
      <c r="J52" s="5">
        <f t="shared" si="9"/>
        <v>0</v>
      </c>
      <c r="K52" s="5">
        <f t="shared" si="10"/>
        <v>0</v>
      </c>
      <c r="L52">
        <f t="shared" si="11"/>
        <v>44</v>
      </c>
      <c r="M52">
        <f t="shared" si="1"/>
        <v>1</v>
      </c>
      <c r="N52">
        <f t="shared" si="2"/>
        <v>1</v>
      </c>
      <c r="O52">
        <f t="shared" si="3"/>
        <v>0</v>
      </c>
      <c r="P52">
        <f t="shared" si="4"/>
        <v>1</v>
      </c>
      <c r="Q52">
        <f t="shared" si="13"/>
        <v>1</v>
      </c>
    </row>
    <row r="53" spans="1:17" x14ac:dyDescent="0.25">
      <c r="A53">
        <v>46</v>
      </c>
      <c r="B53">
        <v>0.59978026673177287</v>
      </c>
      <c r="C53">
        <v>0.55119479964598528</v>
      </c>
      <c r="D53" s="5">
        <f t="shared" si="12"/>
        <v>0.11359820287897729</v>
      </c>
      <c r="E53" s="5">
        <f t="shared" si="0"/>
        <v>0.11913339878634407</v>
      </c>
      <c r="F53" s="9">
        <f t="shared" si="26"/>
        <v>2</v>
      </c>
      <c r="G53" s="5">
        <f t="shared" si="6"/>
        <v>8.3822932074774616</v>
      </c>
      <c r="H53" s="5" t="str">
        <f t="shared" si="27"/>
        <v>отказ</v>
      </c>
      <c r="I53" s="5">
        <f t="shared" si="8"/>
        <v>8.5309649554768097</v>
      </c>
      <c r="J53" s="5">
        <f t="shared" si="9"/>
        <v>0</v>
      </c>
      <c r="K53" s="5">
        <f t="shared" si="10"/>
        <v>0</v>
      </c>
      <c r="L53">
        <f t="shared" si="11"/>
        <v>44</v>
      </c>
      <c r="M53">
        <f t="shared" si="1"/>
        <v>1</v>
      </c>
      <c r="N53">
        <f t="shared" si="2"/>
        <v>1</v>
      </c>
      <c r="O53">
        <f t="shared" si="3"/>
        <v>0</v>
      </c>
      <c r="P53">
        <f t="shared" si="4"/>
        <v>1</v>
      </c>
      <c r="Q53">
        <f t="shared" si="13"/>
        <v>1</v>
      </c>
    </row>
    <row r="54" spans="1:17" x14ac:dyDescent="0.25">
      <c r="A54">
        <v>47</v>
      </c>
      <c r="B54">
        <v>0.89977721488082518</v>
      </c>
      <c r="C54">
        <v>0.62605670339060637</v>
      </c>
      <c r="D54" s="5">
        <f t="shared" si="12"/>
        <v>2.3468463404882702E-2</v>
      </c>
      <c r="E54" s="5">
        <f t="shared" si="0"/>
        <v>9.3662866297605535E-2</v>
      </c>
      <c r="F54" s="9">
        <f t="shared" si="26"/>
        <v>2</v>
      </c>
      <c r="G54" s="5">
        <f t="shared" si="6"/>
        <v>8.4057616708823435</v>
      </c>
      <c r="H54" s="5" t="str">
        <f t="shared" si="27"/>
        <v>отказ</v>
      </c>
      <c r="I54" s="5">
        <f t="shared" si="8"/>
        <v>8.5309649554768097</v>
      </c>
      <c r="J54" s="5">
        <f t="shared" si="9"/>
        <v>0</v>
      </c>
      <c r="K54" s="5">
        <f t="shared" si="10"/>
        <v>0</v>
      </c>
      <c r="L54">
        <f t="shared" si="11"/>
        <v>44</v>
      </c>
      <c r="M54">
        <f t="shared" si="1"/>
        <v>1</v>
      </c>
      <c r="N54">
        <f t="shared" si="2"/>
        <v>1</v>
      </c>
      <c r="O54">
        <f t="shared" si="3"/>
        <v>0</v>
      </c>
      <c r="P54">
        <f t="shared" si="4"/>
        <v>1</v>
      </c>
      <c r="Q54">
        <f t="shared" si="13"/>
        <v>1</v>
      </c>
    </row>
    <row r="55" spans="1:17" x14ac:dyDescent="0.25">
      <c r="A55">
        <v>48</v>
      </c>
      <c r="B55">
        <v>0.48994415112765893</v>
      </c>
      <c r="C55">
        <v>0.1934263130588702</v>
      </c>
      <c r="D55" s="5">
        <f t="shared" si="12"/>
        <v>0.15854752703641373</v>
      </c>
      <c r="E55" s="5">
        <f t="shared" si="0"/>
        <v>0.32857173002090356</v>
      </c>
      <c r="F55" s="9">
        <f t="shared" si="26"/>
        <v>1</v>
      </c>
      <c r="G55" s="5">
        <f t="shared" si="6"/>
        <v>8.5643091979187567</v>
      </c>
      <c r="H55" s="5">
        <f t="shared" si="27"/>
        <v>8.5643091979187567</v>
      </c>
      <c r="I55" s="5">
        <f t="shared" si="8"/>
        <v>8.892880927939661</v>
      </c>
      <c r="J55" s="5">
        <f t="shared" si="9"/>
        <v>0</v>
      </c>
      <c r="K55" s="5">
        <f t="shared" si="10"/>
        <v>0.32857173002090434</v>
      </c>
      <c r="L55">
        <f t="shared" si="11"/>
        <v>48</v>
      </c>
      <c r="M55">
        <f t="shared" si="1"/>
        <v>0</v>
      </c>
      <c r="N55">
        <f t="shared" si="2"/>
        <v>1</v>
      </c>
      <c r="O55">
        <f t="shared" si="3"/>
        <v>1</v>
      </c>
      <c r="P55">
        <f t="shared" si="4"/>
        <v>0</v>
      </c>
      <c r="Q55">
        <f t="shared" si="13"/>
        <v>0</v>
      </c>
    </row>
    <row r="56" spans="1:17" x14ac:dyDescent="0.25">
      <c r="A56">
        <v>49</v>
      </c>
      <c r="B56">
        <v>0.42741172521134069</v>
      </c>
      <c r="C56">
        <v>0.50227362895596184</v>
      </c>
      <c r="D56" s="5">
        <f t="shared" si="12"/>
        <v>0.18889055614692776</v>
      </c>
      <c r="E56" s="5">
        <f t="shared" si="0"/>
        <v>0.13772204603794511</v>
      </c>
      <c r="F56" s="9">
        <f t="shared" si="26"/>
        <v>2</v>
      </c>
      <c r="G56" s="5">
        <f t="shared" si="6"/>
        <v>8.753199754065685</v>
      </c>
      <c r="H56" s="5">
        <f t="shared" si="27"/>
        <v>8.892880927939661</v>
      </c>
      <c r="I56" s="5">
        <f t="shared" si="8"/>
        <v>9.0306029739776061</v>
      </c>
      <c r="J56" s="5">
        <f t="shared" si="9"/>
        <v>0.13968117387397605</v>
      </c>
      <c r="K56" s="5">
        <f t="shared" si="10"/>
        <v>0.27740321991192118</v>
      </c>
      <c r="L56">
        <f t="shared" si="11"/>
        <v>49</v>
      </c>
      <c r="M56">
        <f t="shared" si="1"/>
        <v>0</v>
      </c>
      <c r="N56">
        <f t="shared" si="2"/>
        <v>1</v>
      </c>
      <c r="O56">
        <f t="shared" si="3"/>
        <v>1</v>
      </c>
      <c r="P56">
        <f t="shared" si="4"/>
        <v>0</v>
      </c>
      <c r="Q56">
        <f t="shared" si="13"/>
        <v>0</v>
      </c>
    </row>
    <row r="57" spans="1:17" x14ac:dyDescent="0.25">
      <c r="A57">
        <v>50</v>
      </c>
      <c r="B57">
        <v>1.7120883816034424E-2</v>
      </c>
      <c r="C57">
        <v>0.54463332010864585</v>
      </c>
      <c r="D57" s="5">
        <f t="shared" si="12"/>
        <v>0.90387917440726384</v>
      </c>
      <c r="E57" s="5">
        <f t="shared" si="0"/>
        <v>0.12152850357905745</v>
      </c>
      <c r="F57" s="9">
        <f t="shared" si="26"/>
        <v>1</v>
      </c>
      <c r="G57" s="5">
        <f t="shared" si="6"/>
        <v>9.6570789284729486</v>
      </c>
      <c r="H57" s="5">
        <f t="shared" si="27"/>
        <v>9.6570789284729486</v>
      </c>
      <c r="I57" s="5">
        <f t="shared" si="8"/>
        <v>9.7786074320520058</v>
      </c>
      <c r="J57" s="5">
        <f t="shared" si="9"/>
        <v>0</v>
      </c>
      <c r="K57" s="5">
        <f t="shared" si="10"/>
        <v>0.1215285035790572</v>
      </c>
      <c r="L57">
        <f t="shared" si="11"/>
        <v>50</v>
      </c>
      <c r="M57">
        <f t="shared" si="1"/>
        <v>0</v>
      </c>
      <c r="N57">
        <f t="shared" si="2"/>
        <v>1</v>
      </c>
      <c r="O57">
        <f t="shared" si="3"/>
        <v>1</v>
      </c>
      <c r="P57">
        <f t="shared" si="4"/>
        <v>0</v>
      </c>
      <c r="Q57">
        <f t="shared" si="13"/>
        <v>0</v>
      </c>
    </row>
    <row r="58" spans="1:17" x14ac:dyDescent="0.25">
      <c r="A58">
        <v>51</v>
      </c>
      <c r="B58">
        <v>0.37440107425153357</v>
      </c>
      <c r="C58">
        <v>0.26313058870204781</v>
      </c>
      <c r="D58" s="5">
        <f t="shared" si="12"/>
        <v>0.21831725891583148</v>
      </c>
      <c r="E58" s="5">
        <f t="shared" si="0"/>
        <v>0.26702096700966077</v>
      </c>
      <c r="F58" s="9">
        <f t="shared" si="26"/>
        <v>0</v>
      </c>
      <c r="G58" s="5">
        <f t="shared" si="6"/>
        <v>9.8753961873887803</v>
      </c>
      <c r="H58" s="5">
        <f t="shared" si="27"/>
        <v>9.8753961873887803</v>
      </c>
      <c r="I58" s="5">
        <f t="shared" si="8"/>
        <v>10.142417154398441</v>
      </c>
      <c r="J58" s="5">
        <f t="shared" si="9"/>
        <v>0</v>
      </c>
      <c r="K58" s="5">
        <f t="shared" si="10"/>
        <v>0.26702096700966038</v>
      </c>
      <c r="L58">
        <f t="shared" si="11"/>
        <v>51</v>
      </c>
      <c r="M58">
        <f t="shared" si="1"/>
        <v>0</v>
      </c>
      <c r="N58">
        <f t="shared" si="2"/>
        <v>1</v>
      </c>
      <c r="O58">
        <f t="shared" si="3"/>
        <v>1</v>
      </c>
      <c r="P58">
        <f t="shared" si="4"/>
        <v>0</v>
      </c>
      <c r="Q58">
        <f t="shared" si="13"/>
        <v>0</v>
      </c>
    </row>
    <row r="59" spans="1:17" x14ac:dyDescent="0.25">
      <c r="A59">
        <v>52</v>
      </c>
      <c r="B59">
        <v>0.11847285378582111</v>
      </c>
      <c r="C59">
        <v>0.5204016235847041</v>
      </c>
      <c r="D59" s="5">
        <f t="shared" si="12"/>
        <v>0.47401587258365069</v>
      </c>
      <c r="E59" s="5">
        <f t="shared" si="0"/>
        <v>0.13063088249405658</v>
      </c>
      <c r="F59" s="9">
        <f t="shared" si="26"/>
        <v>0</v>
      </c>
      <c r="G59" s="5">
        <f t="shared" si="6"/>
        <v>10.349412059972432</v>
      </c>
      <c r="H59" s="5">
        <f t="shared" si="27"/>
        <v>10.349412059972432</v>
      </c>
      <c r="I59" s="5">
        <f t="shared" si="8"/>
        <v>10.480042942466488</v>
      </c>
      <c r="J59" s="5">
        <f t="shared" si="9"/>
        <v>0</v>
      </c>
      <c r="K59" s="5">
        <f t="shared" si="10"/>
        <v>0.13063088249405652</v>
      </c>
      <c r="L59">
        <f t="shared" si="11"/>
        <v>52</v>
      </c>
      <c r="M59">
        <f t="shared" si="1"/>
        <v>0</v>
      </c>
      <c r="N59">
        <f t="shared" si="2"/>
        <v>1</v>
      </c>
      <c r="O59">
        <f t="shared" si="3"/>
        <v>1</v>
      </c>
      <c r="P59">
        <f t="shared" si="4"/>
        <v>0</v>
      </c>
      <c r="Q59">
        <f t="shared" si="13"/>
        <v>0</v>
      </c>
    </row>
    <row r="60" spans="1:17" x14ac:dyDescent="0.25">
      <c r="A60">
        <v>53</v>
      </c>
      <c r="B60">
        <v>0.31266212958159123</v>
      </c>
      <c r="C60">
        <v>0.73638111514633631</v>
      </c>
      <c r="D60" s="5">
        <f t="shared" si="12"/>
        <v>0.2583626954849742</v>
      </c>
      <c r="E60" s="5">
        <f t="shared" si="0"/>
        <v>6.1201494956641025E-2</v>
      </c>
      <c r="F60" s="9">
        <f t="shared" si="26"/>
        <v>0</v>
      </c>
      <c r="G60" s="5">
        <f t="shared" si="6"/>
        <v>10.607774755457406</v>
      </c>
      <c r="H60" s="5">
        <f t="shared" si="27"/>
        <v>10.607774755457406</v>
      </c>
      <c r="I60" s="5">
        <f t="shared" si="8"/>
        <v>10.668976250414048</v>
      </c>
      <c r="J60" s="5">
        <f t="shared" si="9"/>
        <v>0</v>
      </c>
      <c r="K60" s="5">
        <f t="shared" si="10"/>
        <v>6.1201494956641511E-2</v>
      </c>
      <c r="L60">
        <f t="shared" si="11"/>
        <v>53</v>
      </c>
      <c r="M60">
        <f t="shared" si="1"/>
        <v>0</v>
      </c>
      <c r="N60">
        <f t="shared" si="2"/>
        <v>1</v>
      </c>
      <c r="O60">
        <f t="shared" si="3"/>
        <v>1</v>
      </c>
      <c r="P60">
        <f t="shared" si="4"/>
        <v>0</v>
      </c>
      <c r="Q60">
        <f t="shared" si="13"/>
        <v>0</v>
      </c>
    </row>
    <row r="61" spans="1:17" x14ac:dyDescent="0.25">
      <c r="A61">
        <v>54</v>
      </c>
      <c r="B61">
        <v>0.18039490951261941</v>
      </c>
      <c r="C61">
        <v>0.85268715475936152</v>
      </c>
      <c r="D61" s="5">
        <f t="shared" si="12"/>
        <v>0.38057930878466983</v>
      </c>
      <c r="E61" s="5">
        <f t="shared" si="0"/>
        <v>3.1872511508886217E-2</v>
      </c>
      <c r="F61" s="9">
        <f t="shared" si="26"/>
        <v>0</v>
      </c>
      <c r="G61" s="5">
        <f t="shared" si="6"/>
        <v>10.988354064242076</v>
      </c>
      <c r="H61" s="5">
        <f t="shared" si="27"/>
        <v>10.988354064242076</v>
      </c>
      <c r="I61" s="5">
        <f t="shared" si="8"/>
        <v>11.020226575750963</v>
      </c>
      <c r="J61" s="5">
        <f t="shared" si="9"/>
        <v>0</v>
      </c>
      <c r="K61" s="5">
        <f t="shared" si="10"/>
        <v>3.1872511508886703E-2</v>
      </c>
      <c r="L61">
        <f t="shared" si="11"/>
        <v>54</v>
      </c>
      <c r="M61">
        <f t="shared" si="1"/>
        <v>0</v>
      </c>
      <c r="N61">
        <f t="shared" si="2"/>
        <v>1</v>
      </c>
      <c r="O61">
        <f t="shared" si="3"/>
        <v>1</v>
      </c>
      <c r="P61">
        <f t="shared" si="4"/>
        <v>0</v>
      </c>
      <c r="Q61">
        <f t="shared" si="13"/>
        <v>0</v>
      </c>
    </row>
    <row r="62" spans="1:17" x14ac:dyDescent="0.25">
      <c r="A62">
        <v>55</v>
      </c>
      <c r="B62">
        <v>0.87304300057985162</v>
      </c>
      <c r="C62">
        <v>4.9470503860591451E-2</v>
      </c>
      <c r="D62" s="5">
        <f t="shared" si="12"/>
        <v>3.0171215166747374E-2</v>
      </c>
      <c r="E62" s="5">
        <f t="shared" si="0"/>
        <v>0.60127573372394161</v>
      </c>
      <c r="F62" s="9">
        <f t="shared" si="26"/>
        <v>1</v>
      </c>
      <c r="G62" s="5">
        <f t="shared" si="6"/>
        <v>11.018525279408824</v>
      </c>
      <c r="H62" s="5">
        <f t="shared" si="27"/>
        <v>11.020226575750963</v>
      </c>
      <c r="I62" s="5">
        <f t="shared" si="8"/>
        <v>11.621502309474904</v>
      </c>
      <c r="J62" s="5">
        <f t="shared" si="9"/>
        <v>1.7012963421390026E-3</v>
      </c>
      <c r="K62" s="5">
        <f t="shared" si="10"/>
        <v>0.60297703006608039</v>
      </c>
      <c r="L62">
        <f t="shared" si="11"/>
        <v>55</v>
      </c>
      <c r="M62">
        <f t="shared" si="1"/>
        <v>0</v>
      </c>
      <c r="N62">
        <f t="shared" si="2"/>
        <v>1</v>
      </c>
      <c r="O62">
        <f t="shared" si="3"/>
        <v>1</v>
      </c>
      <c r="P62">
        <f t="shared" si="4"/>
        <v>0</v>
      </c>
      <c r="Q62">
        <f t="shared" si="13"/>
        <v>0</v>
      </c>
    </row>
    <row r="63" spans="1:17" x14ac:dyDescent="0.25">
      <c r="A63">
        <v>56</v>
      </c>
      <c r="B63">
        <v>0.26029236732078004</v>
      </c>
      <c r="C63">
        <v>0.5493331705679495</v>
      </c>
      <c r="D63" s="5">
        <f t="shared" si="12"/>
        <v>0.29909995334139433</v>
      </c>
      <c r="E63" s="5">
        <f t="shared" si="0"/>
        <v>0.1198100306954164</v>
      </c>
      <c r="F63" s="9">
        <f t="shared" si="26"/>
        <v>2</v>
      </c>
      <c r="G63" s="5">
        <f t="shared" si="6"/>
        <v>11.317625232750219</v>
      </c>
      <c r="H63" s="5">
        <f t="shared" si="27"/>
        <v>11.621502309474904</v>
      </c>
      <c r="I63" s="5">
        <f t="shared" si="8"/>
        <v>11.741312340170321</v>
      </c>
      <c r="J63" s="5">
        <f t="shared" si="9"/>
        <v>0.30387707672468522</v>
      </c>
      <c r="K63" s="5">
        <f t="shared" si="10"/>
        <v>0.42368710742010229</v>
      </c>
      <c r="L63">
        <f t="shared" si="11"/>
        <v>56</v>
      </c>
      <c r="M63">
        <f t="shared" si="1"/>
        <v>0</v>
      </c>
      <c r="N63">
        <f t="shared" si="2"/>
        <v>1</v>
      </c>
      <c r="O63">
        <f t="shared" si="3"/>
        <v>1</v>
      </c>
      <c r="P63">
        <f t="shared" si="4"/>
        <v>0</v>
      </c>
      <c r="Q63">
        <f t="shared" si="13"/>
        <v>0</v>
      </c>
    </row>
    <row r="64" spans="1:17" x14ac:dyDescent="0.25">
      <c r="A64">
        <v>57</v>
      </c>
      <c r="B64">
        <v>0.9915158543656728</v>
      </c>
      <c r="C64">
        <v>1.6052735984374525E-2</v>
      </c>
      <c r="D64" s="5">
        <f t="shared" si="12"/>
        <v>1.893409081566806E-3</v>
      </c>
      <c r="E64" s="5">
        <f t="shared" si="0"/>
        <v>0.82637519552353478</v>
      </c>
      <c r="F64" s="9">
        <f t="shared" si="26"/>
        <v>2</v>
      </c>
      <c r="G64" s="5">
        <f t="shared" si="6"/>
        <v>11.319518641831786</v>
      </c>
      <c r="H64" s="5" t="str">
        <f t="shared" si="27"/>
        <v>отказ</v>
      </c>
      <c r="I64" s="5">
        <f t="shared" si="8"/>
        <v>11.741312340170321</v>
      </c>
      <c r="J64" s="5">
        <f t="shared" si="9"/>
        <v>0</v>
      </c>
      <c r="K64" s="5">
        <f t="shared" si="10"/>
        <v>0</v>
      </c>
      <c r="L64">
        <f t="shared" si="11"/>
        <v>56</v>
      </c>
      <c r="M64">
        <f t="shared" si="1"/>
        <v>1</v>
      </c>
      <c r="N64">
        <f t="shared" si="2"/>
        <v>1</v>
      </c>
      <c r="O64">
        <f t="shared" si="3"/>
        <v>0</v>
      </c>
      <c r="P64">
        <f t="shared" si="4"/>
        <v>1</v>
      </c>
      <c r="Q64">
        <f t="shared" si="13"/>
        <v>1</v>
      </c>
    </row>
    <row r="65" spans="1:17" x14ac:dyDescent="0.25">
      <c r="A65">
        <v>58</v>
      </c>
      <c r="B65">
        <v>0.5526902066103091</v>
      </c>
      <c r="C65">
        <v>0.62123477889339884</v>
      </c>
      <c r="D65" s="5">
        <f t="shared" si="12"/>
        <v>0.13176836432842776</v>
      </c>
      <c r="E65" s="5">
        <f t="shared" si="0"/>
        <v>9.520924052933212E-2</v>
      </c>
      <c r="F65" s="9">
        <f t="shared" si="26"/>
        <v>2</v>
      </c>
      <c r="G65" s="5">
        <f t="shared" si="6"/>
        <v>11.451287006160214</v>
      </c>
      <c r="H65" s="5" t="str">
        <f t="shared" si="27"/>
        <v>отказ</v>
      </c>
      <c r="I65" s="5">
        <f t="shared" si="8"/>
        <v>11.741312340170321</v>
      </c>
      <c r="J65" s="5">
        <f t="shared" si="9"/>
        <v>0</v>
      </c>
      <c r="K65" s="5">
        <f t="shared" si="10"/>
        <v>0</v>
      </c>
      <c r="L65">
        <f t="shared" si="11"/>
        <v>56</v>
      </c>
      <c r="M65">
        <f t="shared" si="1"/>
        <v>1</v>
      </c>
      <c r="N65">
        <f t="shared" si="2"/>
        <v>1</v>
      </c>
      <c r="O65">
        <f t="shared" si="3"/>
        <v>0</v>
      </c>
      <c r="P65">
        <f t="shared" si="4"/>
        <v>1</v>
      </c>
      <c r="Q65">
        <f t="shared" si="13"/>
        <v>1</v>
      </c>
    </row>
    <row r="66" spans="1:17" x14ac:dyDescent="0.25">
      <c r="A66">
        <v>59</v>
      </c>
      <c r="B66">
        <v>0.35270241401409957</v>
      </c>
      <c r="C66">
        <v>0.93041779839472638</v>
      </c>
      <c r="D66" s="5">
        <f t="shared" si="12"/>
        <v>0.23158457719554276</v>
      </c>
      <c r="E66" s="5">
        <f t="shared" si="0"/>
        <v>1.4424309625938797E-2</v>
      </c>
      <c r="F66" s="9">
        <f t="shared" si="26"/>
        <v>2</v>
      </c>
      <c r="G66" s="5">
        <f t="shared" si="6"/>
        <v>11.682871583355757</v>
      </c>
      <c r="H66" s="5" t="str">
        <f t="shared" si="27"/>
        <v>отказ</v>
      </c>
      <c r="I66" s="5">
        <f t="shared" si="8"/>
        <v>11.741312340170321</v>
      </c>
      <c r="J66" s="5">
        <f t="shared" si="9"/>
        <v>0</v>
      </c>
      <c r="K66" s="5">
        <f t="shared" si="10"/>
        <v>0</v>
      </c>
      <c r="L66">
        <f t="shared" si="11"/>
        <v>56</v>
      </c>
      <c r="M66">
        <f t="shared" si="1"/>
        <v>1</v>
      </c>
      <c r="N66">
        <f t="shared" si="2"/>
        <v>1</v>
      </c>
      <c r="O66">
        <f t="shared" si="3"/>
        <v>0</v>
      </c>
      <c r="P66">
        <f t="shared" si="4"/>
        <v>1</v>
      </c>
      <c r="Q66">
        <f t="shared" si="13"/>
        <v>1</v>
      </c>
    </row>
    <row r="67" spans="1:17" x14ac:dyDescent="0.25">
      <c r="A67">
        <v>60</v>
      </c>
      <c r="B67">
        <v>0.63029877620776997</v>
      </c>
      <c r="C67">
        <v>0.48329111606189151</v>
      </c>
      <c r="D67" s="5">
        <f t="shared" si="12"/>
        <v>0.10256918312616312</v>
      </c>
      <c r="E67" s="5">
        <f t="shared" si="0"/>
        <v>0.14542721642587253</v>
      </c>
      <c r="F67" s="9">
        <f t="shared" si="26"/>
        <v>1</v>
      </c>
      <c r="G67" s="5">
        <f t="shared" si="6"/>
        <v>11.785440766481921</v>
      </c>
      <c r="H67" s="5">
        <f t="shared" si="27"/>
        <v>11.785440766481921</v>
      </c>
      <c r="I67" s="5">
        <f t="shared" si="8"/>
        <v>11.930867982907793</v>
      </c>
      <c r="J67" s="5">
        <f t="shared" si="9"/>
        <v>0</v>
      </c>
      <c r="K67" s="5">
        <f t="shared" si="10"/>
        <v>0.14542721642587253</v>
      </c>
      <c r="L67">
        <f t="shared" si="11"/>
        <v>60</v>
      </c>
      <c r="M67">
        <f t="shared" si="1"/>
        <v>0</v>
      </c>
      <c r="N67">
        <f t="shared" si="2"/>
        <v>1</v>
      </c>
      <c r="O67">
        <f t="shared" si="3"/>
        <v>1</v>
      </c>
      <c r="P67">
        <f t="shared" si="4"/>
        <v>0</v>
      </c>
      <c r="Q67">
        <f t="shared" si="13"/>
        <v>0</v>
      </c>
    </row>
    <row r="68" spans="1:17" x14ac:dyDescent="0.25">
      <c r="A68">
        <v>61</v>
      </c>
      <c r="B68">
        <v>0.81194494460890532</v>
      </c>
      <c r="C68">
        <v>0.42637409588915676</v>
      </c>
      <c r="D68" s="5">
        <f t="shared" si="12"/>
        <v>4.6293942961092044E-2</v>
      </c>
      <c r="E68" s="5">
        <f t="shared" si="0"/>
        <v>0.17048763174097942</v>
      </c>
      <c r="F68" s="9">
        <f t="shared" si="26"/>
        <v>2</v>
      </c>
      <c r="G68" s="5">
        <f t="shared" si="6"/>
        <v>11.831734709443014</v>
      </c>
      <c r="H68" s="5">
        <f t="shared" si="27"/>
        <v>11.930867982907793</v>
      </c>
      <c r="I68" s="5">
        <f t="shared" si="8"/>
        <v>12.101355614648773</v>
      </c>
      <c r="J68" s="5">
        <f t="shared" si="9"/>
        <v>9.9133273464779847E-2</v>
      </c>
      <c r="K68" s="5">
        <f t="shared" si="10"/>
        <v>0.26962090520575899</v>
      </c>
      <c r="L68">
        <f t="shared" si="11"/>
        <v>61</v>
      </c>
      <c r="M68">
        <f t="shared" si="1"/>
        <v>0</v>
      </c>
      <c r="N68">
        <f t="shared" si="2"/>
        <v>1</v>
      </c>
      <c r="O68">
        <f t="shared" si="3"/>
        <v>1</v>
      </c>
      <c r="P68">
        <f t="shared" si="4"/>
        <v>0</v>
      </c>
      <c r="Q68">
        <f t="shared" si="13"/>
        <v>0</v>
      </c>
    </row>
    <row r="69" spans="1:17" x14ac:dyDescent="0.25">
      <c r="A69">
        <v>62</v>
      </c>
      <c r="B69">
        <v>0.49223303933835871</v>
      </c>
      <c r="C69">
        <v>0.93560594500564598</v>
      </c>
      <c r="D69" s="5">
        <f t="shared" si="12"/>
        <v>0.15751178165293361</v>
      </c>
      <c r="E69" s="5">
        <f t="shared" si="0"/>
        <v>1.3312178015013013E-2</v>
      </c>
      <c r="F69" s="9">
        <f t="shared" si="26"/>
        <v>2</v>
      </c>
      <c r="G69" s="5">
        <f t="shared" si="6"/>
        <v>11.989246491095948</v>
      </c>
      <c r="H69" s="5" t="str">
        <f t="shared" si="27"/>
        <v>отказ</v>
      </c>
      <c r="I69" s="5">
        <f t="shared" si="8"/>
        <v>12.101355614648773</v>
      </c>
      <c r="J69" s="5">
        <f t="shared" si="9"/>
        <v>0</v>
      </c>
      <c r="K69" s="5">
        <f t="shared" si="10"/>
        <v>0</v>
      </c>
      <c r="L69">
        <f t="shared" si="11"/>
        <v>61</v>
      </c>
      <c r="M69">
        <f t="shared" si="1"/>
        <v>1</v>
      </c>
      <c r="N69">
        <f t="shared" si="2"/>
        <v>1</v>
      </c>
      <c r="O69">
        <f t="shared" si="3"/>
        <v>0</v>
      </c>
      <c r="P69">
        <f t="shared" si="4"/>
        <v>1</v>
      </c>
      <c r="Q69">
        <f t="shared" si="13"/>
        <v>1</v>
      </c>
    </row>
    <row r="70" spans="1:17" x14ac:dyDescent="0.25">
      <c r="A70">
        <v>63</v>
      </c>
      <c r="B70">
        <v>7.6754051332132936E-2</v>
      </c>
      <c r="C70">
        <v>0.55735953856013676</v>
      </c>
      <c r="D70" s="5">
        <f t="shared" si="12"/>
        <v>0.57047757951589873</v>
      </c>
      <c r="E70" s="5">
        <f t="shared" si="0"/>
        <v>0.11690895123266842</v>
      </c>
      <c r="F70" s="9">
        <f t="shared" si="26"/>
        <v>1</v>
      </c>
      <c r="G70" s="5">
        <f t="shared" si="6"/>
        <v>12.559724070611846</v>
      </c>
      <c r="H70" s="5">
        <f t="shared" si="27"/>
        <v>12.559724070611846</v>
      </c>
      <c r="I70" s="5">
        <f t="shared" si="8"/>
        <v>12.676633021844514</v>
      </c>
      <c r="J70" s="5">
        <f t="shared" si="9"/>
        <v>0</v>
      </c>
      <c r="K70" s="5">
        <f t="shared" si="10"/>
        <v>0.1169089512326682</v>
      </c>
      <c r="L70">
        <f t="shared" si="11"/>
        <v>63</v>
      </c>
      <c r="M70">
        <f t="shared" si="1"/>
        <v>0</v>
      </c>
      <c r="N70">
        <f t="shared" si="2"/>
        <v>1</v>
      </c>
      <c r="O70">
        <f t="shared" si="3"/>
        <v>1</v>
      </c>
      <c r="P70">
        <f t="shared" si="4"/>
        <v>0</v>
      </c>
      <c r="Q70">
        <f t="shared" si="13"/>
        <v>0</v>
      </c>
    </row>
    <row r="71" spans="1:17" x14ac:dyDescent="0.25">
      <c r="A71">
        <v>64</v>
      </c>
      <c r="B71">
        <v>0.9497970519119846</v>
      </c>
      <c r="C71">
        <v>0.13083285012359996</v>
      </c>
      <c r="D71" s="5">
        <f t="shared" si="12"/>
        <v>1.14459881724286E-2</v>
      </c>
      <c r="E71" s="5">
        <f t="shared" si="0"/>
        <v>0.40676694475148134</v>
      </c>
      <c r="F71" s="9">
        <f t="shared" si="26"/>
        <v>2</v>
      </c>
      <c r="G71" s="5">
        <f t="shared" si="6"/>
        <v>12.571170058784276</v>
      </c>
      <c r="H71" s="5">
        <f t="shared" si="27"/>
        <v>12.676633021844514</v>
      </c>
      <c r="I71" s="5">
        <f t="shared" si="8"/>
        <v>13.083399966595996</v>
      </c>
      <c r="J71" s="5">
        <f t="shared" si="9"/>
        <v>0.10546296306023883</v>
      </c>
      <c r="K71" s="5">
        <f t="shared" si="10"/>
        <v>0.51222990781172051</v>
      </c>
      <c r="L71">
        <f t="shared" si="11"/>
        <v>64</v>
      </c>
      <c r="M71">
        <f t="shared" si="1"/>
        <v>0</v>
      </c>
      <c r="N71">
        <f t="shared" si="2"/>
        <v>1</v>
      </c>
      <c r="O71">
        <f t="shared" si="3"/>
        <v>1</v>
      </c>
      <c r="P71">
        <f t="shared" si="4"/>
        <v>0</v>
      </c>
      <c r="Q71">
        <f t="shared" si="13"/>
        <v>0</v>
      </c>
    </row>
    <row r="72" spans="1:17" x14ac:dyDescent="0.25">
      <c r="A72">
        <v>65</v>
      </c>
      <c r="B72">
        <v>0.43009735404522842</v>
      </c>
      <c r="C72">
        <v>0.75264748069704279</v>
      </c>
      <c r="D72" s="5">
        <f t="shared" si="12"/>
        <v>0.18749859803641619</v>
      </c>
      <c r="E72" s="5">
        <f t="shared" ref="E72:E135" si="28">-LN(C72)/B$4</f>
        <v>5.6831662784981619E-2</v>
      </c>
      <c r="F72" s="9">
        <f t="shared" si="26"/>
        <v>2</v>
      </c>
      <c r="G72" s="5">
        <f t="shared" si="6"/>
        <v>12.758668656820692</v>
      </c>
      <c r="H72" s="5" t="str">
        <f t="shared" si="27"/>
        <v>отказ</v>
      </c>
      <c r="I72" s="5">
        <f t="shared" si="8"/>
        <v>13.083399966595996</v>
      </c>
      <c r="J72" s="5">
        <f t="shared" si="9"/>
        <v>0</v>
      </c>
      <c r="K72" s="5">
        <f t="shared" si="10"/>
        <v>0</v>
      </c>
      <c r="L72">
        <f t="shared" si="11"/>
        <v>64</v>
      </c>
      <c r="M72">
        <f t="shared" ref="M72:M135" si="29">IF(L72=A72,0,1)</f>
        <v>1</v>
      </c>
      <c r="N72">
        <f t="shared" ref="N72:N135" si="30">IF(G72&lt;B$2,1,0)</f>
        <v>1</v>
      </c>
      <c r="O72">
        <f t="shared" ref="O72:O135" si="31">IF(I72&lt;B$2,1,0)*(1-Q72)</f>
        <v>0</v>
      </c>
      <c r="P72">
        <f t="shared" ref="P72:P135" si="32">IF(G72&lt;B$2,1,0)*Q72</f>
        <v>1</v>
      </c>
      <c r="Q72">
        <f t="shared" si="13"/>
        <v>1</v>
      </c>
    </row>
    <row r="73" spans="1:17" x14ac:dyDescent="0.25">
      <c r="A73">
        <v>66</v>
      </c>
      <c r="B73">
        <v>0.3813592944120609</v>
      </c>
      <c r="C73">
        <v>0.43412579729606005</v>
      </c>
      <c r="D73" s="5">
        <f t="shared" si="12"/>
        <v>0.21422518183909262</v>
      </c>
      <c r="E73" s="5">
        <f t="shared" si="28"/>
        <v>0.16688418627217044</v>
      </c>
      <c r="F73" s="9">
        <f t="shared" si="26"/>
        <v>2</v>
      </c>
      <c r="G73" s="5">
        <f t="shared" ref="G73:G136" si="33">+G72+D73</f>
        <v>12.972893838659784</v>
      </c>
      <c r="H73" s="5" t="str">
        <f t="shared" si="27"/>
        <v>отказ</v>
      </c>
      <c r="I73" s="5">
        <f t="shared" ref="I73:I136" si="34">IF(H73="отказ",I72,H73+E73)</f>
        <v>13.083399966595996</v>
      </c>
      <c r="J73" s="5">
        <f t="shared" ref="J73:J136" si="35">IF(H73&lt;&gt;"отказ",(H73-G73)*O73,0)</f>
        <v>0</v>
      </c>
      <c r="K73" s="5">
        <f t="shared" ref="K73:K136" si="36">(I73-G73)*O73*(1-Q73)</f>
        <v>0</v>
      </c>
      <c r="L73">
        <f t="shared" ref="L73:L136" si="37">_xlfn.RANK.EQ(I73,I$8:I$1007,1)</f>
        <v>64</v>
      </c>
      <c r="M73">
        <f t="shared" si="29"/>
        <v>1</v>
      </c>
      <c r="N73">
        <f t="shared" si="30"/>
        <v>1</v>
      </c>
      <c r="O73">
        <f t="shared" si="31"/>
        <v>0</v>
      </c>
      <c r="P73">
        <f t="shared" si="32"/>
        <v>1</v>
      </c>
      <c r="Q73">
        <f t="shared" si="13"/>
        <v>1</v>
      </c>
    </row>
    <row r="74" spans="1:17" x14ac:dyDescent="0.25">
      <c r="A74">
        <v>67</v>
      </c>
      <c r="B74">
        <v>0.77492599261452066</v>
      </c>
      <c r="C74">
        <v>0.80751976073488574</v>
      </c>
      <c r="D74" s="5">
        <f t="shared" ref="D74:D137" si="38">-LN(B74)/B$3</f>
        <v>5.6663943908709692E-2</v>
      </c>
      <c r="E74" s="5">
        <f t="shared" si="28"/>
        <v>4.2757550537287428E-2</v>
      </c>
      <c r="F74" s="9">
        <f t="shared" si="26"/>
        <v>2</v>
      </c>
      <c r="G74" s="5">
        <f t="shared" si="33"/>
        <v>13.029557782568494</v>
      </c>
      <c r="H74" s="5" t="str">
        <f t="shared" si="27"/>
        <v>отказ</v>
      </c>
      <c r="I74" s="5">
        <f t="shared" si="34"/>
        <v>13.083399966595996</v>
      </c>
      <c r="J74" s="5">
        <f t="shared" si="35"/>
        <v>0</v>
      </c>
      <c r="K74" s="5">
        <f t="shared" si="36"/>
        <v>0</v>
      </c>
      <c r="L74">
        <f t="shared" si="37"/>
        <v>64</v>
      </c>
      <c r="M74">
        <f t="shared" si="29"/>
        <v>1</v>
      </c>
      <c r="N74">
        <f t="shared" si="30"/>
        <v>1</v>
      </c>
      <c r="O74">
        <f t="shared" si="31"/>
        <v>0</v>
      </c>
      <c r="P74">
        <f t="shared" si="32"/>
        <v>1</v>
      </c>
      <c r="Q74">
        <f t="shared" ref="Q74:Q137" si="39">IF(H74="отказ",1,0)</f>
        <v>1</v>
      </c>
    </row>
    <row r="75" spans="1:17" x14ac:dyDescent="0.25">
      <c r="A75">
        <v>68</v>
      </c>
      <c r="B75">
        <v>0.38801232947782832</v>
      </c>
      <c r="C75">
        <v>0.58198797570726646</v>
      </c>
      <c r="D75" s="5">
        <f t="shared" si="38"/>
        <v>0.21038181396867328</v>
      </c>
      <c r="E75" s="5">
        <f t="shared" si="28"/>
        <v>0.10826109835218382</v>
      </c>
      <c r="F75" s="9">
        <f t="shared" si="26"/>
        <v>1</v>
      </c>
      <c r="G75" s="5">
        <f t="shared" si="33"/>
        <v>13.239939596537168</v>
      </c>
      <c r="H75" s="5">
        <f t="shared" si="27"/>
        <v>13.239939596537168</v>
      </c>
      <c r="I75" s="5">
        <f t="shared" si="34"/>
        <v>13.348200694889352</v>
      </c>
      <c r="J75" s="5">
        <f t="shared" si="35"/>
        <v>0</v>
      </c>
      <c r="K75" s="5">
        <f t="shared" si="36"/>
        <v>0.10826109835218389</v>
      </c>
      <c r="L75">
        <f t="shared" si="37"/>
        <v>68</v>
      </c>
      <c r="M75">
        <f t="shared" si="29"/>
        <v>0</v>
      </c>
      <c r="N75">
        <f t="shared" si="30"/>
        <v>1</v>
      </c>
      <c r="O75">
        <f t="shared" si="31"/>
        <v>1</v>
      </c>
      <c r="P75">
        <f t="shared" si="32"/>
        <v>0</v>
      </c>
      <c r="Q75">
        <f t="shared" si="39"/>
        <v>0</v>
      </c>
    </row>
    <row r="76" spans="1:17" x14ac:dyDescent="0.25">
      <c r="A76">
        <v>69</v>
      </c>
      <c r="B76">
        <v>0.7831049531540879</v>
      </c>
      <c r="C76">
        <v>0.56251716666158025</v>
      </c>
      <c r="D76" s="5">
        <f t="shared" si="38"/>
        <v>5.4330789374612561E-2</v>
      </c>
      <c r="E76" s="5">
        <f t="shared" si="28"/>
        <v>0.11506672537195321</v>
      </c>
      <c r="F76" s="9">
        <f t="shared" si="26"/>
        <v>2</v>
      </c>
      <c r="G76" s="5">
        <f t="shared" si="33"/>
        <v>13.29427038591178</v>
      </c>
      <c r="H76" s="5">
        <f t="shared" si="27"/>
        <v>13.348200694889352</v>
      </c>
      <c r="I76" s="5">
        <f t="shared" si="34"/>
        <v>13.463267420261305</v>
      </c>
      <c r="J76" s="5">
        <f t="shared" si="35"/>
        <v>5.3930308977571784E-2</v>
      </c>
      <c r="K76" s="5">
        <f t="shared" si="36"/>
        <v>0.16899703434952507</v>
      </c>
      <c r="L76">
        <f t="shared" si="37"/>
        <v>69</v>
      </c>
      <c r="M76">
        <f t="shared" si="29"/>
        <v>0</v>
      </c>
      <c r="N76">
        <f t="shared" si="30"/>
        <v>1</v>
      </c>
      <c r="O76">
        <f t="shared" si="31"/>
        <v>1</v>
      </c>
      <c r="P76">
        <f t="shared" si="32"/>
        <v>0</v>
      </c>
      <c r="Q76">
        <f t="shared" si="39"/>
        <v>0</v>
      </c>
    </row>
    <row r="77" spans="1:17" x14ac:dyDescent="0.25">
      <c r="A77">
        <v>70</v>
      </c>
      <c r="B77">
        <v>0.38032166508987703</v>
      </c>
      <c r="C77">
        <v>4.6174504837183751E-2</v>
      </c>
      <c r="D77" s="5">
        <f t="shared" si="38"/>
        <v>0.21483064383360367</v>
      </c>
      <c r="E77" s="5">
        <f t="shared" si="28"/>
        <v>0.6150654953134056</v>
      </c>
      <c r="F77" s="9">
        <f t="shared" si="26"/>
        <v>1</v>
      </c>
      <c r="G77" s="5">
        <f t="shared" si="33"/>
        <v>13.509101029745384</v>
      </c>
      <c r="H77" s="5">
        <f t="shared" si="27"/>
        <v>13.509101029745384</v>
      </c>
      <c r="I77" s="5">
        <f t="shared" si="34"/>
        <v>14.12416652505879</v>
      </c>
      <c r="J77" s="5">
        <f t="shared" si="35"/>
        <v>0</v>
      </c>
      <c r="K77" s="5">
        <f t="shared" si="36"/>
        <v>0.61506549531340582</v>
      </c>
      <c r="L77">
        <f t="shared" si="37"/>
        <v>70</v>
      </c>
      <c r="M77">
        <f t="shared" si="29"/>
        <v>0</v>
      </c>
      <c r="N77">
        <f t="shared" si="30"/>
        <v>1</v>
      </c>
      <c r="O77">
        <f t="shared" si="31"/>
        <v>1</v>
      </c>
      <c r="P77">
        <f t="shared" si="32"/>
        <v>0</v>
      </c>
      <c r="Q77">
        <f t="shared" si="39"/>
        <v>0</v>
      </c>
    </row>
    <row r="78" spans="1:17" x14ac:dyDescent="0.25">
      <c r="A78">
        <v>71</v>
      </c>
      <c r="B78">
        <v>0.42851039155247655</v>
      </c>
      <c r="C78">
        <v>0.42835779900509657</v>
      </c>
      <c r="D78" s="5">
        <f t="shared" si="38"/>
        <v>0.18832006449794261</v>
      </c>
      <c r="E78" s="5">
        <f t="shared" si="28"/>
        <v>0.16955929073045564</v>
      </c>
      <c r="F78" s="9">
        <f t="shared" si="26"/>
        <v>2</v>
      </c>
      <c r="G78" s="5">
        <f t="shared" si="33"/>
        <v>13.697421094243326</v>
      </c>
      <c r="H78" s="5">
        <f t="shared" si="27"/>
        <v>14.12416652505879</v>
      </c>
      <c r="I78" s="5">
        <f t="shared" si="34"/>
        <v>14.293725815789246</v>
      </c>
      <c r="J78" s="5">
        <f t="shared" si="35"/>
        <v>0.42674543081546368</v>
      </c>
      <c r="K78" s="5">
        <f t="shared" si="36"/>
        <v>0.59630472154591985</v>
      </c>
      <c r="L78">
        <f t="shared" si="37"/>
        <v>71</v>
      </c>
      <c r="M78">
        <f t="shared" si="29"/>
        <v>0</v>
      </c>
      <c r="N78">
        <f t="shared" si="30"/>
        <v>1</v>
      </c>
      <c r="O78">
        <f t="shared" si="31"/>
        <v>1</v>
      </c>
      <c r="P78">
        <f t="shared" si="32"/>
        <v>0</v>
      </c>
      <c r="Q78">
        <f t="shared" si="39"/>
        <v>0</v>
      </c>
    </row>
    <row r="79" spans="1:17" x14ac:dyDescent="0.25">
      <c r="A79">
        <v>72</v>
      </c>
      <c r="B79">
        <v>0.62846766563921019</v>
      </c>
      <c r="C79">
        <v>8.8808862575151838E-3</v>
      </c>
      <c r="D79" s="5">
        <f t="shared" si="38"/>
        <v>0.10321571092223018</v>
      </c>
      <c r="E79" s="5">
        <f t="shared" si="28"/>
        <v>0.94477078463677822</v>
      </c>
      <c r="F79" s="9">
        <f t="shared" si="26"/>
        <v>2</v>
      </c>
      <c r="G79" s="5">
        <f t="shared" si="33"/>
        <v>13.800636805165556</v>
      </c>
      <c r="H79" s="5" t="str">
        <f t="shared" si="27"/>
        <v>отказ</v>
      </c>
      <c r="I79" s="5">
        <f t="shared" si="34"/>
        <v>14.293725815789246</v>
      </c>
      <c r="J79" s="5">
        <f t="shared" si="35"/>
        <v>0</v>
      </c>
      <c r="K79" s="5">
        <f t="shared" si="36"/>
        <v>0</v>
      </c>
      <c r="L79">
        <f t="shared" si="37"/>
        <v>71</v>
      </c>
      <c r="M79">
        <f t="shared" si="29"/>
        <v>1</v>
      </c>
      <c r="N79">
        <f t="shared" si="30"/>
        <v>1</v>
      </c>
      <c r="O79">
        <f t="shared" si="31"/>
        <v>0</v>
      </c>
      <c r="P79">
        <f t="shared" si="32"/>
        <v>1</v>
      </c>
      <c r="Q79">
        <f t="shared" si="39"/>
        <v>1</v>
      </c>
    </row>
    <row r="80" spans="1:17" x14ac:dyDescent="0.25">
      <c r="A80">
        <v>73</v>
      </c>
      <c r="B80">
        <v>0.68654438917203287</v>
      </c>
      <c r="C80">
        <v>0.41303750724814597</v>
      </c>
      <c r="D80" s="5">
        <f t="shared" si="38"/>
        <v>8.3574310165553861E-2</v>
      </c>
      <c r="E80" s="5">
        <f t="shared" si="28"/>
        <v>0.17684337471264261</v>
      </c>
      <c r="F80" s="9">
        <f t="shared" si="26"/>
        <v>2</v>
      </c>
      <c r="G80" s="5">
        <f t="shared" si="33"/>
        <v>13.884211115331111</v>
      </c>
      <c r="H80" s="5" t="str">
        <f t="shared" si="27"/>
        <v>отказ</v>
      </c>
      <c r="I80" s="5">
        <f t="shared" si="34"/>
        <v>14.293725815789246</v>
      </c>
      <c r="J80" s="5">
        <f t="shared" si="35"/>
        <v>0</v>
      </c>
      <c r="K80" s="5">
        <f t="shared" si="36"/>
        <v>0</v>
      </c>
      <c r="L80">
        <f t="shared" si="37"/>
        <v>71</v>
      </c>
      <c r="M80">
        <f t="shared" si="29"/>
        <v>1</v>
      </c>
      <c r="N80">
        <f t="shared" si="30"/>
        <v>1</v>
      </c>
      <c r="O80">
        <f t="shared" si="31"/>
        <v>0</v>
      </c>
      <c r="P80">
        <f t="shared" si="32"/>
        <v>1</v>
      </c>
      <c r="Q80">
        <f t="shared" si="39"/>
        <v>1</v>
      </c>
    </row>
    <row r="81" spans="1:17" x14ac:dyDescent="0.25">
      <c r="A81">
        <v>74</v>
      </c>
      <c r="B81">
        <v>0.80620746482741779</v>
      </c>
      <c r="C81">
        <v>0.85558641315958128</v>
      </c>
      <c r="D81" s="5">
        <f t="shared" si="38"/>
        <v>4.7869815348232585E-2</v>
      </c>
      <c r="E81" s="5">
        <f t="shared" si="28"/>
        <v>3.1193636359522197E-2</v>
      </c>
      <c r="F81" s="9">
        <f t="shared" si="26"/>
        <v>2</v>
      </c>
      <c r="G81" s="5">
        <f t="shared" si="33"/>
        <v>13.932080930679343</v>
      </c>
      <c r="H81" s="5" t="str">
        <f t="shared" si="27"/>
        <v>отказ</v>
      </c>
      <c r="I81" s="5">
        <f t="shared" si="34"/>
        <v>14.293725815789246</v>
      </c>
      <c r="J81" s="5">
        <f t="shared" si="35"/>
        <v>0</v>
      </c>
      <c r="K81" s="5">
        <f t="shared" si="36"/>
        <v>0</v>
      </c>
      <c r="L81">
        <f t="shared" si="37"/>
        <v>71</v>
      </c>
      <c r="M81">
        <f t="shared" si="29"/>
        <v>1</v>
      </c>
      <c r="N81">
        <f t="shared" si="30"/>
        <v>1</v>
      </c>
      <c r="O81">
        <f t="shared" si="31"/>
        <v>0</v>
      </c>
      <c r="P81">
        <f t="shared" si="32"/>
        <v>1</v>
      </c>
      <c r="Q81">
        <f t="shared" si="39"/>
        <v>1</v>
      </c>
    </row>
    <row r="82" spans="1:17" x14ac:dyDescent="0.25">
      <c r="A82">
        <v>75</v>
      </c>
      <c r="B82">
        <v>0.68059327982421336</v>
      </c>
      <c r="C82">
        <v>0.8070314645832698</v>
      </c>
      <c r="D82" s="5">
        <f t="shared" si="38"/>
        <v>8.5508975747392427E-2</v>
      </c>
      <c r="E82" s="5">
        <f t="shared" si="28"/>
        <v>4.2878524380383018E-2</v>
      </c>
      <c r="F82" s="9">
        <f t="shared" si="26"/>
        <v>2</v>
      </c>
      <c r="G82" s="5">
        <f t="shared" si="33"/>
        <v>14.017589906426736</v>
      </c>
      <c r="H82" s="5" t="str">
        <f t="shared" si="27"/>
        <v>отказ</v>
      </c>
      <c r="I82" s="5">
        <f t="shared" si="34"/>
        <v>14.293725815789246</v>
      </c>
      <c r="J82" s="5">
        <f t="shared" si="35"/>
        <v>0</v>
      </c>
      <c r="K82" s="5">
        <f t="shared" si="36"/>
        <v>0</v>
      </c>
      <c r="L82">
        <f t="shared" si="37"/>
        <v>71</v>
      </c>
      <c r="M82">
        <f t="shared" si="29"/>
        <v>1</v>
      </c>
      <c r="N82">
        <f t="shared" si="30"/>
        <v>1</v>
      </c>
      <c r="O82">
        <f t="shared" si="31"/>
        <v>0</v>
      </c>
      <c r="P82">
        <f t="shared" si="32"/>
        <v>1</v>
      </c>
      <c r="Q82">
        <f t="shared" si="39"/>
        <v>1</v>
      </c>
    </row>
    <row r="83" spans="1:17" x14ac:dyDescent="0.25">
      <c r="A83">
        <v>76</v>
      </c>
      <c r="B83">
        <v>0.5603503524887844</v>
      </c>
      <c r="C83">
        <v>0.59160130619220552</v>
      </c>
      <c r="D83" s="5">
        <f t="shared" si="38"/>
        <v>0.12870956920737711</v>
      </c>
      <c r="E83" s="5">
        <f t="shared" si="28"/>
        <v>0.10498446805007089</v>
      </c>
      <c r="F83" s="9">
        <f t="shared" si="26"/>
        <v>2</v>
      </c>
      <c r="G83" s="5">
        <f t="shared" si="33"/>
        <v>14.146299475634112</v>
      </c>
      <c r="H83" s="5" t="str">
        <f t="shared" si="27"/>
        <v>отказ</v>
      </c>
      <c r="I83" s="5">
        <f t="shared" si="34"/>
        <v>14.293725815789246</v>
      </c>
      <c r="J83" s="5">
        <f t="shared" si="35"/>
        <v>0</v>
      </c>
      <c r="K83" s="5">
        <f t="shared" si="36"/>
        <v>0</v>
      </c>
      <c r="L83">
        <f t="shared" si="37"/>
        <v>71</v>
      </c>
      <c r="M83">
        <f t="shared" si="29"/>
        <v>1</v>
      </c>
      <c r="N83">
        <f t="shared" si="30"/>
        <v>1</v>
      </c>
      <c r="O83">
        <f t="shared" si="31"/>
        <v>0</v>
      </c>
      <c r="P83">
        <f t="shared" si="32"/>
        <v>1</v>
      </c>
      <c r="Q83">
        <f t="shared" si="39"/>
        <v>1</v>
      </c>
    </row>
    <row r="84" spans="1:17" x14ac:dyDescent="0.25">
      <c r="A84">
        <v>77</v>
      </c>
      <c r="B84">
        <v>5.7252723776970736E-2</v>
      </c>
      <c r="C84">
        <v>0.18271431623279519</v>
      </c>
      <c r="D84" s="5">
        <f t="shared" si="38"/>
        <v>0.63561779128649198</v>
      </c>
      <c r="E84" s="5">
        <f t="shared" si="28"/>
        <v>0.33996629188600636</v>
      </c>
      <c r="F84" s="9">
        <f t="shared" si="26"/>
        <v>1</v>
      </c>
      <c r="G84" s="5">
        <f t="shared" si="33"/>
        <v>14.781917266920605</v>
      </c>
      <c r="H84" s="5">
        <f t="shared" si="27"/>
        <v>14.781917266920605</v>
      </c>
      <c r="I84" s="5">
        <f t="shared" si="34"/>
        <v>15.12188355880661</v>
      </c>
      <c r="J84" s="5">
        <f t="shared" si="35"/>
        <v>0</v>
      </c>
      <c r="K84" s="5">
        <f t="shared" si="36"/>
        <v>0.33996629188600558</v>
      </c>
      <c r="L84">
        <f t="shared" si="37"/>
        <v>77</v>
      </c>
      <c r="M84">
        <f t="shared" si="29"/>
        <v>0</v>
      </c>
      <c r="N84">
        <f t="shared" si="30"/>
        <v>1</v>
      </c>
      <c r="O84">
        <f t="shared" si="31"/>
        <v>1</v>
      </c>
      <c r="P84">
        <f t="shared" si="32"/>
        <v>0</v>
      </c>
      <c r="Q84">
        <f t="shared" si="39"/>
        <v>0</v>
      </c>
    </row>
    <row r="85" spans="1:17" x14ac:dyDescent="0.25">
      <c r="A85">
        <v>78</v>
      </c>
      <c r="B85">
        <v>0.1368755149998474</v>
      </c>
      <c r="C85">
        <v>8.8839381084627828E-2</v>
      </c>
      <c r="D85" s="5">
        <f t="shared" si="38"/>
        <v>0.44192964796944162</v>
      </c>
      <c r="E85" s="5">
        <f t="shared" si="28"/>
        <v>0.48418504932195211</v>
      </c>
      <c r="F85" s="9">
        <f t="shared" si="26"/>
        <v>0</v>
      </c>
      <c r="G85" s="5">
        <f t="shared" si="33"/>
        <v>15.223846914890046</v>
      </c>
      <c r="H85" s="5">
        <f t="shared" si="27"/>
        <v>15.223846914890046</v>
      </c>
      <c r="I85" s="5">
        <f t="shared" si="34"/>
        <v>15.708031964211999</v>
      </c>
      <c r="J85" s="5">
        <f t="shared" si="35"/>
        <v>0</v>
      </c>
      <c r="K85" s="5">
        <f t="shared" si="36"/>
        <v>0.48418504932195283</v>
      </c>
      <c r="L85">
        <f t="shared" si="37"/>
        <v>78</v>
      </c>
      <c r="M85">
        <f t="shared" si="29"/>
        <v>0</v>
      </c>
      <c r="N85">
        <f t="shared" si="30"/>
        <v>1</v>
      </c>
      <c r="O85">
        <f t="shared" si="31"/>
        <v>1</v>
      </c>
      <c r="P85">
        <f t="shared" si="32"/>
        <v>0</v>
      </c>
      <c r="Q85">
        <f t="shared" si="39"/>
        <v>0</v>
      </c>
    </row>
    <row r="86" spans="1:17" x14ac:dyDescent="0.25">
      <c r="A86">
        <v>79</v>
      </c>
      <c r="B86">
        <v>0.87115085299233985</v>
      </c>
      <c r="C86">
        <v>0.86504715109714037</v>
      </c>
      <c r="D86" s="5">
        <f t="shared" si="38"/>
        <v>3.0653360434894292E-2</v>
      </c>
      <c r="E86" s="5">
        <f t="shared" si="28"/>
        <v>2.8994252719395975E-2</v>
      </c>
      <c r="F86" s="9">
        <f t="shared" si="26"/>
        <v>1</v>
      </c>
      <c r="G86" s="5">
        <f t="shared" si="33"/>
        <v>15.25450027532494</v>
      </c>
      <c r="H86" s="5">
        <f t="shared" si="27"/>
        <v>15.708031964211999</v>
      </c>
      <c r="I86" s="5">
        <f t="shared" si="34"/>
        <v>15.737026216931396</v>
      </c>
      <c r="J86" s="5">
        <f t="shared" si="35"/>
        <v>0.4535316888870593</v>
      </c>
      <c r="K86" s="5">
        <f t="shared" si="36"/>
        <v>0.48252594160645579</v>
      </c>
      <c r="L86">
        <f t="shared" si="37"/>
        <v>79</v>
      </c>
      <c r="M86">
        <f t="shared" si="29"/>
        <v>0</v>
      </c>
      <c r="N86">
        <f t="shared" si="30"/>
        <v>1</v>
      </c>
      <c r="O86">
        <f t="shared" si="31"/>
        <v>1</v>
      </c>
      <c r="P86">
        <f t="shared" si="32"/>
        <v>0</v>
      </c>
      <c r="Q86">
        <f t="shared" si="39"/>
        <v>0</v>
      </c>
    </row>
    <row r="87" spans="1:17" x14ac:dyDescent="0.25">
      <c r="A87">
        <v>80</v>
      </c>
      <c r="B87">
        <v>0.59495834223456523</v>
      </c>
      <c r="C87">
        <v>0.5688955351420637</v>
      </c>
      <c r="D87" s="5">
        <f t="shared" si="38"/>
        <v>0.11539197531970806</v>
      </c>
      <c r="E87" s="5">
        <f t="shared" si="28"/>
        <v>0.11281169109722766</v>
      </c>
      <c r="F87" s="9">
        <f t="shared" si="26"/>
        <v>2</v>
      </c>
      <c r="G87" s="5">
        <f t="shared" si="33"/>
        <v>15.369892250644648</v>
      </c>
      <c r="H87" s="5">
        <f t="shared" si="27"/>
        <v>15.737026216931396</v>
      </c>
      <c r="I87" s="5">
        <f t="shared" si="34"/>
        <v>15.849837908028624</v>
      </c>
      <c r="J87" s="5">
        <f t="shared" si="35"/>
        <v>0.36713396628674744</v>
      </c>
      <c r="K87" s="5">
        <f t="shared" si="36"/>
        <v>0.47994565738397554</v>
      </c>
      <c r="L87">
        <f t="shared" si="37"/>
        <v>80</v>
      </c>
      <c r="M87">
        <f t="shared" si="29"/>
        <v>0</v>
      </c>
      <c r="N87">
        <f t="shared" si="30"/>
        <v>1</v>
      </c>
      <c r="O87">
        <f t="shared" si="31"/>
        <v>1</v>
      </c>
      <c r="P87">
        <f t="shared" si="32"/>
        <v>0</v>
      </c>
      <c r="Q87">
        <f t="shared" si="39"/>
        <v>0</v>
      </c>
    </row>
    <row r="88" spans="1:17" x14ac:dyDescent="0.25">
      <c r="A88">
        <v>81</v>
      </c>
      <c r="B88">
        <v>0.76088747825556202</v>
      </c>
      <c r="C88">
        <v>0.52845851008636735</v>
      </c>
      <c r="D88" s="5">
        <f t="shared" si="38"/>
        <v>6.0726620539253914E-2</v>
      </c>
      <c r="E88" s="5">
        <f t="shared" si="28"/>
        <v>0.12755819635870255</v>
      </c>
      <c r="F88" s="9">
        <f t="shared" si="26"/>
        <v>2</v>
      </c>
      <c r="G88" s="5">
        <f t="shared" si="33"/>
        <v>15.430618871183903</v>
      </c>
      <c r="H88" s="5" t="str">
        <f t="shared" si="27"/>
        <v>отказ</v>
      </c>
      <c r="I88" s="5">
        <f t="shared" si="34"/>
        <v>15.849837908028624</v>
      </c>
      <c r="J88" s="5">
        <f t="shared" si="35"/>
        <v>0</v>
      </c>
      <c r="K88" s="5">
        <f t="shared" si="36"/>
        <v>0</v>
      </c>
      <c r="L88">
        <f t="shared" si="37"/>
        <v>80</v>
      </c>
      <c r="M88">
        <f t="shared" si="29"/>
        <v>1</v>
      </c>
      <c r="N88">
        <f t="shared" si="30"/>
        <v>1</v>
      </c>
      <c r="O88">
        <f t="shared" si="31"/>
        <v>0</v>
      </c>
      <c r="P88">
        <f t="shared" si="32"/>
        <v>1</v>
      </c>
      <c r="Q88">
        <f t="shared" si="39"/>
        <v>1</v>
      </c>
    </row>
    <row r="89" spans="1:17" x14ac:dyDescent="0.25">
      <c r="A89">
        <v>82</v>
      </c>
      <c r="B89">
        <v>0.63994262520218514</v>
      </c>
      <c r="C89">
        <v>0.22849208044679098</v>
      </c>
      <c r="D89" s="5">
        <f t="shared" si="38"/>
        <v>9.9194834393030729E-2</v>
      </c>
      <c r="E89" s="5">
        <f t="shared" si="28"/>
        <v>0.29525074562493969</v>
      </c>
      <c r="F89" s="9">
        <f t="shared" si="26"/>
        <v>2</v>
      </c>
      <c r="G89" s="5">
        <f t="shared" si="33"/>
        <v>15.529813705576933</v>
      </c>
      <c r="H89" s="5" t="str">
        <f t="shared" si="27"/>
        <v>отказ</v>
      </c>
      <c r="I89" s="5">
        <f t="shared" si="34"/>
        <v>15.849837908028624</v>
      </c>
      <c r="J89" s="5">
        <f t="shared" si="35"/>
        <v>0</v>
      </c>
      <c r="K89" s="5">
        <f t="shared" si="36"/>
        <v>0</v>
      </c>
      <c r="L89">
        <f t="shared" si="37"/>
        <v>80</v>
      </c>
      <c r="M89">
        <f t="shared" si="29"/>
        <v>1</v>
      </c>
      <c r="N89">
        <f t="shared" si="30"/>
        <v>1</v>
      </c>
      <c r="O89">
        <f t="shared" si="31"/>
        <v>0</v>
      </c>
      <c r="P89">
        <f t="shared" si="32"/>
        <v>1</v>
      </c>
      <c r="Q89">
        <f t="shared" si="39"/>
        <v>1</v>
      </c>
    </row>
    <row r="90" spans="1:17" x14ac:dyDescent="0.25">
      <c r="A90">
        <v>83</v>
      </c>
      <c r="B90">
        <v>0.6971953489791558</v>
      </c>
      <c r="C90">
        <v>7.770012512588885E-2</v>
      </c>
      <c r="D90" s="5">
        <f t="shared" si="38"/>
        <v>8.0153252524002683E-2</v>
      </c>
      <c r="E90" s="5">
        <f t="shared" si="28"/>
        <v>0.51097968224760648</v>
      </c>
      <c r="F90" s="9">
        <f t="shared" si="26"/>
        <v>2</v>
      </c>
      <c r="G90" s="5">
        <f t="shared" si="33"/>
        <v>15.609966958100935</v>
      </c>
      <c r="H90" s="5" t="str">
        <f t="shared" si="27"/>
        <v>отказ</v>
      </c>
      <c r="I90" s="5">
        <f t="shared" si="34"/>
        <v>15.849837908028624</v>
      </c>
      <c r="J90" s="5">
        <f t="shared" si="35"/>
        <v>0</v>
      </c>
      <c r="K90" s="5">
        <f t="shared" si="36"/>
        <v>0</v>
      </c>
      <c r="L90">
        <f t="shared" si="37"/>
        <v>80</v>
      </c>
      <c r="M90">
        <f t="shared" si="29"/>
        <v>1</v>
      </c>
      <c r="N90">
        <f t="shared" si="30"/>
        <v>1</v>
      </c>
      <c r="O90">
        <f t="shared" si="31"/>
        <v>0</v>
      </c>
      <c r="P90">
        <f t="shared" si="32"/>
        <v>1</v>
      </c>
      <c r="Q90">
        <f t="shared" si="39"/>
        <v>1</v>
      </c>
    </row>
    <row r="91" spans="1:17" x14ac:dyDescent="0.25">
      <c r="A91">
        <v>84</v>
      </c>
      <c r="B91">
        <v>0.6070741904965361</v>
      </c>
      <c r="C91">
        <v>0.4140751365703299</v>
      </c>
      <c r="D91" s="5">
        <f t="shared" si="38"/>
        <v>0.11091206011572328</v>
      </c>
      <c r="E91" s="5">
        <f t="shared" si="28"/>
        <v>0.17634156646473992</v>
      </c>
      <c r="F91" s="9">
        <f t="shared" si="26"/>
        <v>2</v>
      </c>
      <c r="G91" s="5">
        <f t="shared" si="33"/>
        <v>15.720879018216658</v>
      </c>
      <c r="H91" s="5" t="str">
        <f t="shared" si="27"/>
        <v>отказ</v>
      </c>
      <c r="I91" s="5">
        <f t="shared" si="34"/>
        <v>15.849837908028624</v>
      </c>
      <c r="J91" s="5">
        <f t="shared" si="35"/>
        <v>0</v>
      </c>
      <c r="K91" s="5">
        <f t="shared" si="36"/>
        <v>0</v>
      </c>
      <c r="L91">
        <f t="shared" si="37"/>
        <v>80</v>
      </c>
      <c r="M91">
        <f t="shared" si="29"/>
        <v>1</v>
      </c>
      <c r="N91">
        <f t="shared" si="30"/>
        <v>1</v>
      </c>
      <c r="O91">
        <f t="shared" si="31"/>
        <v>0</v>
      </c>
      <c r="P91">
        <f t="shared" si="32"/>
        <v>1</v>
      </c>
      <c r="Q91">
        <f t="shared" si="39"/>
        <v>1</v>
      </c>
    </row>
    <row r="92" spans="1:17" x14ac:dyDescent="0.25">
      <c r="A92">
        <v>85</v>
      </c>
      <c r="B92">
        <v>8.462782677694021E-2</v>
      </c>
      <c r="C92">
        <v>0.46760460219122896</v>
      </c>
      <c r="D92" s="5">
        <f t="shared" si="38"/>
        <v>0.54877603216435689</v>
      </c>
      <c r="E92" s="5">
        <f t="shared" si="28"/>
        <v>0.15202644145572355</v>
      </c>
      <c r="F92" s="9">
        <f t="shared" si="26"/>
        <v>1</v>
      </c>
      <c r="G92" s="5">
        <f t="shared" si="33"/>
        <v>16.269655050381015</v>
      </c>
      <c r="H92" s="5">
        <f t="shared" si="27"/>
        <v>16.269655050381015</v>
      </c>
      <c r="I92" s="5">
        <f t="shared" si="34"/>
        <v>16.42168149183674</v>
      </c>
      <c r="J92" s="5">
        <f t="shared" si="35"/>
        <v>0</v>
      </c>
      <c r="K92" s="5">
        <f t="shared" si="36"/>
        <v>0.15202644145572464</v>
      </c>
      <c r="L92">
        <f t="shared" si="37"/>
        <v>85</v>
      </c>
      <c r="M92">
        <f t="shared" si="29"/>
        <v>0</v>
      </c>
      <c r="N92">
        <f t="shared" si="30"/>
        <v>1</v>
      </c>
      <c r="O92">
        <f t="shared" si="31"/>
        <v>1</v>
      </c>
      <c r="P92">
        <f t="shared" si="32"/>
        <v>0</v>
      </c>
      <c r="Q92">
        <f t="shared" si="39"/>
        <v>0</v>
      </c>
    </row>
    <row r="93" spans="1:17" x14ac:dyDescent="0.25">
      <c r="A93">
        <v>86</v>
      </c>
      <c r="B93">
        <v>0.62648396252327032</v>
      </c>
      <c r="C93">
        <v>0.2512588885158849</v>
      </c>
      <c r="D93" s="5">
        <f t="shared" si="38"/>
        <v>0.10391824522221473</v>
      </c>
      <c r="E93" s="5">
        <f t="shared" si="28"/>
        <v>0.27625428861139156</v>
      </c>
      <c r="F93" s="9">
        <f t="shared" si="26"/>
        <v>2</v>
      </c>
      <c r="G93" s="5">
        <f t="shared" si="33"/>
        <v>16.373573295603229</v>
      </c>
      <c r="H93" s="5">
        <f t="shared" si="27"/>
        <v>16.42168149183674</v>
      </c>
      <c r="I93" s="5">
        <f t="shared" si="34"/>
        <v>16.69793578044813</v>
      </c>
      <c r="J93" s="5">
        <f t="shared" si="35"/>
        <v>4.810819623351037E-2</v>
      </c>
      <c r="K93" s="5">
        <f t="shared" si="36"/>
        <v>0.32436248484490093</v>
      </c>
      <c r="L93">
        <f t="shared" si="37"/>
        <v>86</v>
      </c>
      <c r="M93">
        <f t="shared" si="29"/>
        <v>0</v>
      </c>
      <c r="N93">
        <f t="shared" si="30"/>
        <v>1</v>
      </c>
      <c r="O93">
        <f t="shared" si="31"/>
        <v>1</v>
      </c>
      <c r="P93">
        <f t="shared" si="32"/>
        <v>0</v>
      </c>
      <c r="Q93">
        <f t="shared" si="39"/>
        <v>0</v>
      </c>
    </row>
    <row r="94" spans="1:17" x14ac:dyDescent="0.25">
      <c r="A94">
        <v>87</v>
      </c>
      <c r="B94">
        <v>0.49797051911984619</v>
      </c>
      <c r="C94">
        <v>0.61876277962584303</v>
      </c>
      <c r="D94" s="5">
        <f t="shared" si="38"/>
        <v>0.1549365338365141</v>
      </c>
      <c r="E94" s="5">
        <f t="shared" si="28"/>
        <v>9.600666227435406E-2</v>
      </c>
      <c r="F94" s="9">
        <f t="shared" si="26"/>
        <v>2</v>
      </c>
      <c r="G94" s="5">
        <f t="shared" si="33"/>
        <v>16.528509829439745</v>
      </c>
      <c r="H94" s="5" t="str">
        <f t="shared" si="27"/>
        <v>отказ</v>
      </c>
      <c r="I94" s="5">
        <f t="shared" si="34"/>
        <v>16.69793578044813</v>
      </c>
      <c r="J94" s="5">
        <f t="shared" si="35"/>
        <v>0</v>
      </c>
      <c r="K94" s="5">
        <f t="shared" si="36"/>
        <v>0</v>
      </c>
      <c r="L94">
        <f t="shared" si="37"/>
        <v>86</v>
      </c>
      <c r="M94">
        <f t="shared" si="29"/>
        <v>1</v>
      </c>
      <c r="N94">
        <f t="shared" si="30"/>
        <v>1</v>
      </c>
      <c r="O94">
        <f t="shared" si="31"/>
        <v>0</v>
      </c>
      <c r="P94">
        <f t="shared" si="32"/>
        <v>1</v>
      </c>
      <c r="Q94">
        <f t="shared" si="39"/>
        <v>1</v>
      </c>
    </row>
    <row r="95" spans="1:17" x14ac:dyDescent="0.25">
      <c r="A95">
        <v>88</v>
      </c>
      <c r="B95">
        <v>0.50138859218115783</v>
      </c>
      <c r="C95">
        <v>0.13571581163975951</v>
      </c>
      <c r="D95" s="5">
        <f t="shared" si="38"/>
        <v>0.15341641009978824</v>
      </c>
      <c r="E95" s="5">
        <f t="shared" si="28"/>
        <v>0.39943843996893746</v>
      </c>
      <c r="F95" s="9">
        <f t="shared" si="26"/>
        <v>2</v>
      </c>
      <c r="G95" s="5">
        <f t="shared" si="33"/>
        <v>16.681926239539532</v>
      </c>
      <c r="H95" s="5" t="str">
        <f t="shared" si="27"/>
        <v>отказ</v>
      </c>
      <c r="I95" s="5">
        <f t="shared" si="34"/>
        <v>16.69793578044813</v>
      </c>
      <c r="J95" s="5">
        <f t="shared" si="35"/>
        <v>0</v>
      </c>
      <c r="K95" s="5">
        <f t="shared" si="36"/>
        <v>0</v>
      </c>
      <c r="L95">
        <f t="shared" si="37"/>
        <v>86</v>
      </c>
      <c r="M95">
        <f t="shared" si="29"/>
        <v>1</v>
      </c>
      <c r="N95">
        <f t="shared" si="30"/>
        <v>1</v>
      </c>
      <c r="O95">
        <f t="shared" si="31"/>
        <v>0</v>
      </c>
      <c r="P95">
        <f t="shared" si="32"/>
        <v>1</v>
      </c>
      <c r="Q95">
        <f t="shared" si="39"/>
        <v>1</v>
      </c>
    </row>
    <row r="96" spans="1:17" x14ac:dyDescent="0.25">
      <c r="A96">
        <v>89</v>
      </c>
      <c r="B96">
        <v>0.83480330820642723</v>
      </c>
      <c r="C96">
        <v>8.5085604419080169E-2</v>
      </c>
      <c r="D96" s="5">
        <f t="shared" si="38"/>
        <v>4.0124253536419435E-2</v>
      </c>
      <c r="E96" s="5">
        <f t="shared" si="28"/>
        <v>0.4928194836949939</v>
      </c>
      <c r="F96" s="9">
        <f t="shared" si="26"/>
        <v>1</v>
      </c>
      <c r="G96" s="5">
        <f t="shared" si="33"/>
        <v>16.722050493075951</v>
      </c>
      <c r="H96" s="5">
        <f t="shared" si="27"/>
        <v>16.722050493075951</v>
      </c>
      <c r="I96" s="5">
        <f t="shared" si="34"/>
        <v>17.214869976770945</v>
      </c>
      <c r="J96" s="5">
        <f t="shared" si="35"/>
        <v>0</v>
      </c>
      <c r="K96" s="5">
        <f t="shared" si="36"/>
        <v>0.49281948369499418</v>
      </c>
      <c r="L96">
        <f t="shared" si="37"/>
        <v>89</v>
      </c>
      <c r="M96">
        <f t="shared" si="29"/>
        <v>0</v>
      </c>
      <c r="N96">
        <f t="shared" si="30"/>
        <v>1</v>
      </c>
      <c r="O96">
        <f t="shared" si="31"/>
        <v>1</v>
      </c>
      <c r="P96">
        <f t="shared" si="32"/>
        <v>0</v>
      </c>
      <c r="Q96">
        <f t="shared" si="39"/>
        <v>0</v>
      </c>
    </row>
    <row r="97" spans="1:17" x14ac:dyDescent="0.25">
      <c r="A97">
        <v>90</v>
      </c>
      <c r="B97">
        <v>0.33014923551133762</v>
      </c>
      <c r="C97">
        <v>0.9915158543656728</v>
      </c>
      <c r="D97" s="5">
        <f t="shared" si="38"/>
        <v>0.24626899953866926</v>
      </c>
      <c r="E97" s="5">
        <f t="shared" si="28"/>
        <v>1.7040681734101254E-3</v>
      </c>
      <c r="F97" s="9">
        <f t="shared" si="26"/>
        <v>2</v>
      </c>
      <c r="G97" s="5">
        <f t="shared" si="33"/>
        <v>16.968319492614619</v>
      </c>
      <c r="H97" s="5">
        <f t="shared" si="27"/>
        <v>17.214869976770945</v>
      </c>
      <c r="I97" s="5">
        <f t="shared" si="34"/>
        <v>17.216574044944355</v>
      </c>
      <c r="J97" s="5">
        <f t="shared" si="35"/>
        <v>0.24655048415632663</v>
      </c>
      <c r="K97" s="5">
        <f t="shared" si="36"/>
        <v>0.24825455232973681</v>
      </c>
      <c r="L97">
        <f t="shared" si="37"/>
        <v>90</v>
      </c>
      <c r="M97">
        <f t="shared" si="29"/>
        <v>0</v>
      </c>
      <c r="N97">
        <f t="shared" si="30"/>
        <v>1</v>
      </c>
      <c r="O97">
        <f t="shared" si="31"/>
        <v>1</v>
      </c>
      <c r="P97">
        <f t="shared" si="32"/>
        <v>0</v>
      </c>
      <c r="Q97">
        <f t="shared" si="39"/>
        <v>0</v>
      </c>
    </row>
    <row r="98" spans="1:17" x14ac:dyDescent="0.25">
      <c r="A98">
        <v>91</v>
      </c>
      <c r="B98">
        <v>0.16510513626514481</v>
      </c>
      <c r="C98">
        <v>0.62977996154667804</v>
      </c>
      <c r="D98" s="5">
        <f t="shared" si="38"/>
        <v>0.40026062633663484</v>
      </c>
      <c r="E98" s="5">
        <f t="shared" si="28"/>
        <v>9.247695759816868E-2</v>
      </c>
      <c r="F98" s="9">
        <f t="shared" si="26"/>
        <v>1</v>
      </c>
      <c r="G98" s="5">
        <f t="shared" si="33"/>
        <v>17.368580118951254</v>
      </c>
      <c r="H98" s="5">
        <f t="shared" si="27"/>
        <v>17.368580118951254</v>
      </c>
      <c r="I98" s="5">
        <f t="shared" si="34"/>
        <v>17.461057076549423</v>
      </c>
      <c r="J98" s="5">
        <f t="shared" si="35"/>
        <v>0</v>
      </c>
      <c r="K98" s="5">
        <f t="shared" si="36"/>
        <v>9.2476957598169207E-2</v>
      </c>
      <c r="L98">
        <f t="shared" si="37"/>
        <v>91</v>
      </c>
      <c r="M98">
        <f t="shared" si="29"/>
        <v>0</v>
      </c>
      <c r="N98">
        <f t="shared" si="30"/>
        <v>1</v>
      </c>
      <c r="O98">
        <f t="shared" si="31"/>
        <v>1</v>
      </c>
      <c r="P98">
        <f t="shared" si="32"/>
        <v>0</v>
      </c>
      <c r="Q98">
        <f t="shared" si="39"/>
        <v>0</v>
      </c>
    </row>
    <row r="99" spans="1:17" x14ac:dyDescent="0.25">
      <c r="A99">
        <v>92</v>
      </c>
      <c r="B99">
        <v>0.40391247291482285</v>
      </c>
      <c r="C99">
        <v>0.70342112491225928</v>
      </c>
      <c r="D99" s="5">
        <f t="shared" si="38"/>
        <v>0.20145712793204049</v>
      </c>
      <c r="E99" s="5">
        <f t="shared" si="28"/>
        <v>7.035990536392786E-2</v>
      </c>
      <c r="F99" s="9">
        <f t="shared" si="26"/>
        <v>0</v>
      </c>
      <c r="G99" s="5">
        <f t="shared" si="33"/>
        <v>17.570037246883295</v>
      </c>
      <c r="H99" s="5">
        <f t="shared" si="27"/>
        <v>17.570037246883295</v>
      </c>
      <c r="I99" s="5">
        <f t="shared" si="34"/>
        <v>17.640397152247225</v>
      </c>
      <c r="J99" s="5">
        <f t="shared" si="35"/>
        <v>0</v>
      </c>
      <c r="K99" s="5">
        <f t="shared" si="36"/>
        <v>7.0359905363929443E-2</v>
      </c>
      <c r="L99">
        <f t="shared" si="37"/>
        <v>92</v>
      </c>
      <c r="M99">
        <f t="shared" si="29"/>
        <v>0</v>
      </c>
      <c r="N99">
        <f t="shared" si="30"/>
        <v>1</v>
      </c>
      <c r="O99">
        <f t="shared" si="31"/>
        <v>1</v>
      </c>
      <c r="P99">
        <f t="shared" si="32"/>
        <v>0</v>
      </c>
      <c r="Q99">
        <f t="shared" si="39"/>
        <v>0</v>
      </c>
    </row>
    <row r="100" spans="1:17" x14ac:dyDescent="0.25">
      <c r="A100">
        <v>93</v>
      </c>
      <c r="B100">
        <v>5.9572130497146519E-2</v>
      </c>
      <c r="C100">
        <v>0.36533707693716239</v>
      </c>
      <c r="D100" s="5">
        <f t="shared" si="38"/>
        <v>0.62679276075163248</v>
      </c>
      <c r="E100" s="5">
        <f t="shared" si="28"/>
        <v>0.20138697062080282</v>
      </c>
      <c r="F100" s="9">
        <f t="shared" ref="F100:F163" si="40">_xlfn.IFS(AND(G100&lt;I99,F99=0),1,AND(G100&lt;I99,F99=1),2,AND(G100&lt;I99,F99=2),2,AND(G100&gt;I99,F99=0),0,AND(G100&gt;I99,F99=1),0,AND(G100&gt;I99,F99=2),1)</f>
        <v>0</v>
      </c>
      <c r="G100" s="5">
        <f t="shared" si="33"/>
        <v>18.196830007634929</v>
      </c>
      <c r="H100" s="5">
        <f t="shared" ref="H100:H163" si="41">_xlfn.IFS(AND(G100&lt;I99,F99=0),I99,AND(G100&lt;I99,F99=1),I99,AND(G100&lt;I99,F99=2),"отказ",AND(G100&gt;I99,F99=0),G100,AND(G100&gt;I99,F99=1),G100,AND(G100&gt;I99,F99=2),G100)</f>
        <v>18.196830007634929</v>
      </c>
      <c r="I100" s="5">
        <f t="shared" si="34"/>
        <v>18.398216978255732</v>
      </c>
      <c r="J100" s="5">
        <f t="shared" si="35"/>
        <v>0</v>
      </c>
      <c r="K100" s="5">
        <f t="shared" si="36"/>
        <v>0.20138697062080269</v>
      </c>
      <c r="L100">
        <f t="shared" si="37"/>
        <v>93</v>
      </c>
      <c r="M100">
        <f t="shared" si="29"/>
        <v>0</v>
      </c>
      <c r="N100">
        <f t="shared" si="30"/>
        <v>1</v>
      </c>
      <c r="O100">
        <f t="shared" si="31"/>
        <v>1</v>
      </c>
      <c r="P100">
        <f t="shared" si="32"/>
        <v>0</v>
      </c>
      <c r="Q100">
        <f t="shared" si="39"/>
        <v>0</v>
      </c>
    </row>
    <row r="101" spans="1:17" x14ac:dyDescent="0.25">
      <c r="A101">
        <v>94</v>
      </c>
      <c r="B101">
        <v>0.41090121158482618</v>
      </c>
      <c r="C101">
        <v>0.62932218390453809</v>
      </c>
      <c r="D101" s="5">
        <f t="shared" si="38"/>
        <v>0.19764498988549822</v>
      </c>
      <c r="E101" s="5">
        <f t="shared" si="28"/>
        <v>9.262238747102354E-2</v>
      </c>
      <c r="F101" s="9">
        <f t="shared" si="40"/>
        <v>1</v>
      </c>
      <c r="G101" s="5">
        <f t="shared" si="33"/>
        <v>18.394474997520426</v>
      </c>
      <c r="H101" s="5">
        <f t="shared" si="41"/>
        <v>18.398216978255732</v>
      </c>
      <c r="I101" s="5">
        <f t="shared" si="34"/>
        <v>18.490839365726757</v>
      </c>
      <c r="J101" s="5">
        <f t="shared" si="35"/>
        <v>3.7419807353060719E-3</v>
      </c>
      <c r="K101" s="5">
        <f t="shared" si="36"/>
        <v>9.6364368206330653E-2</v>
      </c>
      <c r="L101">
        <f t="shared" si="37"/>
        <v>94</v>
      </c>
      <c r="M101">
        <f t="shared" si="29"/>
        <v>0</v>
      </c>
      <c r="N101">
        <f t="shared" si="30"/>
        <v>1</v>
      </c>
      <c r="O101">
        <f t="shared" si="31"/>
        <v>1</v>
      </c>
      <c r="P101">
        <f t="shared" si="32"/>
        <v>0</v>
      </c>
      <c r="Q101">
        <f t="shared" si="39"/>
        <v>0</v>
      </c>
    </row>
    <row r="102" spans="1:17" x14ac:dyDescent="0.25">
      <c r="A102">
        <v>95</v>
      </c>
      <c r="B102">
        <v>0.6776940214239936</v>
      </c>
      <c r="C102">
        <v>0.6147648548844874</v>
      </c>
      <c r="D102" s="5">
        <f t="shared" si="38"/>
        <v>8.6457641942482885E-2</v>
      </c>
      <c r="E102" s="5">
        <f t="shared" si="28"/>
        <v>9.7303086814251108E-2</v>
      </c>
      <c r="F102" s="9">
        <f t="shared" si="40"/>
        <v>2</v>
      </c>
      <c r="G102" s="5">
        <f t="shared" si="33"/>
        <v>18.48093263946291</v>
      </c>
      <c r="H102" s="5">
        <f t="shared" si="41"/>
        <v>18.490839365726757</v>
      </c>
      <c r="I102" s="5">
        <f t="shared" si="34"/>
        <v>18.588142452541007</v>
      </c>
      <c r="J102" s="5">
        <f t="shared" si="35"/>
        <v>9.906726263846366E-3</v>
      </c>
      <c r="K102" s="5">
        <f t="shared" si="36"/>
        <v>0.10720981307809652</v>
      </c>
      <c r="L102">
        <f t="shared" si="37"/>
        <v>95</v>
      </c>
      <c r="M102">
        <f t="shared" si="29"/>
        <v>0</v>
      </c>
      <c r="N102">
        <f t="shared" si="30"/>
        <v>1</v>
      </c>
      <c r="O102">
        <f t="shared" si="31"/>
        <v>1</v>
      </c>
      <c r="P102">
        <f t="shared" si="32"/>
        <v>0</v>
      </c>
      <c r="Q102">
        <f t="shared" si="39"/>
        <v>0</v>
      </c>
    </row>
    <row r="103" spans="1:17" x14ac:dyDescent="0.25">
      <c r="A103">
        <v>96</v>
      </c>
      <c r="B103">
        <v>0.47840815454573199</v>
      </c>
      <c r="C103">
        <v>0.59868160039063689</v>
      </c>
      <c r="D103" s="5">
        <f t="shared" si="38"/>
        <v>0.16384245134130263</v>
      </c>
      <c r="E103" s="5">
        <f t="shared" si="28"/>
        <v>0.10260507482519965</v>
      </c>
      <c r="F103" s="9">
        <f t="shared" si="40"/>
        <v>1</v>
      </c>
      <c r="G103" s="5">
        <f t="shared" si="33"/>
        <v>18.644775090804213</v>
      </c>
      <c r="H103" s="5">
        <f t="shared" si="41"/>
        <v>18.644775090804213</v>
      </c>
      <c r="I103" s="5">
        <f t="shared" si="34"/>
        <v>18.747380165629412</v>
      </c>
      <c r="J103" s="5">
        <f t="shared" si="35"/>
        <v>0</v>
      </c>
      <c r="K103" s="5">
        <f t="shared" si="36"/>
        <v>0.10260507482519898</v>
      </c>
      <c r="L103">
        <f t="shared" si="37"/>
        <v>96</v>
      </c>
      <c r="M103">
        <f t="shared" si="29"/>
        <v>0</v>
      </c>
      <c r="N103">
        <f t="shared" si="30"/>
        <v>1</v>
      </c>
      <c r="O103">
        <f t="shared" si="31"/>
        <v>1</v>
      </c>
      <c r="P103">
        <f t="shared" si="32"/>
        <v>0</v>
      </c>
      <c r="Q103">
        <f t="shared" si="39"/>
        <v>0</v>
      </c>
    </row>
    <row r="104" spans="1:17" x14ac:dyDescent="0.25">
      <c r="A104">
        <v>97</v>
      </c>
      <c r="B104">
        <v>0.39658803064058351</v>
      </c>
      <c r="C104">
        <v>0.14929654835657827</v>
      </c>
      <c r="D104" s="5">
        <f t="shared" si="38"/>
        <v>0.20552383183995404</v>
      </c>
      <c r="E104" s="5">
        <f t="shared" si="28"/>
        <v>0.38036413870966418</v>
      </c>
      <c r="F104" s="9">
        <f t="shared" si="40"/>
        <v>0</v>
      </c>
      <c r="G104" s="5">
        <f t="shared" si="33"/>
        <v>18.850298922644168</v>
      </c>
      <c r="H104" s="5">
        <f t="shared" si="41"/>
        <v>18.850298922644168</v>
      </c>
      <c r="I104" s="5">
        <f t="shared" si="34"/>
        <v>19.23066306135383</v>
      </c>
      <c r="J104" s="5">
        <f t="shared" si="35"/>
        <v>0</v>
      </c>
      <c r="K104" s="5">
        <f t="shared" si="36"/>
        <v>0.38036413870966257</v>
      </c>
      <c r="L104">
        <f t="shared" si="37"/>
        <v>97</v>
      </c>
      <c r="M104">
        <f t="shared" si="29"/>
        <v>0</v>
      </c>
      <c r="N104">
        <f t="shared" si="30"/>
        <v>1</v>
      </c>
      <c r="O104">
        <f t="shared" si="31"/>
        <v>1</v>
      </c>
      <c r="P104">
        <f t="shared" si="32"/>
        <v>0</v>
      </c>
      <c r="Q104">
        <f t="shared" si="39"/>
        <v>0</v>
      </c>
    </row>
    <row r="105" spans="1:17" x14ac:dyDescent="0.25">
      <c r="A105">
        <v>98</v>
      </c>
      <c r="B105">
        <v>8.4109012115848258E-2</v>
      </c>
      <c r="C105">
        <v>0.30393383587145606</v>
      </c>
      <c r="D105" s="5">
        <f t="shared" si="38"/>
        <v>0.55014256849374099</v>
      </c>
      <c r="E105" s="5">
        <f t="shared" si="28"/>
        <v>0.23818904928474885</v>
      </c>
      <c r="F105" s="9">
        <f t="shared" si="40"/>
        <v>0</v>
      </c>
      <c r="G105" s="5">
        <f t="shared" si="33"/>
        <v>19.400441491137908</v>
      </c>
      <c r="H105" s="5">
        <f t="shared" si="41"/>
        <v>19.400441491137908</v>
      </c>
      <c r="I105" s="5">
        <f t="shared" si="34"/>
        <v>19.638630540422657</v>
      </c>
      <c r="J105" s="5">
        <f t="shared" si="35"/>
        <v>0</v>
      </c>
      <c r="K105" s="5">
        <f t="shared" si="36"/>
        <v>0.23818904928474893</v>
      </c>
      <c r="L105">
        <f t="shared" si="37"/>
        <v>98</v>
      </c>
      <c r="M105">
        <f t="shared" si="29"/>
        <v>0</v>
      </c>
      <c r="N105">
        <f t="shared" si="30"/>
        <v>1</v>
      </c>
      <c r="O105">
        <f t="shared" si="31"/>
        <v>1</v>
      </c>
      <c r="P105">
        <f t="shared" si="32"/>
        <v>0</v>
      </c>
      <c r="Q105">
        <f t="shared" si="39"/>
        <v>0</v>
      </c>
    </row>
    <row r="106" spans="1:17" x14ac:dyDescent="0.25">
      <c r="A106">
        <v>99</v>
      </c>
      <c r="B106">
        <v>0.26255073702200382</v>
      </c>
      <c r="C106">
        <v>0.95968504898220774</v>
      </c>
      <c r="D106" s="5">
        <f t="shared" si="38"/>
        <v>0.29718020705200798</v>
      </c>
      <c r="E106" s="5">
        <f t="shared" si="28"/>
        <v>8.2300244650325184E-3</v>
      </c>
      <c r="F106" s="9">
        <f t="shared" si="40"/>
        <v>0</v>
      </c>
      <c r="G106" s="5">
        <f t="shared" si="33"/>
        <v>19.697621698189916</v>
      </c>
      <c r="H106" s="5">
        <f t="shared" si="41"/>
        <v>19.697621698189916</v>
      </c>
      <c r="I106" s="5">
        <f t="shared" si="34"/>
        <v>19.705851722654948</v>
      </c>
      <c r="J106" s="5">
        <f t="shared" si="35"/>
        <v>0</v>
      </c>
      <c r="K106" s="5">
        <f t="shared" si="36"/>
        <v>8.2300244650319598E-3</v>
      </c>
      <c r="L106">
        <f t="shared" si="37"/>
        <v>99</v>
      </c>
      <c r="M106">
        <f t="shared" si="29"/>
        <v>0</v>
      </c>
      <c r="N106">
        <f t="shared" si="30"/>
        <v>1</v>
      </c>
      <c r="O106">
        <f t="shared" si="31"/>
        <v>1</v>
      </c>
      <c r="P106">
        <f t="shared" si="32"/>
        <v>0</v>
      </c>
      <c r="Q106">
        <f t="shared" si="39"/>
        <v>0</v>
      </c>
    </row>
    <row r="107" spans="1:17" x14ac:dyDescent="0.25">
      <c r="A107">
        <v>100</v>
      </c>
      <c r="B107">
        <v>0.36771752067629015</v>
      </c>
      <c r="C107">
        <v>0.49055452131717886</v>
      </c>
      <c r="D107" s="5">
        <f t="shared" si="38"/>
        <v>0.22232005387380166</v>
      </c>
      <c r="E107" s="5">
        <f t="shared" si="28"/>
        <v>0.14244377031654404</v>
      </c>
      <c r="F107" s="9">
        <f t="shared" si="40"/>
        <v>0</v>
      </c>
      <c r="G107" s="5">
        <f t="shared" si="33"/>
        <v>19.919941752063718</v>
      </c>
      <c r="H107" s="5">
        <f t="shared" si="41"/>
        <v>19.919941752063718</v>
      </c>
      <c r="I107" s="5">
        <f t="shared" si="34"/>
        <v>20.062385522380261</v>
      </c>
      <c r="J107" s="5">
        <f t="shared" si="35"/>
        <v>0</v>
      </c>
      <c r="K107" s="5">
        <f t="shared" si="36"/>
        <v>0.14244377031654309</v>
      </c>
      <c r="L107">
        <f t="shared" si="37"/>
        <v>100</v>
      </c>
      <c r="M107">
        <f t="shared" si="29"/>
        <v>0</v>
      </c>
      <c r="N107">
        <f t="shared" si="30"/>
        <v>1</v>
      </c>
      <c r="O107">
        <f t="shared" si="31"/>
        <v>1</v>
      </c>
      <c r="P107">
        <f t="shared" si="32"/>
        <v>0</v>
      </c>
      <c r="Q107">
        <f t="shared" si="39"/>
        <v>0</v>
      </c>
    </row>
    <row r="108" spans="1:17" x14ac:dyDescent="0.25">
      <c r="A108">
        <v>101</v>
      </c>
      <c r="B108">
        <v>4.5625171666615803E-2</v>
      </c>
      <c r="C108">
        <v>0.21658986175115208</v>
      </c>
      <c r="D108" s="5">
        <f t="shared" si="38"/>
        <v>0.68606571211791045</v>
      </c>
      <c r="E108" s="5">
        <f t="shared" si="28"/>
        <v>0.30594995036608019</v>
      </c>
      <c r="F108" s="9">
        <f t="shared" si="40"/>
        <v>0</v>
      </c>
      <c r="G108" s="5">
        <f t="shared" si="33"/>
        <v>20.606007464181626</v>
      </c>
      <c r="H108" s="5">
        <f t="shared" si="41"/>
        <v>20.606007464181626</v>
      </c>
      <c r="I108" s="5">
        <f t="shared" si="34"/>
        <v>20.911957414547707</v>
      </c>
      <c r="J108" s="5">
        <f t="shared" si="35"/>
        <v>0</v>
      </c>
      <c r="K108" s="5">
        <f t="shared" si="36"/>
        <v>0.30594995036608097</v>
      </c>
      <c r="L108">
        <f t="shared" si="37"/>
        <v>101</v>
      </c>
      <c r="M108">
        <f t="shared" si="29"/>
        <v>0</v>
      </c>
      <c r="N108">
        <f t="shared" si="30"/>
        <v>1</v>
      </c>
      <c r="O108">
        <f t="shared" si="31"/>
        <v>1</v>
      </c>
      <c r="P108">
        <f t="shared" si="32"/>
        <v>0</v>
      </c>
      <c r="Q108">
        <f t="shared" si="39"/>
        <v>0</v>
      </c>
    </row>
    <row r="109" spans="1:17" x14ac:dyDescent="0.25">
      <c r="A109">
        <v>102</v>
      </c>
      <c r="B109">
        <v>0.87426374095889159</v>
      </c>
      <c r="C109">
        <v>0.8520462660603656</v>
      </c>
      <c r="D109" s="5">
        <f t="shared" si="38"/>
        <v>2.9860707941571481E-2</v>
      </c>
      <c r="E109" s="5">
        <f t="shared" si="28"/>
        <v>3.2022890147883343E-2</v>
      </c>
      <c r="F109" s="9">
        <f t="shared" si="40"/>
        <v>1</v>
      </c>
      <c r="G109" s="5">
        <f t="shared" si="33"/>
        <v>20.6358681721232</v>
      </c>
      <c r="H109" s="5">
        <f t="shared" si="41"/>
        <v>20.911957414547707</v>
      </c>
      <c r="I109" s="5">
        <f t="shared" si="34"/>
        <v>20.943980304695589</v>
      </c>
      <c r="J109" s="5">
        <f t="shared" si="35"/>
        <v>0.27608924242450783</v>
      </c>
      <c r="K109" s="5">
        <f t="shared" si="36"/>
        <v>0.3081121325723899</v>
      </c>
      <c r="L109">
        <f t="shared" si="37"/>
        <v>102</v>
      </c>
      <c r="M109">
        <f t="shared" si="29"/>
        <v>0</v>
      </c>
      <c r="N109">
        <f t="shared" si="30"/>
        <v>1</v>
      </c>
      <c r="O109">
        <f t="shared" si="31"/>
        <v>1</v>
      </c>
      <c r="P109">
        <f t="shared" si="32"/>
        <v>0</v>
      </c>
      <c r="Q109">
        <f t="shared" si="39"/>
        <v>0</v>
      </c>
    </row>
    <row r="110" spans="1:17" x14ac:dyDescent="0.25">
      <c r="A110">
        <v>103</v>
      </c>
      <c r="B110">
        <v>0.17932676168095951</v>
      </c>
      <c r="C110">
        <v>0.57704397717215494</v>
      </c>
      <c r="D110" s="5">
        <f t="shared" si="38"/>
        <v>0.38189903401369241</v>
      </c>
      <c r="E110" s="5">
        <f t="shared" si="28"/>
        <v>0.10996735968845137</v>
      </c>
      <c r="F110" s="9">
        <f t="shared" si="40"/>
        <v>0</v>
      </c>
      <c r="G110" s="5">
        <f t="shared" si="33"/>
        <v>21.017767206136892</v>
      </c>
      <c r="H110" s="5">
        <f t="shared" si="41"/>
        <v>21.017767206136892</v>
      </c>
      <c r="I110" s="5">
        <f t="shared" si="34"/>
        <v>21.127734565825342</v>
      </c>
      <c r="J110" s="5">
        <f t="shared" si="35"/>
        <v>0</v>
      </c>
      <c r="K110" s="5">
        <f t="shared" si="36"/>
        <v>0.10996735968845073</v>
      </c>
      <c r="L110">
        <f t="shared" si="37"/>
        <v>103</v>
      </c>
      <c r="M110">
        <f t="shared" si="29"/>
        <v>0</v>
      </c>
      <c r="N110">
        <f t="shared" si="30"/>
        <v>1</v>
      </c>
      <c r="O110">
        <f t="shared" si="31"/>
        <v>1</v>
      </c>
      <c r="P110">
        <f t="shared" si="32"/>
        <v>0</v>
      </c>
      <c r="Q110">
        <f t="shared" si="39"/>
        <v>0</v>
      </c>
    </row>
    <row r="111" spans="1:17" x14ac:dyDescent="0.25">
      <c r="A111">
        <v>104</v>
      </c>
      <c r="B111">
        <v>0.26020081179235205</v>
      </c>
      <c r="C111">
        <v>3.6500137333292645E-2</v>
      </c>
      <c r="D111" s="5">
        <f t="shared" si="38"/>
        <v>0.29917813178449515</v>
      </c>
      <c r="E111" s="5">
        <f t="shared" si="28"/>
        <v>0.66208785116896141</v>
      </c>
      <c r="F111" s="9">
        <f t="shared" si="40"/>
        <v>0</v>
      </c>
      <c r="G111" s="5">
        <f t="shared" si="33"/>
        <v>21.316945337921386</v>
      </c>
      <c r="H111" s="5">
        <f t="shared" si="41"/>
        <v>21.316945337921386</v>
      </c>
      <c r="I111" s="5">
        <f t="shared" si="34"/>
        <v>21.979033189090348</v>
      </c>
      <c r="J111" s="5">
        <f t="shared" si="35"/>
        <v>0</v>
      </c>
      <c r="K111" s="5">
        <f t="shared" si="36"/>
        <v>0.66208785116896252</v>
      </c>
      <c r="L111">
        <f t="shared" si="37"/>
        <v>104</v>
      </c>
      <c r="M111">
        <f t="shared" si="29"/>
        <v>0</v>
      </c>
      <c r="N111">
        <f t="shared" si="30"/>
        <v>1</v>
      </c>
      <c r="O111">
        <f t="shared" si="31"/>
        <v>1</v>
      </c>
      <c r="P111">
        <f t="shared" si="32"/>
        <v>0</v>
      </c>
      <c r="Q111">
        <f t="shared" si="39"/>
        <v>0</v>
      </c>
    </row>
    <row r="112" spans="1:17" x14ac:dyDescent="0.25">
      <c r="A112">
        <v>105</v>
      </c>
      <c r="B112">
        <v>0.36622211371196634</v>
      </c>
      <c r="C112">
        <v>0.49244666890469069</v>
      </c>
      <c r="D112" s="5">
        <f t="shared" si="38"/>
        <v>0.22322561368561031</v>
      </c>
      <c r="E112" s="5">
        <f t="shared" si="28"/>
        <v>0.14167382214426724</v>
      </c>
      <c r="F112" s="9">
        <f t="shared" si="40"/>
        <v>1</v>
      </c>
      <c r="G112" s="5">
        <f t="shared" si="33"/>
        <v>21.540170951606996</v>
      </c>
      <c r="H112" s="5">
        <f t="shared" si="41"/>
        <v>21.979033189090348</v>
      </c>
      <c r="I112" s="5">
        <f t="shared" si="34"/>
        <v>22.120707011234614</v>
      </c>
      <c r="J112" s="5">
        <f t="shared" si="35"/>
        <v>0.4388622374833524</v>
      </c>
      <c r="K112" s="5">
        <f t="shared" si="36"/>
        <v>0.58053605962761878</v>
      </c>
      <c r="L112">
        <f t="shared" si="37"/>
        <v>105</v>
      </c>
      <c r="M112">
        <f t="shared" si="29"/>
        <v>0</v>
      </c>
      <c r="N112">
        <f t="shared" si="30"/>
        <v>1</v>
      </c>
      <c r="O112">
        <f t="shared" si="31"/>
        <v>1</v>
      </c>
      <c r="P112">
        <f t="shared" si="32"/>
        <v>0</v>
      </c>
      <c r="Q112">
        <f t="shared" si="39"/>
        <v>0</v>
      </c>
    </row>
    <row r="113" spans="1:17" x14ac:dyDescent="0.25">
      <c r="A113">
        <v>106</v>
      </c>
      <c r="B113">
        <v>0.99392681661427651</v>
      </c>
      <c r="C113">
        <v>0.67085787530137031</v>
      </c>
      <c r="D113" s="5">
        <f t="shared" si="38"/>
        <v>1.3537111494598152E-3</v>
      </c>
      <c r="E113" s="5">
        <f t="shared" si="28"/>
        <v>7.9839594945307638E-2</v>
      </c>
      <c r="F113" s="9">
        <f t="shared" si="40"/>
        <v>2</v>
      </c>
      <c r="G113" s="5">
        <f t="shared" si="33"/>
        <v>21.541524662756455</v>
      </c>
      <c r="H113" s="5">
        <f t="shared" si="41"/>
        <v>22.120707011234614</v>
      </c>
      <c r="I113" s="5">
        <f t="shared" si="34"/>
        <v>22.200546606179923</v>
      </c>
      <c r="J113" s="5">
        <f t="shared" si="35"/>
        <v>0.57918234847815953</v>
      </c>
      <c r="K113" s="5">
        <f t="shared" si="36"/>
        <v>0.65902194342346831</v>
      </c>
      <c r="L113">
        <f t="shared" si="37"/>
        <v>106</v>
      </c>
      <c r="M113">
        <f t="shared" si="29"/>
        <v>0</v>
      </c>
      <c r="N113">
        <f t="shared" si="30"/>
        <v>1</v>
      </c>
      <c r="O113">
        <f t="shared" si="31"/>
        <v>1</v>
      </c>
      <c r="P113">
        <f t="shared" si="32"/>
        <v>0</v>
      </c>
      <c r="Q113">
        <f t="shared" si="39"/>
        <v>0</v>
      </c>
    </row>
    <row r="114" spans="1:17" x14ac:dyDescent="0.25">
      <c r="A114">
        <v>107</v>
      </c>
      <c r="B114">
        <v>0.13068025757621998</v>
      </c>
      <c r="C114">
        <v>0.67528305917538989</v>
      </c>
      <c r="D114" s="5">
        <f t="shared" si="38"/>
        <v>0.45222260471239017</v>
      </c>
      <c r="E114" s="5">
        <f t="shared" si="28"/>
        <v>7.8524665816890563E-2</v>
      </c>
      <c r="F114" s="9">
        <f t="shared" si="40"/>
        <v>2</v>
      </c>
      <c r="G114" s="5">
        <f t="shared" si="33"/>
        <v>21.993747267468844</v>
      </c>
      <c r="H114" s="5" t="str">
        <f t="shared" si="41"/>
        <v>отказ</v>
      </c>
      <c r="I114" s="5">
        <f t="shared" si="34"/>
        <v>22.200546606179923</v>
      </c>
      <c r="J114" s="5">
        <f t="shared" si="35"/>
        <v>0</v>
      </c>
      <c r="K114" s="5">
        <f t="shared" si="36"/>
        <v>0</v>
      </c>
      <c r="L114">
        <f t="shared" si="37"/>
        <v>106</v>
      </c>
      <c r="M114">
        <f t="shared" si="29"/>
        <v>1</v>
      </c>
      <c r="N114">
        <f t="shared" si="30"/>
        <v>1</v>
      </c>
      <c r="O114">
        <f t="shared" si="31"/>
        <v>0</v>
      </c>
      <c r="P114">
        <f t="shared" si="32"/>
        <v>1</v>
      </c>
      <c r="Q114">
        <f t="shared" si="39"/>
        <v>1</v>
      </c>
    </row>
    <row r="115" spans="1:17" x14ac:dyDescent="0.25">
      <c r="A115">
        <v>108</v>
      </c>
      <c r="B115">
        <v>0.58122501297036655</v>
      </c>
      <c r="C115">
        <v>0.80831324198126164</v>
      </c>
      <c r="D115" s="5">
        <f t="shared" si="38"/>
        <v>0.12058162476503988</v>
      </c>
      <c r="E115" s="5">
        <f t="shared" si="28"/>
        <v>4.2561123973694839E-2</v>
      </c>
      <c r="F115" s="9">
        <f t="shared" si="40"/>
        <v>2</v>
      </c>
      <c r="G115" s="5">
        <f t="shared" si="33"/>
        <v>22.114328892233885</v>
      </c>
      <c r="H115" s="5" t="str">
        <f t="shared" si="41"/>
        <v>отказ</v>
      </c>
      <c r="I115" s="5">
        <f t="shared" si="34"/>
        <v>22.200546606179923</v>
      </c>
      <c r="J115" s="5">
        <f t="shared" si="35"/>
        <v>0</v>
      </c>
      <c r="K115" s="5">
        <f t="shared" si="36"/>
        <v>0</v>
      </c>
      <c r="L115">
        <f t="shared" si="37"/>
        <v>106</v>
      </c>
      <c r="M115">
        <f t="shared" si="29"/>
        <v>1</v>
      </c>
      <c r="N115">
        <f t="shared" si="30"/>
        <v>1</v>
      </c>
      <c r="O115">
        <f t="shared" si="31"/>
        <v>0</v>
      </c>
      <c r="P115">
        <f t="shared" si="32"/>
        <v>1</v>
      </c>
      <c r="Q115">
        <f t="shared" si="39"/>
        <v>1</v>
      </c>
    </row>
    <row r="116" spans="1:17" x14ac:dyDescent="0.25">
      <c r="A116">
        <v>109</v>
      </c>
      <c r="B116">
        <v>0.10037537766655477</v>
      </c>
      <c r="C116">
        <v>0.37971129490035704</v>
      </c>
      <c r="D116" s="5">
        <f t="shared" si="38"/>
        <v>0.5108529653702949</v>
      </c>
      <c r="E116" s="5">
        <f t="shared" si="28"/>
        <v>0.19366881305608377</v>
      </c>
      <c r="F116" s="9">
        <f t="shared" si="40"/>
        <v>1</v>
      </c>
      <c r="G116" s="5">
        <f t="shared" si="33"/>
        <v>22.625181857604179</v>
      </c>
      <c r="H116" s="5">
        <f t="shared" si="41"/>
        <v>22.625181857604179</v>
      </c>
      <c r="I116" s="5">
        <f t="shared" si="34"/>
        <v>22.818850670660265</v>
      </c>
      <c r="J116" s="5">
        <f t="shared" si="35"/>
        <v>0</v>
      </c>
      <c r="K116" s="5">
        <f t="shared" si="36"/>
        <v>0.1936688130560853</v>
      </c>
      <c r="L116">
        <f t="shared" si="37"/>
        <v>109</v>
      </c>
      <c r="M116">
        <f t="shared" si="29"/>
        <v>0</v>
      </c>
      <c r="N116">
        <f t="shared" si="30"/>
        <v>1</v>
      </c>
      <c r="O116">
        <f t="shared" si="31"/>
        <v>1</v>
      </c>
      <c r="P116">
        <f t="shared" si="32"/>
        <v>0</v>
      </c>
      <c r="Q116">
        <f t="shared" si="39"/>
        <v>0</v>
      </c>
    </row>
    <row r="117" spans="1:17" x14ac:dyDescent="0.25">
      <c r="A117">
        <v>110</v>
      </c>
      <c r="B117">
        <v>0.347788933988464</v>
      </c>
      <c r="C117">
        <v>0.706656086916715</v>
      </c>
      <c r="D117" s="5">
        <f t="shared" si="38"/>
        <v>0.23470210994168555</v>
      </c>
      <c r="E117" s="5">
        <f t="shared" si="28"/>
        <v>6.9442234288106308E-2</v>
      </c>
      <c r="F117" s="9">
        <f t="shared" si="40"/>
        <v>0</v>
      </c>
      <c r="G117" s="5">
        <f t="shared" si="33"/>
        <v>22.859883967545866</v>
      </c>
      <c r="H117" s="5">
        <f t="shared" si="41"/>
        <v>22.859883967545866</v>
      </c>
      <c r="I117" s="5">
        <f t="shared" si="34"/>
        <v>22.929326201833973</v>
      </c>
      <c r="J117" s="5">
        <f t="shared" si="35"/>
        <v>0</v>
      </c>
      <c r="K117" s="5">
        <f t="shared" si="36"/>
        <v>6.9442234288107585E-2</v>
      </c>
      <c r="L117">
        <f t="shared" si="37"/>
        <v>110</v>
      </c>
      <c r="M117">
        <f t="shared" si="29"/>
        <v>0</v>
      </c>
      <c r="N117">
        <f t="shared" si="30"/>
        <v>1</v>
      </c>
      <c r="O117">
        <f t="shared" si="31"/>
        <v>1</v>
      </c>
      <c r="P117">
        <f t="shared" si="32"/>
        <v>0</v>
      </c>
      <c r="Q117">
        <f t="shared" si="39"/>
        <v>0</v>
      </c>
    </row>
    <row r="118" spans="1:17" x14ac:dyDescent="0.25">
      <c r="A118">
        <v>111</v>
      </c>
      <c r="B118">
        <v>0.29740287484359262</v>
      </c>
      <c r="C118">
        <v>0.65346232490005185</v>
      </c>
      <c r="D118" s="5">
        <f t="shared" si="38"/>
        <v>0.26948168409193834</v>
      </c>
      <c r="E118" s="5">
        <f t="shared" si="28"/>
        <v>8.5094079768422398E-2</v>
      </c>
      <c r="F118" s="9">
        <f t="shared" si="40"/>
        <v>0</v>
      </c>
      <c r="G118" s="5">
        <f t="shared" si="33"/>
        <v>23.129365651637805</v>
      </c>
      <c r="H118" s="5">
        <f t="shared" si="41"/>
        <v>23.129365651637805</v>
      </c>
      <c r="I118" s="5">
        <f t="shared" si="34"/>
        <v>23.214459731406226</v>
      </c>
      <c r="J118" s="5">
        <f t="shared" si="35"/>
        <v>0</v>
      </c>
      <c r="K118" s="5">
        <f t="shared" si="36"/>
        <v>8.5094079768420983E-2</v>
      </c>
      <c r="L118">
        <f t="shared" si="37"/>
        <v>111</v>
      </c>
      <c r="M118">
        <f t="shared" si="29"/>
        <v>0</v>
      </c>
      <c r="N118">
        <f t="shared" si="30"/>
        <v>1</v>
      </c>
      <c r="O118">
        <f t="shared" si="31"/>
        <v>1</v>
      </c>
      <c r="P118">
        <f t="shared" si="32"/>
        <v>0</v>
      </c>
      <c r="Q118">
        <f t="shared" si="39"/>
        <v>0</v>
      </c>
    </row>
    <row r="119" spans="1:17" x14ac:dyDescent="0.25">
      <c r="A119">
        <v>112</v>
      </c>
      <c r="B119">
        <v>0.30942716757713551</v>
      </c>
      <c r="C119">
        <v>0.34247871333964047</v>
      </c>
      <c r="D119" s="5">
        <f t="shared" si="38"/>
        <v>0.26067389720062312</v>
      </c>
      <c r="E119" s="5">
        <f t="shared" si="28"/>
        <v>0.21430915480889334</v>
      </c>
      <c r="F119" s="9">
        <f t="shared" si="40"/>
        <v>0</v>
      </c>
      <c r="G119" s="5">
        <f t="shared" si="33"/>
        <v>23.390039548838427</v>
      </c>
      <c r="H119" s="5">
        <f t="shared" si="41"/>
        <v>23.390039548838427</v>
      </c>
      <c r="I119" s="5">
        <f t="shared" si="34"/>
        <v>23.604348703647322</v>
      </c>
      <c r="J119" s="5">
        <f t="shared" si="35"/>
        <v>0</v>
      </c>
      <c r="K119" s="5">
        <f t="shared" si="36"/>
        <v>0.21430915480889468</v>
      </c>
      <c r="L119">
        <f t="shared" si="37"/>
        <v>112</v>
      </c>
      <c r="M119">
        <f t="shared" si="29"/>
        <v>0</v>
      </c>
      <c r="N119">
        <f t="shared" si="30"/>
        <v>1</v>
      </c>
      <c r="O119">
        <f t="shared" si="31"/>
        <v>1</v>
      </c>
      <c r="P119">
        <f t="shared" si="32"/>
        <v>0</v>
      </c>
      <c r="Q119">
        <f t="shared" si="39"/>
        <v>0</v>
      </c>
    </row>
    <row r="120" spans="1:17" x14ac:dyDescent="0.25">
      <c r="A120">
        <v>113</v>
      </c>
      <c r="B120">
        <v>0.22025208288827175</v>
      </c>
      <c r="C120">
        <v>0.21601001007110812</v>
      </c>
      <c r="D120" s="5">
        <f t="shared" si="38"/>
        <v>0.33621834606291345</v>
      </c>
      <c r="E120" s="5">
        <f t="shared" si="28"/>
        <v>0.30648610588999503</v>
      </c>
      <c r="F120" s="9">
        <f t="shared" si="40"/>
        <v>0</v>
      </c>
      <c r="G120" s="5">
        <f t="shared" si="33"/>
        <v>23.726257894901341</v>
      </c>
      <c r="H120" s="5">
        <f t="shared" si="41"/>
        <v>23.726257894901341</v>
      </c>
      <c r="I120" s="5">
        <f t="shared" si="34"/>
        <v>24.032744000791336</v>
      </c>
      <c r="J120" s="5">
        <f t="shared" si="35"/>
        <v>0</v>
      </c>
      <c r="K120" s="5">
        <f t="shared" si="36"/>
        <v>0.30648610588999503</v>
      </c>
      <c r="L120">
        <f t="shared" si="37"/>
        <v>113</v>
      </c>
      <c r="M120">
        <f t="shared" si="29"/>
        <v>0</v>
      </c>
      <c r="N120">
        <f t="shared" si="30"/>
        <v>1</v>
      </c>
      <c r="O120">
        <f t="shared" si="31"/>
        <v>1</v>
      </c>
      <c r="P120">
        <f t="shared" si="32"/>
        <v>0</v>
      </c>
      <c r="Q120">
        <f t="shared" si="39"/>
        <v>0</v>
      </c>
    </row>
    <row r="121" spans="1:17" x14ac:dyDescent="0.25">
      <c r="A121">
        <v>114</v>
      </c>
      <c r="B121">
        <v>0.16138187810907315</v>
      </c>
      <c r="C121">
        <v>0.5679494613483077</v>
      </c>
      <c r="D121" s="5">
        <f t="shared" si="38"/>
        <v>0.40532929084974706</v>
      </c>
      <c r="E121" s="5">
        <f t="shared" si="28"/>
        <v>0.1131445681438175</v>
      </c>
      <c r="F121" s="9">
        <f t="shared" si="40"/>
        <v>0</v>
      </c>
      <c r="G121" s="5">
        <f t="shared" si="33"/>
        <v>24.131587185751087</v>
      </c>
      <c r="H121" s="5">
        <f t="shared" si="41"/>
        <v>24.131587185751087</v>
      </c>
      <c r="I121" s="5">
        <f t="shared" si="34"/>
        <v>24.244731753894904</v>
      </c>
      <c r="J121" s="5">
        <f t="shared" si="35"/>
        <v>0</v>
      </c>
      <c r="K121" s="5">
        <f t="shared" si="36"/>
        <v>0.11314456814381657</v>
      </c>
      <c r="L121">
        <f t="shared" si="37"/>
        <v>114</v>
      </c>
      <c r="M121">
        <f t="shared" si="29"/>
        <v>0</v>
      </c>
      <c r="N121">
        <f t="shared" si="30"/>
        <v>1</v>
      </c>
      <c r="O121">
        <f t="shared" si="31"/>
        <v>1</v>
      </c>
      <c r="P121">
        <f t="shared" si="32"/>
        <v>0</v>
      </c>
      <c r="Q121">
        <f t="shared" si="39"/>
        <v>0</v>
      </c>
    </row>
    <row r="122" spans="1:17" x14ac:dyDescent="0.25">
      <c r="A122">
        <v>115</v>
      </c>
      <c r="B122">
        <v>0.99856563005462817</v>
      </c>
      <c r="C122">
        <v>0.1206701864680929</v>
      </c>
      <c r="D122" s="5">
        <f t="shared" si="38"/>
        <v>3.1897769748899578E-4</v>
      </c>
      <c r="E122" s="5">
        <f t="shared" si="28"/>
        <v>0.4229388373249644</v>
      </c>
      <c r="F122" s="9">
        <f t="shared" si="40"/>
        <v>1</v>
      </c>
      <c r="G122" s="5">
        <f t="shared" si="33"/>
        <v>24.131906163448576</v>
      </c>
      <c r="H122" s="5">
        <f t="shared" si="41"/>
        <v>24.244731753894904</v>
      </c>
      <c r="I122" s="5">
        <f t="shared" si="34"/>
        <v>24.667670591219867</v>
      </c>
      <c r="J122" s="5">
        <f t="shared" si="35"/>
        <v>0.11282559044632734</v>
      </c>
      <c r="K122" s="5">
        <f t="shared" si="36"/>
        <v>0.53576442777129074</v>
      </c>
      <c r="L122">
        <f t="shared" si="37"/>
        <v>115</v>
      </c>
      <c r="M122">
        <f t="shared" si="29"/>
        <v>0</v>
      </c>
      <c r="N122">
        <f t="shared" si="30"/>
        <v>1</v>
      </c>
      <c r="O122">
        <f t="shared" si="31"/>
        <v>1</v>
      </c>
      <c r="P122">
        <f t="shared" si="32"/>
        <v>0</v>
      </c>
      <c r="Q122">
        <f t="shared" si="39"/>
        <v>0</v>
      </c>
    </row>
    <row r="123" spans="1:17" x14ac:dyDescent="0.25">
      <c r="A123">
        <v>116</v>
      </c>
      <c r="B123">
        <v>0.91827143162327951</v>
      </c>
      <c r="C123">
        <v>0.31650746177556688</v>
      </c>
      <c r="D123" s="5">
        <f t="shared" si="38"/>
        <v>1.894716775910631E-2</v>
      </c>
      <c r="E123" s="5">
        <f t="shared" si="28"/>
        <v>0.23008169235312992</v>
      </c>
      <c r="F123" s="9">
        <f t="shared" si="40"/>
        <v>2</v>
      </c>
      <c r="G123" s="5">
        <f t="shared" si="33"/>
        <v>24.150853331207681</v>
      </c>
      <c r="H123" s="5">
        <f t="shared" si="41"/>
        <v>24.667670591219867</v>
      </c>
      <c r="I123" s="5">
        <f t="shared" si="34"/>
        <v>24.897752283572999</v>
      </c>
      <c r="J123" s="5">
        <f t="shared" si="35"/>
        <v>0.51681726001218564</v>
      </c>
      <c r="K123" s="5">
        <f t="shared" si="36"/>
        <v>0.74689895236531711</v>
      </c>
      <c r="L123">
        <f t="shared" si="37"/>
        <v>116</v>
      </c>
      <c r="M123">
        <f t="shared" si="29"/>
        <v>0</v>
      </c>
      <c r="N123">
        <f t="shared" si="30"/>
        <v>1</v>
      </c>
      <c r="O123">
        <f t="shared" si="31"/>
        <v>1</v>
      </c>
      <c r="P123">
        <f t="shared" si="32"/>
        <v>0</v>
      </c>
      <c r="Q123">
        <f t="shared" si="39"/>
        <v>0</v>
      </c>
    </row>
    <row r="124" spans="1:17" x14ac:dyDescent="0.25">
      <c r="A124">
        <v>117</v>
      </c>
      <c r="B124">
        <v>0.40070802941984313</v>
      </c>
      <c r="C124">
        <v>0.85561693166905728</v>
      </c>
      <c r="D124" s="5">
        <f t="shared" si="38"/>
        <v>0.203227160679676</v>
      </c>
      <c r="E124" s="5">
        <f t="shared" si="28"/>
        <v>3.1186502547033701E-2</v>
      </c>
      <c r="F124" s="9">
        <f t="shared" si="40"/>
        <v>2</v>
      </c>
      <c r="G124" s="5">
        <f t="shared" si="33"/>
        <v>24.354080491887359</v>
      </c>
      <c r="H124" s="5" t="str">
        <f t="shared" si="41"/>
        <v>отказ</v>
      </c>
      <c r="I124" s="5">
        <f t="shared" si="34"/>
        <v>24.897752283572999</v>
      </c>
      <c r="J124" s="5">
        <f t="shared" si="35"/>
        <v>0</v>
      </c>
      <c r="K124" s="5">
        <f t="shared" si="36"/>
        <v>0</v>
      </c>
      <c r="L124">
        <f t="shared" si="37"/>
        <v>116</v>
      </c>
      <c r="M124">
        <f t="shared" si="29"/>
        <v>1</v>
      </c>
      <c r="N124">
        <f t="shared" si="30"/>
        <v>1</v>
      </c>
      <c r="O124">
        <f t="shared" si="31"/>
        <v>0</v>
      </c>
      <c r="P124">
        <f t="shared" si="32"/>
        <v>1</v>
      </c>
      <c r="Q124">
        <f t="shared" si="39"/>
        <v>1</v>
      </c>
    </row>
    <row r="125" spans="1:17" x14ac:dyDescent="0.25">
      <c r="A125">
        <v>118</v>
      </c>
      <c r="B125">
        <v>0.23514511551255837</v>
      </c>
      <c r="C125">
        <v>0.76369518112735379</v>
      </c>
      <c r="D125" s="5">
        <f t="shared" si="38"/>
        <v>0.32167832057803725</v>
      </c>
      <c r="E125" s="5">
        <f t="shared" si="28"/>
        <v>5.3917309402069236E-2</v>
      </c>
      <c r="F125" s="9">
        <f t="shared" si="40"/>
        <v>2</v>
      </c>
      <c r="G125" s="5">
        <f t="shared" si="33"/>
        <v>24.675758812465396</v>
      </c>
      <c r="H125" s="5" t="str">
        <f t="shared" si="41"/>
        <v>отказ</v>
      </c>
      <c r="I125" s="5">
        <f t="shared" si="34"/>
        <v>24.897752283572999</v>
      </c>
      <c r="J125" s="5">
        <f t="shared" si="35"/>
        <v>0</v>
      </c>
      <c r="K125" s="5">
        <f t="shared" si="36"/>
        <v>0</v>
      </c>
      <c r="L125">
        <f t="shared" si="37"/>
        <v>116</v>
      </c>
      <c r="M125">
        <f t="shared" si="29"/>
        <v>1</v>
      </c>
      <c r="N125">
        <f t="shared" si="30"/>
        <v>1</v>
      </c>
      <c r="O125">
        <f t="shared" si="31"/>
        <v>0</v>
      </c>
      <c r="P125">
        <f t="shared" si="32"/>
        <v>1</v>
      </c>
      <c r="Q125">
        <f t="shared" si="39"/>
        <v>1</v>
      </c>
    </row>
    <row r="126" spans="1:17" x14ac:dyDescent="0.25">
      <c r="A126">
        <v>119</v>
      </c>
      <c r="B126">
        <v>0.97674489577929013</v>
      </c>
      <c r="C126">
        <v>4.068117313150426E-2</v>
      </c>
      <c r="D126" s="5">
        <f t="shared" si="38"/>
        <v>5.2288379509511373E-3</v>
      </c>
      <c r="E126" s="5">
        <f t="shared" si="28"/>
        <v>0.64039797403533505</v>
      </c>
      <c r="F126" s="9">
        <f t="shared" si="40"/>
        <v>2</v>
      </c>
      <c r="G126" s="5">
        <f t="shared" si="33"/>
        <v>24.680987650416348</v>
      </c>
      <c r="H126" s="5" t="str">
        <f t="shared" si="41"/>
        <v>отказ</v>
      </c>
      <c r="I126" s="5">
        <f t="shared" si="34"/>
        <v>24.897752283572999</v>
      </c>
      <c r="J126" s="5">
        <f t="shared" si="35"/>
        <v>0</v>
      </c>
      <c r="K126" s="5">
        <f t="shared" si="36"/>
        <v>0</v>
      </c>
      <c r="L126">
        <f t="shared" si="37"/>
        <v>116</v>
      </c>
      <c r="M126">
        <f t="shared" si="29"/>
        <v>1</v>
      </c>
      <c r="N126">
        <f t="shared" si="30"/>
        <v>1</v>
      </c>
      <c r="O126">
        <f t="shared" si="31"/>
        <v>0</v>
      </c>
      <c r="P126">
        <f t="shared" si="32"/>
        <v>1</v>
      </c>
      <c r="Q126">
        <f t="shared" si="39"/>
        <v>1</v>
      </c>
    </row>
    <row r="127" spans="1:17" x14ac:dyDescent="0.25">
      <c r="A127">
        <v>120</v>
      </c>
      <c r="B127">
        <v>0.94228949858088928</v>
      </c>
      <c r="C127">
        <v>0.84926908169804982</v>
      </c>
      <c r="D127" s="5">
        <f t="shared" si="38"/>
        <v>1.320949517458654E-2</v>
      </c>
      <c r="E127" s="5">
        <f t="shared" si="28"/>
        <v>3.2675840662370392E-2</v>
      </c>
      <c r="F127" s="9">
        <f t="shared" si="40"/>
        <v>2</v>
      </c>
      <c r="G127" s="5">
        <f t="shared" si="33"/>
        <v>24.694197145590934</v>
      </c>
      <c r="H127" s="5" t="str">
        <f t="shared" si="41"/>
        <v>отказ</v>
      </c>
      <c r="I127" s="5">
        <f t="shared" si="34"/>
        <v>24.897752283572999</v>
      </c>
      <c r="J127" s="5">
        <f t="shared" si="35"/>
        <v>0</v>
      </c>
      <c r="K127" s="5">
        <f t="shared" si="36"/>
        <v>0</v>
      </c>
      <c r="L127">
        <f t="shared" si="37"/>
        <v>116</v>
      </c>
      <c r="M127">
        <f t="shared" si="29"/>
        <v>1</v>
      </c>
      <c r="N127">
        <f t="shared" si="30"/>
        <v>1</v>
      </c>
      <c r="O127">
        <f t="shared" si="31"/>
        <v>0</v>
      </c>
      <c r="P127">
        <f t="shared" si="32"/>
        <v>1</v>
      </c>
      <c r="Q127">
        <f t="shared" si="39"/>
        <v>1</v>
      </c>
    </row>
    <row r="128" spans="1:17" x14ac:dyDescent="0.25">
      <c r="A128">
        <v>121</v>
      </c>
      <c r="B128">
        <v>0.11697744682149724</v>
      </c>
      <c r="C128">
        <v>0.37653736991485337</v>
      </c>
      <c r="D128" s="5">
        <f t="shared" si="38"/>
        <v>0.4768386944388508</v>
      </c>
      <c r="E128" s="5">
        <f t="shared" si="28"/>
        <v>0.19534759611715996</v>
      </c>
      <c r="F128" s="9">
        <f t="shared" si="40"/>
        <v>1</v>
      </c>
      <c r="G128" s="5">
        <f t="shared" si="33"/>
        <v>25.171035840029784</v>
      </c>
      <c r="H128" s="5">
        <f t="shared" si="41"/>
        <v>25.171035840029784</v>
      </c>
      <c r="I128" s="5">
        <f t="shared" si="34"/>
        <v>25.366383436146943</v>
      </c>
      <c r="J128" s="5">
        <f t="shared" si="35"/>
        <v>0</v>
      </c>
      <c r="K128" s="5">
        <f t="shared" si="36"/>
        <v>0.19534759611715913</v>
      </c>
      <c r="L128">
        <f t="shared" si="37"/>
        <v>121</v>
      </c>
      <c r="M128">
        <f t="shared" si="29"/>
        <v>0</v>
      </c>
      <c r="N128">
        <f t="shared" si="30"/>
        <v>1</v>
      </c>
      <c r="O128">
        <f t="shared" si="31"/>
        <v>1</v>
      </c>
      <c r="P128">
        <f t="shared" si="32"/>
        <v>0</v>
      </c>
      <c r="Q128">
        <f t="shared" si="39"/>
        <v>0</v>
      </c>
    </row>
    <row r="129" spans="1:17" x14ac:dyDescent="0.25">
      <c r="A129">
        <v>122</v>
      </c>
      <c r="B129">
        <v>0.8231757560960723</v>
      </c>
      <c r="C129">
        <v>6.6682943205053871E-2</v>
      </c>
      <c r="D129" s="5">
        <f t="shared" si="38"/>
        <v>4.3241232378333612E-2</v>
      </c>
      <c r="E129" s="5">
        <f t="shared" si="28"/>
        <v>0.54156121656513867</v>
      </c>
      <c r="F129" s="9">
        <f t="shared" si="40"/>
        <v>2</v>
      </c>
      <c r="G129" s="5">
        <f t="shared" si="33"/>
        <v>25.21427707240812</v>
      </c>
      <c r="H129" s="5">
        <f t="shared" si="41"/>
        <v>25.366383436146943</v>
      </c>
      <c r="I129" s="5">
        <f t="shared" si="34"/>
        <v>25.907944652712082</v>
      </c>
      <c r="J129" s="5">
        <f t="shared" si="35"/>
        <v>0.1521063637388238</v>
      </c>
      <c r="K129" s="5">
        <f t="shared" si="36"/>
        <v>0.69366758030396269</v>
      </c>
      <c r="L129">
        <f t="shared" si="37"/>
        <v>122</v>
      </c>
      <c r="M129">
        <f t="shared" si="29"/>
        <v>0</v>
      </c>
      <c r="N129">
        <f t="shared" si="30"/>
        <v>1</v>
      </c>
      <c r="O129">
        <f t="shared" si="31"/>
        <v>1</v>
      </c>
      <c r="P129">
        <f t="shared" si="32"/>
        <v>0</v>
      </c>
      <c r="Q129">
        <f t="shared" si="39"/>
        <v>0</v>
      </c>
    </row>
    <row r="130" spans="1:17" x14ac:dyDescent="0.25">
      <c r="A130">
        <v>123</v>
      </c>
      <c r="B130">
        <v>0.30808435316019167</v>
      </c>
      <c r="C130">
        <v>1.3733329264198737E-3</v>
      </c>
      <c r="D130" s="5">
        <f t="shared" si="38"/>
        <v>0.26164036880187685</v>
      </c>
      <c r="E130" s="5">
        <f t="shared" si="28"/>
        <v>1.3181029401170128</v>
      </c>
      <c r="F130" s="9">
        <f t="shared" si="40"/>
        <v>2</v>
      </c>
      <c r="G130" s="5">
        <f t="shared" si="33"/>
        <v>25.475917441209997</v>
      </c>
      <c r="H130" s="5" t="str">
        <f t="shared" si="41"/>
        <v>отказ</v>
      </c>
      <c r="I130" s="5">
        <f t="shared" si="34"/>
        <v>25.907944652712082</v>
      </c>
      <c r="J130" s="5">
        <f t="shared" si="35"/>
        <v>0</v>
      </c>
      <c r="K130" s="5">
        <f t="shared" si="36"/>
        <v>0</v>
      </c>
      <c r="L130">
        <f t="shared" si="37"/>
        <v>122</v>
      </c>
      <c r="M130">
        <f t="shared" si="29"/>
        <v>1</v>
      </c>
      <c r="N130">
        <f t="shared" si="30"/>
        <v>1</v>
      </c>
      <c r="O130">
        <f t="shared" si="31"/>
        <v>0</v>
      </c>
      <c r="P130">
        <f t="shared" si="32"/>
        <v>1</v>
      </c>
      <c r="Q130">
        <f t="shared" si="39"/>
        <v>1</v>
      </c>
    </row>
    <row r="131" spans="1:17" x14ac:dyDescent="0.25">
      <c r="A131">
        <v>124</v>
      </c>
      <c r="B131">
        <v>0.1686147648548845</v>
      </c>
      <c r="C131">
        <v>0.92696920682393869</v>
      </c>
      <c r="D131" s="5">
        <f t="shared" si="38"/>
        <v>0.39558636977098449</v>
      </c>
      <c r="E131" s="5">
        <f t="shared" si="28"/>
        <v>1.5166986413033726E-2</v>
      </c>
      <c r="F131" s="9">
        <f t="shared" si="40"/>
        <v>2</v>
      </c>
      <c r="G131" s="5">
        <f t="shared" si="33"/>
        <v>25.871503810980983</v>
      </c>
      <c r="H131" s="5" t="str">
        <f t="shared" si="41"/>
        <v>отказ</v>
      </c>
      <c r="I131" s="5">
        <f t="shared" si="34"/>
        <v>25.907944652712082</v>
      </c>
      <c r="J131" s="5">
        <f t="shared" si="35"/>
        <v>0</v>
      </c>
      <c r="K131" s="5">
        <f t="shared" si="36"/>
        <v>0</v>
      </c>
      <c r="L131">
        <f t="shared" si="37"/>
        <v>122</v>
      </c>
      <c r="M131">
        <f t="shared" si="29"/>
        <v>1</v>
      </c>
      <c r="N131">
        <f t="shared" si="30"/>
        <v>1</v>
      </c>
      <c r="O131">
        <f t="shared" si="31"/>
        <v>0</v>
      </c>
      <c r="P131">
        <f t="shared" si="32"/>
        <v>1</v>
      </c>
      <c r="Q131">
        <f t="shared" si="39"/>
        <v>1</v>
      </c>
    </row>
    <row r="132" spans="1:17" x14ac:dyDescent="0.25">
      <c r="A132">
        <v>125</v>
      </c>
      <c r="B132">
        <v>0.36744285409100619</v>
      </c>
      <c r="C132">
        <v>0.91268654438917207</v>
      </c>
      <c r="D132" s="5">
        <f t="shared" si="38"/>
        <v>0.2224861047761271</v>
      </c>
      <c r="E132" s="5">
        <f t="shared" si="28"/>
        <v>1.8272556442318968E-2</v>
      </c>
      <c r="F132" s="9">
        <f t="shared" si="40"/>
        <v>1</v>
      </c>
      <c r="G132" s="5">
        <f t="shared" si="33"/>
        <v>26.09398991575711</v>
      </c>
      <c r="H132" s="5">
        <f t="shared" si="41"/>
        <v>26.09398991575711</v>
      </c>
      <c r="I132" s="5">
        <f t="shared" si="34"/>
        <v>26.112262472199429</v>
      </c>
      <c r="J132" s="5">
        <f t="shared" si="35"/>
        <v>0</v>
      </c>
      <c r="K132" s="5">
        <f t="shared" si="36"/>
        <v>1.8272556442319399E-2</v>
      </c>
      <c r="L132">
        <f t="shared" si="37"/>
        <v>125</v>
      </c>
      <c r="M132">
        <f t="shared" si="29"/>
        <v>0</v>
      </c>
      <c r="N132">
        <f t="shared" si="30"/>
        <v>1</v>
      </c>
      <c r="O132">
        <f t="shared" si="31"/>
        <v>1</v>
      </c>
      <c r="P132">
        <f t="shared" si="32"/>
        <v>0</v>
      </c>
      <c r="Q132">
        <f t="shared" si="39"/>
        <v>0</v>
      </c>
    </row>
    <row r="133" spans="1:17" x14ac:dyDescent="0.25">
      <c r="A133">
        <v>126</v>
      </c>
      <c r="B133">
        <v>0.13718070009460737</v>
      </c>
      <c r="C133">
        <v>1.8005920590838343E-3</v>
      </c>
      <c r="D133" s="5">
        <f t="shared" si="38"/>
        <v>0.44143472076659185</v>
      </c>
      <c r="E133" s="5">
        <f t="shared" si="28"/>
        <v>1.2639279492899329</v>
      </c>
      <c r="F133" s="9">
        <f t="shared" si="40"/>
        <v>0</v>
      </c>
      <c r="G133" s="5">
        <f t="shared" si="33"/>
        <v>26.5354246365237</v>
      </c>
      <c r="H133" s="5">
        <f t="shared" si="41"/>
        <v>26.5354246365237</v>
      </c>
      <c r="I133" s="5">
        <f t="shared" si="34"/>
        <v>27.799352585813633</v>
      </c>
      <c r="J133" s="5">
        <f t="shared" si="35"/>
        <v>0</v>
      </c>
      <c r="K133" s="5">
        <f t="shared" si="36"/>
        <v>1.2639279492899327</v>
      </c>
      <c r="L133">
        <f t="shared" si="37"/>
        <v>126</v>
      </c>
      <c r="M133">
        <f t="shared" si="29"/>
        <v>0</v>
      </c>
      <c r="N133">
        <f t="shared" si="30"/>
        <v>1</v>
      </c>
      <c r="O133">
        <f t="shared" si="31"/>
        <v>1</v>
      </c>
      <c r="P133">
        <f t="shared" si="32"/>
        <v>0</v>
      </c>
      <c r="Q133">
        <f t="shared" si="39"/>
        <v>0</v>
      </c>
    </row>
    <row r="134" spans="1:17" x14ac:dyDescent="0.25">
      <c r="A134">
        <v>127</v>
      </c>
      <c r="B134">
        <v>0.93758964812158574</v>
      </c>
      <c r="C134">
        <v>0.60930204168828395</v>
      </c>
      <c r="D134" s="5">
        <f t="shared" si="38"/>
        <v>1.4320644676954005E-2</v>
      </c>
      <c r="E134" s="5">
        <f t="shared" si="28"/>
        <v>9.908823417161243E-2</v>
      </c>
      <c r="F134" s="9">
        <f t="shared" si="40"/>
        <v>1</v>
      </c>
      <c r="G134" s="5">
        <f t="shared" si="33"/>
        <v>26.549745281200654</v>
      </c>
      <c r="H134" s="5">
        <f t="shared" si="41"/>
        <v>27.799352585813633</v>
      </c>
      <c r="I134" s="5">
        <f t="shared" si="34"/>
        <v>27.898440819985247</v>
      </c>
      <c r="J134" s="5">
        <f t="shared" si="35"/>
        <v>1.2496073046129794</v>
      </c>
      <c r="K134" s="5">
        <f t="shared" si="36"/>
        <v>1.3486955387845931</v>
      </c>
      <c r="L134">
        <f t="shared" si="37"/>
        <v>127</v>
      </c>
      <c r="M134">
        <f t="shared" si="29"/>
        <v>0</v>
      </c>
      <c r="N134">
        <f t="shared" si="30"/>
        <v>1</v>
      </c>
      <c r="O134">
        <f t="shared" si="31"/>
        <v>1</v>
      </c>
      <c r="P134">
        <f t="shared" si="32"/>
        <v>0</v>
      </c>
      <c r="Q134">
        <f t="shared" si="39"/>
        <v>0</v>
      </c>
    </row>
    <row r="135" spans="1:17" x14ac:dyDescent="0.25">
      <c r="A135">
        <v>128</v>
      </c>
      <c r="B135">
        <v>0.45344401379436627</v>
      </c>
      <c r="C135">
        <v>0.95391705069124422</v>
      </c>
      <c r="D135" s="5">
        <f t="shared" si="38"/>
        <v>0.17575188236525163</v>
      </c>
      <c r="E135" s="5">
        <f t="shared" si="28"/>
        <v>9.4357120550181001E-3</v>
      </c>
      <c r="F135" s="9">
        <f t="shared" si="40"/>
        <v>2</v>
      </c>
      <c r="G135" s="5">
        <f t="shared" si="33"/>
        <v>26.725497163565905</v>
      </c>
      <c r="H135" s="5">
        <f t="shared" si="41"/>
        <v>27.898440819985247</v>
      </c>
      <c r="I135" s="5">
        <f t="shared" si="34"/>
        <v>27.907876532040266</v>
      </c>
      <c r="J135" s="5">
        <f t="shared" si="35"/>
        <v>1.1729436564193421</v>
      </c>
      <c r="K135" s="5">
        <f t="shared" si="36"/>
        <v>1.1823793684743613</v>
      </c>
      <c r="L135">
        <f t="shared" si="37"/>
        <v>128</v>
      </c>
      <c r="M135">
        <f t="shared" si="29"/>
        <v>0</v>
      </c>
      <c r="N135">
        <f t="shared" si="30"/>
        <v>1</v>
      </c>
      <c r="O135">
        <f t="shared" si="31"/>
        <v>1</v>
      </c>
      <c r="P135">
        <f t="shared" si="32"/>
        <v>0</v>
      </c>
      <c r="Q135">
        <f t="shared" si="39"/>
        <v>0</v>
      </c>
    </row>
    <row r="136" spans="1:17" x14ac:dyDescent="0.25">
      <c r="A136">
        <v>129</v>
      </c>
      <c r="B136">
        <v>2.1210364085818049E-2</v>
      </c>
      <c r="C136">
        <v>0.61067537461470378</v>
      </c>
      <c r="D136" s="5">
        <f t="shared" si="38"/>
        <v>0.85628118773124262</v>
      </c>
      <c r="E136" s="5">
        <f t="shared" ref="E136:E199" si="42">-LN(C136)/B$4</f>
        <v>9.8637952555520964E-2</v>
      </c>
      <c r="F136" s="9">
        <f t="shared" si="40"/>
        <v>2</v>
      </c>
      <c r="G136" s="5">
        <f t="shared" si="33"/>
        <v>27.581778351297146</v>
      </c>
      <c r="H136" s="5" t="str">
        <f t="shared" si="41"/>
        <v>отказ</v>
      </c>
      <c r="I136" s="5">
        <f t="shared" si="34"/>
        <v>27.907876532040266</v>
      </c>
      <c r="J136" s="5">
        <f t="shared" si="35"/>
        <v>0</v>
      </c>
      <c r="K136" s="5">
        <f t="shared" si="36"/>
        <v>0</v>
      </c>
      <c r="L136">
        <f t="shared" si="37"/>
        <v>128</v>
      </c>
      <c r="M136">
        <f t="shared" ref="M136:M199" si="43">IF(L136=A136,0,1)</f>
        <v>1</v>
      </c>
      <c r="N136">
        <f t="shared" ref="N136:N199" si="44">IF(G136&lt;B$2,1,0)</f>
        <v>1</v>
      </c>
      <c r="O136">
        <f t="shared" ref="O136:O199" si="45">IF(I136&lt;B$2,1,0)*(1-Q136)</f>
        <v>0</v>
      </c>
      <c r="P136">
        <f t="shared" ref="P136:P199" si="46">IF(G136&lt;B$2,1,0)*Q136</f>
        <v>1</v>
      </c>
      <c r="Q136">
        <f t="shared" si="39"/>
        <v>1</v>
      </c>
    </row>
    <row r="137" spans="1:17" x14ac:dyDescent="0.25">
      <c r="A137">
        <v>130</v>
      </c>
      <c r="B137">
        <v>0.47556993316446422</v>
      </c>
      <c r="C137">
        <v>0.45924253059480574</v>
      </c>
      <c r="D137" s="5">
        <f t="shared" si="38"/>
        <v>0.16516474109105986</v>
      </c>
      <c r="E137" s="5">
        <f t="shared" si="42"/>
        <v>0.15563536387490351</v>
      </c>
      <c r="F137" s="9">
        <f t="shared" si="40"/>
        <v>2</v>
      </c>
      <c r="G137" s="5">
        <f t="shared" ref="G137:G200" si="47">+G136+D137</f>
        <v>27.746943092388207</v>
      </c>
      <c r="H137" s="5" t="str">
        <f t="shared" si="41"/>
        <v>отказ</v>
      </c>
      <c r="I137" s="5">
        <f t="shared" ref="I137:I200" si="48">IF(H137="отказ",I136,H137+E137)</f>
        <v>27.907876532040266</v>
      </c>
      <c r="J137" s="5">
        <f t="shared" ref="J137:J200" si="49">IF(H137&lt;&gt;"отказ",(H137-G137)*O137,0)</f>
        <v>0</v>
      </c>
      <c r="K137" s="5">
        <f t="shared" ref="K137:K200" si="50">(I137-G137)*O137*(1-Q137)</f>
        <v>0</v>
      </c>
      <c r="L137">
        <f t="shared" ref="L137:L200" si="51">_xlfn.RANK.EQ(I137,I$8:I$1007,1)</f>
        <v>128</v>
      </c>
      <c r="M137">
        <f t="shared" si="43"/>
        <v>1</v>
      </c>
      <c r="N137">
        <f t="shared" si="44"/>
        <v>1</v>
      </c>
      <c r="O137">
        <f t="shared" si="45"/>
        <v>0</v>
      </c>
      <c r="P137">
        <f t="shared" si="46"/>
        <v>1</v>
      </c>
      <c r="Q137">
        <f t="shared" si="39"/>
        <v>1</v>
      </c>
    </row>
    <row r="138" spans="1:17" x14ac:dyDescent="0.25">
      <c r="A138">
        <v>131</v>
      </c>
      <c r="B138">
        <v>0.83907589953306683</v>
      </c>
      <c r="C138">
        <v>9.1860713522751557E-3</v>
      </c>
      <c r="D138" s="5">
        <f t="shared" ref="D138:D201" si="52">-LN(B138)/B$3</f>
        <v>3.8989802738670781E-2</v>
      </c>
      <c r="E138" s="5">
        <f t="shared" si="42"/>
        <v>0.9380133851213015</v>
      </c>
      <c r="F138" s="9">
        <f t="shared" si="40"/>
        <v>2</v>
      </c>
      <c r="G138" s="5">
        <f t="shared" si="47"/>
        <v>27.785932895126876</v>
      </c>
      <c r="H138" s="5" t="str">
        <f t="shared" si="41"/>
        <v>отказ</v>
      </c>
      <c r="I138" s="5">
        <f t="shared" si="48"/>
        <v>27.907876532040266</v>
      </c>
      <c r="J138" s="5">
        <f t="shared" si="49"/>
        <v>0</v>
      </c>
      <c r="K138" s="5">
        <f t="shared" si="50"/>
        <v>0</v>
      </c>
      <c r="L138">
        <f t="shared" si="51"/>
        <v>128</v>
      </c>
      <c r="M138">
        <f t="shared" si="43"/>
        <v>1</v>
      </c>
      <c r="N138">
        <f t="shared" si="44"/>
        <v>1</v>
      </c>
      <c r="O138">
        <f t="shared" si="45"/>
        <v>0</v>
      </c>
      <c r="P138">
        <f t="shared" si="46"/>
        <v>1</v>
      </c>
      <c r="Q138">
        <f t="shared" ref="Q138:Q201" si="53">IF(H138="отказ",1,0)</f>
        <v>1</v>
      </c>
    </row>
    <row r="139" spans="1:17" x14ac:dyDescent="0.25">
      <c r="A139">
        <v>132</v>
      </c>
      <c r="B139">
        <v>0.16318247016815698</v>
      </c>
      <c r="C139">
        <v>0.42832728049562058</v>
      </c>
      <c r="D139" s="5">
        <f t="shared" si="52"/>
        <v>0.40286361231258938</v>
      </c>
      <c r="E139" s="5">
        <f t="shared" si="42"/>
        <v>0.16957354031188021</v>
      </c>
      <c r="F139" s="9">
        <f t="shared" si="40"/>
        <v>1</v>
      </c>
      <c r="G139" s="5">
        <f t="shared" si="47"/>
        <v>28.188796507439466</v>
      </c>
      <c r="H139" s="5">
        <f t="shared" si="41"/>
        <v>28.188796507439466</v>
      </c>
      <c r="I139" s="5">
        <f t="shared" si="48"/>
        <v>28.358370047751347</v>
      </c>
      <c r="J139" s="5">
        <f t="shared" si="49"/>
        <v>0</v>
      </c>
      <c r="K139" s="5">
        <f t="shared" si="50"/>
        <v>0.16957354031188032</v>
      </c>
      <c r="L139">
        <f t="shared" si="51"/>
        <v>132</v>
      </c>
      <c r="M139">
        <f t="shared" si="43"/>
        <v>0</v>
      </c>
      <c r="N139">
        <f t="shared" si="44"/>
        <v>1</v>
      </c>
      <c r="O139">
        <f t="shared" si="45"/>
        <v>1</v>
      </c>
      <c r="P139">
        <f t="shared" si="46"/>
        <v>0</v>
      </c>
      <c r="Q139">
        <f t="shared" si="53"/>
        <v>0</v>
      </c>
    </row>
    <row r="140" spans="1:17" x14ac:dyDescent="0.25">
      <c r="A140">
        <v>133</v>
      </c>
      <c r="B140">
        <v>0.7907345805230872</v>
      </c>
      <c r="C140">
        <v>0.71202734458449046</v>
      </c>
      <c r="D140" s="5">
        <f t="shared" si="52"/>
        <v>5.2176203733161841E-2</v>
      </c>
      <c r="E140" s="5">
        <f t="shared" si="42"/>
        <v>6.792779259846618E-2</v>
      </c>
      <c r="F140" s="9">
        <f t="shared" si="40"/>
        <v>2</v>
      </c>
      <c r="G140" s="5">
        <f t="shared" si="47"/>
        <v>28.240972711172628</v>
      </c>
      <c r="H140" s="5">
        <f t="shared" si="41"/>
        <v>28.358370047751347</v>
      </c>
      <c r="I140" s="5">
        <f t="shared" si="48"/>
        <v>28.426297840349815</v>
      </c>
      <c r="J140" s="5">
        <f t="shared" si="49"/>
        <v>0.11739733657871909</v>
      </c>
      <c r="K140" s="5">
        <f t="shared" si="50"/>
        <v>0.18532512917718691</v>
      </c>
      <c r="L140">
        <f t="shared" si="51"/>
        <v>133</v>
      </c>
      <c r="M140">
        <f t="shared" si="43"/>
        <v>0</v>
      </c>
      <c r="N140">
        <f t="shared" si="44"/>
        <v>1</v>
      </c>
      <c r="O140">
        <f t="shared" si="45"/>
        <v>1</v>
      </c>
      <c r="P140">
        <f t="shared" si="46"/>
        <v>0</v>
      </c>
      <c r="Q140">
        <f t="shared" si="53"/>
        <v>0</v>
      </c>
    </row>
    <row r="141" spans="1:17" x14ac:dyDescent="0.25">
      <c r="A141">
        <v>134</v>
      </c>
      <c r="B141">
        <v>0.9770500808740501</v>
      </c>
      <c r="C141">
        <v>0.4328440198980682</v>
      </c>
      <c r="D141" s="5">
        <f t="shared" si="52"/>
        <v>5.1594152005514076E-3</v>
      </c>
      <c r="E141" s="5">
        <f t="shared" si="42"/>
        <v>0.16747556941215525</v>
      </c>
      <c r="F141" s="9">
        <f t="shared" si="40"/>
        <v>2</v>
      </c>
      <c r="G141" s="5">
        <f t="shared" si="47"/>
        <v>28.24613212637318</v>
      </c>
      <c r="H141" s="5" t="str">
        <f t="shared" si="41"/>
        <v>отказ</v>
      </c>
      <c r="I141" s="5">
        <f t="shared" si="48"/>
        <v>28.426297840349815</v>
      </c>
      <c r="J141" s="5">
        <f t="shared" si="49"/>
        <v>0</v>
      </c>
      <c r="K141" s="5">
        <f t="shared" si="50"/>
        <v>0</v>
      </c>
      <c r="L141">
        <f t="shared" si="51"/>
        <v>133</v>
      </c>
      <c r="M141">
        <f t="shared" si="43"/>
        <v>1</v>
      </c>
      <c r="N141">
        <f t="shared" si="44"/>
        <v>1</v>
      </c>
      <c r="O141">
        <f t="shared" si="45"/>
        <v>0</v>
      </c>
      <c r="P141">
        <f t="shared" si="46"/>
        <v>1</v>
      </c>
      <c r="Q141">
        <f t="shared" si="53"/>
        <v>1</v>
      </c>
    </row>
    <row r="142" spans="1:17" x14ac:dyDescent="0.25">
      <c r="A142">
        <v>135</v>
      </c>
      <c r="B142">
        <v>0.80056154057435835</v>
      </c>
      <c r="C142">
        <v>0.52858058412427134</v>
      </c>
      <c r="D142" s="5">
        <f t="shared" si="52"/>
        <v>4.9431527073533266E-2</v>
      </c>
      <c r="E142" s="5">
        <f t="shared" si="42"/>
        <v>0.12751200164779156</v>
      </c>
      <c r="F142" s="9">
        <f t="shared" si="40"/>
        <v>2</v>
      </c>
      <c r="G142" s="5">
        <f t="shared" si="47"/>
        <v>28.295563653446713</v>
      </c>
      <c r="H142" s="5" t="str">
        <f t="shared" si="41"/>
        <v>отказ</v>
      </c>
      <c r="I142" s="5">
        <f t="shared" si="48"/>
        <v>28.426297840349815</v>
      </c>
      <c r="J142" s="5">
        <f t="shared" si="49"/>
        <v>0</v>
      </c>
      <c r="K142" s="5">
        <f t="shared" si="50"/>
        <v>0</v>
      </c>
      <c r="L142">
        <f t="shared" si="51"/>
        <v>133</v>
      </c>
      <c r="M142">
        <f t="shared" si="43"/>
        <v>1</v>
      </c>
      <c r="N142">
        <f t="shared" si="44"/>
        <v>1</v>
      </c>
      <c r="O142">
        <f t="shared" si="45"/>
        <v>0</v>
      </c>
      <c r="P142">
        <f t="shared" si="46"/>
        <v>1</v>
      </c>
      <c r="Q142">
        <f t="shared" si="53"/>
        <v>1</v>
      </c>
    </row>
    <row r="143" spans="1:17" x14ac:dyDescent="0.25">
      <c r="A143">
        <v>136</v>
      </c>
      <c r="B143">
        <v>0.24115726187932982</v>
      </c>
      <c r="C143">
        <v>0.74306466872157961</v>
      </c>
      <c r="D143" s="5">
        <f t="shared" si="52"/>
        <v>0.31606800430756615</v>
      </c>
      <c r="E143" s="5">
        <f t="shared" si="42"/>
        <v>5.9394440148313778E-2</v>
      </c>
      <c r="F143" s="9">
        <f t="shared" si="40"/>
        <v>1</v>
      </c>
      <c r="G143" s="5">
        <f t="shared" si="47"/>
        <v>28.61163165775428</v>
      </c>
      <c r="H143" s="5">
        <f t="shared" si="41"/>
        <v>28.61163165775428</v>
      </c>
      <c r="I143" s="5">
        <f t="shared" si="48"/>
        <v>28.671026097902594</v>
      </c>
      <c r="J143" s="5">
        <f t="shared" si="49"/>
        <v>0</v>
      </c>
      <c r="K143" s="5">
        <f t="shared" si="50"/>
        <v>5.9394440148313521E-2</v>
      </c>
      <c r="L143">
        <f t="shared" si="51"/>
        <v>136</v>
      </c>
      <c r="M143">
        <f t="shared" si="43"/>
        <v>0</v>
      </c>
      <c r="N143">
        <f t="shared" si="44"/>
        <v>1</v>
      </c>
      <c r="O143">
        <f t="shared" si="45"/>
        <v>1</v>
      </c>
      <c r="P143">
        <f t="shared" si="46"/>
        <v>0</v>
      </c>
      <c r="Q143">
        <f t="shared" si="53"/>
        <v>0</v>
      </c>
    </row>
    <row r="144" spans="1:17" x14ac:dyDescent="0.25">
      <c r="A144">
        <v>137</v>
      </c>
      <c r="B144">
        <v>0.82952360606707964</v>
      </c>
      <c r="C144">
        <v>0.76009399700918612</v>
      </c>
      <c r="D144" s="5">
        <f t="shared" si="52"/>
        <v>4.1534158126311851E-2</v>
      </c>
      <c r="E144" s="5">
        <f t="shared" si="42"/>
        <v>5.4862634614858005E-2</v>
      </c>
      <c r="F144" s="9">
        <f t="shared" si="40"/>
        <v>2</v>
      </c>
      <c r="G144" s="5">
        <f t="shared" si="47"/>
        <v>28.653165815880591</v>
      </c>
      <c r="H144" s="5">
        <f t="shared" si="41"/>
        <v>28.671026097902594</v>
      </c>
      <c r="I144" s="5">
        <f t="shared" si="48"/>
        <v>28.725888732517451</v>
      </c>
      <c r="J144" s="5">
        <f t="shared" si="49"/>
        <v>1.7860282022002849E-2</v>
      </c>
      <c r="K144" s="5">
        <f t="shared" si="50"/>
        <v>7.272291663685948E-2</v>
      </c>
      <c r="L144">
        <f t="shared" si="51"/>
        <v>137</v>
      </c>
      <c r="M144">
        <f t="shared" si="43"/>
        <v>0</v>
      </c>
      <c r="N144">
        <f t="shared" si="44"/>
        <v>1</v>
      </c>
      <c r="O144">
        <f t="shared" si="45"/>
        <v>1</v>
      </c>
      <c r="P144">
        <f t="shared" si="46"/>
        <v>0</v>
      </c>
      <c r="Q144">
        <f t="shared" si="53"/>
        <v>0</v>
      </c>
    </row>
    <row r="145" spans="1:17" x14ac:dyDescent="0.25">
      <c r="A145">
        <v>138</v>
      </c>
      <c r="B145">
        <v>0.99975585192419203</v>
      </c>
      <c r="C145">
        <v>0.88341929380169071</v>
      </c>
      <c r="D145" s="5">
        <f t="shared" si="52"/>
        <v>5.4261752178089319E-5</v>
      </c>
      <c r="E145" s="5">
        <f t="shared" si="42"/>
        <v>2.479106793337808E-2</v>
      </c>
      <c r="F145" s="9">
        <f t="shared" si="40"/>
        <v>2</v>
      </c>
      <c r="G145" s="5">
        <f t="shared" si="47"/>
        <v>28.653220077632771</v>
      </c>
      <c r="H145" s="5" t="str">
        <f t="shared" si="41"/>
        <v>отказ</v>
      </c>
      <c r="I145" s="5">
        <f t="shared" si="48"/>
        <v>28.725888732517451</v>
      </c>
      <c r="J145" s="5">
        <f t="shared" si="49"/>
        <v>0</v>
      </c>
      <c r="K145" s="5">
        <f t="shared" si="50"/>
        <v>0</v>
      </c>
      <c r="L145">
        <f t="shared" si="51"/>
        <v>137</v>
      </c>
      <c r="M145">
        <f t="shared" si="43"/>
        <v>1</v>
      </c>
      <c r="N145">
        <f t="shared" si="44"/>
        <v>1</v>
      </c>
      <c r="O145">
        <f t="shared" si="45"/>
        <v>0</v>
      </c>
      <c r="P145">
        <f t="shared" si="46"/>
        <v>1</v>
      </c>
      <c r="Q145">
        <f t="shared" si="53"/>
        <v>1</v>
      </c>
    </row>
    <row r="146" spans="1:17" x14ac:dyDescent="0.25">
      <c r="A146">
        <v>139</v>
      </c>
      <c r="B146">
        <v>0.8342539750358593</v>
      </c>
      <c r="C146">
        <v>0.44721823786126286</v>
      </c>
      <c r="D146" s="5">
        <f t="shared" si="52"/>
        <v>4.0270532568945791E-2</v>
      </c>
      <c r="E146" s="5">
        <f t="shared" si="42"/>
        <v>0.16094171512709493</v>
      </c>
      <c r="F146" s="9">
        <f t="shared" si="40"/>
        <v>2</v>
      </c>
      <c r="G146" s="5">
        <f t="shared" si="47"/>
        <v>28.693490610201717</v>
      </c>
      <c r="H146" s="5" t="str">
        <f t="shared" si="41"/>
        <v>отказ</v>
      </c>
      <c r="I146" s="5">
        <f t="shared" si="48"/>
        <v>28.725888732517451</v>
      </c>
      <c r="J146" s="5">
        <f t="shared" si="49"/>
        <v>0</v>
      </c>
      <c r="K146" s="5">
        <f t="shared" si="50"/>
        <v>0</v>
      </c>
      <c r="L146">
        <f t="shared" si="51"/>
        <v>137</v>
      </c>
      <c r="M146">
        <f t="shared" si="43"/>
        <v>1</v>
      </c>
      <c r="N146">
        <f t="shared" si="44"/>
        <v>1</v>
      </c>
      <c r="O146">
        <f t="shared" si="45"/>
        <v>0</v>
      </c>
      <c r="P146">
        <f t="shared" si="46"/>
        <v>1</v>
      </c>
      <c r="Q146">
        <f t="shared" si="53"/>
        <v>1</v>
      </c>
    </row>
    <row r="147" spans="1:17" x14ac:dyDescent="0.25">
      <c r="A147">
        <v>140</v>
      </c>
      <c r="B147">
        <v>0.8988311410870693</v>
      </c>
      <c r="C147">
        <v>0.11136204107791375</v>
      </c>
      <c r="D147" s="5">
        <f t="shared" si="52"/>
        <v>2.370224263706143E-2</v>
      </c>
      <c r="E147" s="5">
        <f t="shared" si="42"/>
        <v>0.43899375078378727</v>
      </c>
      <c r="F147" s="9">
        <f t="shared" si="40"/>
        <v>2</v>
      </c>
      <c r="G147" s="5">
        <f t="shared" si="47"/>
        <v>28.717192852838778</v>
      </c>
      <c r="H147" s="5" t="str">
        <f t="shared" si="41"/>
        <v>отказ</v>
      </c>
      <c r="I147" s="5">
        <f t="shared" si="48"/>
        <v>28.725888732517451</v>
      </c>
      <c r="J147" s="5">
        <f t="shared" si="49"/>
        <v>0</v>
      </c>
      <c r="K147" s="5">
        <f t="shared" si="50"/>
        <v>0</v>
      </c>
      <c r="L147">
        <f t="shared" si="51"/>
        <v>137</v>
      </c>
      <c r="M147">
        <f t="shared" si="43"/>
        <v>1</v>
      </c>
      <c r="N147">
        <f t="shared" si="44"/>
        <v>1</v>
      </c>
      <c r="O147">
        <f t="shared" si="45"/>
        <v>0</v>
      </c>
      <c r="P147">
        <f t="shared" si="46"/>
        <v>1</v>
      </c>
      <c r="Q147">
        <f t="shared" si="53"/>
        <v>1</v>
      </c>
    </row>
    <row r="148" spans="1:17" x14ac:dyDescent="0.25">
      <c r="A148">
        <v>141</v>
      </c>
      <c r="B148">
        <v>0.95477156895657211</v>
      </c>
      <c r="C148">
        <v>0.93221839045381027</v>
      </c>
      <c r="D148" s="5">
        <f t="shared" si="52"/>
        <v>1.0285147093982237E-2</v>
      </c>
      <c r="E148" s="5">
        <f t="shared" si="42"/>
        <v>1.4037633444998565E-2</v>
      </c>
      <c r="F148" s="9">
        <f t="shared" si="40"/>
        <v>1</v>
      </c>
      <c r="G148" s="5">
        <f t="shared" si="47"/>
        <v>28.727477999932759</v>
      </c>
      <c r="H148" s="5">
        <f t="shared" si="41"/>
        <v>28.727477999932759</v>
      </c>
      <c r="I148" s="5">
        <f t="shared" si="48"/>
        <v>28.741515633377759</v>
      </c>
      <c r="J148" s="5">
        <f t="shared" si="49"/>
        <v>0</v>
      </c>
      <c r="K148" s="5">
        <f t="shared" si="50"/>
        <v>1.4037633444999642E-2</v>
      </c>
      <c r="L148">
        <f t="shared" si="51"/>
        <v>141</v>
      </c>
      <c r="M148">
        <f t="shared" si="43"/>
        <v>0</v>
      </c>
      <c r="N148">
        <f t="shared" si="44"/>
        <v>1</v>
      </c>
      <c r="O148">
        <f t="shared" si="45"/>
        <v>1</v>
      </c>
      <c r="P148">
        <f t="shared" si="46"/>
        <v>0</v>
      </c>
      <c r="Q148">
        <f t="shared" si="53"/>
        <v>0</v>
      </c>
    </row>
    <row r="149" spans="1:17" x14ac:dyDescent="0.25">
      <c r="A149">
        <v>142</v>
      </c>
      <c r="B149">
        <v>0.12506485183263649</v>
      </c>
      <c r="C149">
        <v>0.72688985869930112</v>
      </c>
      <c r="D149" s="5">
        <f t="shared" si="52"/>
        <v>0.46198285812367534</v>
      </c>
      <c r="E149" s="5">
        <f t="shared" si="42"/>
        <v>6.3796062805488551E-2</v>
      </c>
      <c r="F149" s="9">
        <f t="shared" si="40"/>
        <v>0</v>
      </c>
      <c r="G149" s="5">
        <f t="shared" si="47"/>
        <v>29.189460858056435</v>
      </c>
      <c r="H149" s="5">
        <f t="shared" si="41"/>
        <v>29.189460858056435</v>
      </c>
      <c r="I149" s="5">
        <f t="shared" si="48"/>
        <v>29.253256920861922</v>
      </c>
      <c r="J149" s="5">
        <f t="shared" si="49"/>
        <v>0</v>
      </c>
      <c r="K149" s="5">
        <f t="shared" si="50"/>
        <v>6.3796062805486997E-2</v>
      </c>
      <c r="L149">
        <f t="shared" si="51"/>
        <v>142</v>
      </c>
      <c r="M149">
        <f t="shared" si="43"/>
        <v>0</v>
      </c>
      <c r="N149">
        <f t="shared" si="44"/>
        <v>1</v>
      </c>
      <c r="O149">
        <f t="shared" si="45"/>
        <v>1</v>
      </c>
      <c r="P149">
        <f t="shared" si="46"/>
        <v>0</v>
      </c>
      <c r="Q149">
        <f t="shared" si="53"/>
        <v>0</v>
      </c>
    </row>
    <row r="150" spans="1:17" x14ac:dyDescent="0.25">
      <c r="A150">
        <v>143</v>
      </c>
      <c r="B150">
        <v>0.21170690023499253</v>
      </c>
      <c r="C150">
        <v>0.89172032837916193</v>
      </c>
      <c r="D150" s="5">
        <f t="shared" si="52"/>
        <v>0.34501166821557389</v>
      </c>
      <c r="E150" s="5">
        <f t="shared" si="42"/>
        <v>2.2920545754231487E-2</v>
      </c>
      <c r="F150" s="9">
        <f t="shared" si="40"/>
        <v>0</v>
      </c>
      <c r="G150" s="5">
        <f t="shared" si="47"/>
        <v>29.534472526272008</v>
      </c>
      <c r="H150" s="5">
        <f t="shared" si="41"/>
        <v>29.534472526272008</v>
      </c>
      <c r="I150" s="5">
        <f t="shared" si="48"/>
        <v>29.55739307202624</v>
      </c>
      <c r="J150" s="5">
        <f t="shared" si="49"/>
        <v>0</v>
      </c>
      <c r="K150" s="5">
        <f t="shared" si="50"/>
        <v>2.292054575423208E-2</v>
      </c>
      <c r="L150">
        <f t="shared" si="51"/>
        <v>143</v>
      </c>
      <c r="M150">
        <f t="shared" si="43"/>
        <v>0</v>
      </c>
      <c r="N150">
        <f t="shared" si="44"/>
        <v>1</v>
      </c>
      <c r="O150">
        <f t="shared" si="45"/>
        <v>1</v>
      </c>
      <c r="P150">
        <f t="shared" si="46"/>
        <v>0</v>
      </c>
      <c r="Q150">
        <f t="shared" si="53"/>
        <v>0</v>
      </c>
    </row>
    <row r="151" spans="1:17" x14ac:dyDescent="0.25">
      <c r="A151">
        <v>144</v>
      </c>
      <c r="B151">
        <v>0.93221839045381027</v>
      </c>
      <c r="C151">
        <v>0.61775566881313515</v>
      </c>
      <c r="D151" s="5">
        <f t="shared" si="52"/>
        <v>1.5597370494442851E-2</v>
      </c>
      <c r="E151" s="5">
        <f t="shared" si="42"/>
        <v>9.6332451521307483E-2</v>
      </c>
      <c r="F151" s="9">
        <f t="shared" si="40"/>
        <v>1</v>
      </c>
      <c r="G151" s="5">
        <f t="shared" si="47"/>
        <v>29.550069896766452</v>
      </c>
      <c r="H151" s="5">
        <f t="shared" si="41"/>
        <v>29.55739307202624</v>
      </c>
      <c r="I151" s="5">
        <f t="shared" si="48"/>
        <v>29.653725523547546</v>
      </c>
      <c r="J151" s="5">
        <f t="shared" si="49"/>
        <v>7.3231752597884281E-3</v>
      </c>
      <c r="K151" s="5">
        <f t="shared" si="50"/>
        <v>0.10365562678109441</v>
      </c>
      <c r="L151">
        <f t="shared" si="51"/>
        <v>144</v>
      </c>
      <c r="M151">
        <f t="shared" si="43"/>
        <v>0</v>
      </c>
      <c r="N151">
        <f t="shared" si="44"/>
        <v>1</v>
      </c>
      <c r="O151">
        <f t="shared" si="45"/>
        <v>1</v>
      </c>
      <c r="P151">
        <f t="shared" si="46"/>
        <v>0</v>
      </c>
      <c r="Q151">
        <f t="shared" si="53"/>
        <v>0</v>
      </c>
    </row>
    <row r="152" spans="1:17" x14ac:dyDescent="0.25">
      <c r="A152">
        <v>145</v>
      </c>
      <c r="B152">
        <v>0.49501022370067443</v>
      </c>
      <c r="C152">
        <v>0.4965971861934263</v>
      </c>
      <c r="D152" s="5">
        <f t="shared" si="52"/>
        <v>0.1562615250413289</v>
      </c>
      <c r="E152" s="5">
        <f t="shared" si="42"/>
        <v>0.13999521441340854</v>
      </c>
      <c r="F152" s="9">
        <f t="shared" si="40"/>
        <v>0</v>
      </c>
      <c r="G152" s="5">
        <f t="shared" si="47"/>
        <v>29.706331421807782</v>
      </c>
      <c r="H152" s="5">
        <f t="shared" si="41"/>
        <v>29.706331421807782</v>
      </c>
      <c r="I152" s="5">
        <f t="shared" si="48"/>
        <v>29.846326636221189</v>
      </c>
      <c r="J152" s="5">
        <f t="shared" si="49"/>
        <v>0</v>
      </c>
      <c r="K152" s="5">
        <f t="shared" si="50"/>
        <v>0.1399952144134069</v>
      </c>
      <c r="L152">
        <f t="shared" si="51"/>
        <v>145</v>
      </c>
      <c r="M152">
        <f t="shared" si="43"/>
        <v>0</v>
      </c>
      <c r="N152">
        <f t="shared" si="44"/>
        <v>1</v>
      </c>
      <c r="O152">
        <f t="shared" si="45"/>
        <v>1</v>
      </c>
      <c r="P152">
        <f t="shared" si="46"/>
        <v>0</v>
      </c>
      <c r="Q152">
        <f t="shared" si="53"/>
        <v>0</v>
      </c>
    </row>
    <row r="153" spans="1:17" x14ac:dyDescent="0.25">
      <c r="A153">
        <v>146</v>
      </c>
      <c r="B153">
        <v>0.78661458174382759</v>
      </c>
      <c r="C153">
        <v>0.94778283028656884</v>
      </c>
      <c r="D153" s="5">
        <f t="shared" si="52"/>
        <v>5.3337084771160725E-2</v>
      </c>
      <c r="E153" s="5">
        <f t="shared" si="42"/>
        <v>1.0725976989318469E-2</v>
      </c>
      <c r="F153" s="9">
        <f t="shared" si="40"/>
        <v>1</v>
      </c>
      <c r="G153" s="5">
        <f t="shared" si="47"/>
        <v>29.759668506578944</v>
      </c>
      <c r="H153" s="5">
        <f t="shared" si="41"/>
        <v>29.846326636221189</v>
      </c>
      <c r="I153" s="5">
        <f t="shared" si="48"/>
        <v>29.857052613210506</v>
      </c>
      <c r="J153" s="5">
        <f t="shared" si="49"/>
        <v>8.6658129642245285E-2</v>
      </c>
      <c r="K153" s="5">
        <f t="shared" si="50"/>
        <v>9.7384106631562162E-2</v>
      </c>
      <c r="L153">
        <f t="shared" si="51"/>
        <v>146</v>
      </c>
      <c r="M153">
        <f t="shared" si="43"/>
        <v>0</v>
      </c>
      <c r="N153">
        <f t="shared" si="44"/>
        <v>1</v>
      </c>
      <c r="O153">
        <f t="shared" si="45"/>
        <v>1</v>
      </c>
      <c r="P153">
        <f t="shared" si="46"/>
        <v>0</v>
      </c>
      <c r="Q153">
        <f t="shared" si="53"/>
        <v>0</v>
      </c>
    </row>
    <row r="154" spans="1:17" x14ac:dyDescent="0.25">
      <c r="A154">
        <v>147</v>
      </c>
      <c r="B154">
        <v>0.12417981505783257</v>
      </c>
      <c r="C154">
        <v>0.85494552446058536</v>
      </c>
      <c r="D154" s="5">
        <f t="shared" si="52"/>
        <v>0.46356103163415419</v>
      </c>
      <c r="E154" s="5">
        <f t="shared" si="42"/>
        <v>3.1343505231278365E-2</v>
      </c>
      <c r="F154" s="9">
        <f t="shared" si="40"/>
        <v>0</v>
      </c>
      <c r="G154" s="5">
        <f t="shared" si="47"/>
        <v>30.223229538213097</v>
      </c>
      <c r="H154" s="5">
        <f t="shared" si="41"/>
        <v>30.223229538213097</v>
      </c>
      <c r="I154" s="5">
        <f t="shared" si="48"/>
        <v>30.254573043444374</v>
      </c>
      <c r="J154" s="5">
        <f t="shared" si="49"/>
        <v>0</v>
      </c>
      <c r="K154" s="5">
        <f t="shared" si="50"/>
        <v>3.1343505231276936E-2</v>
      </c>
      <c r="L154">
        <f t="shared" si="51"/>
        <v>147</v>
      </c>
      <c r="M154">
        <f t="shared" si="43"/>
        <v>0</v>
      </c>
      <c r="N154">
        <f t="shared" si="44"/>
        <v>1</v>
      </c>
      <c r="O154">
        <f t="shared" si="45"/>
        <v>1</v>
      </c>
      <c r="P154">
        <f t="shared" si="46"/>
        <v>0</v>
      </c>
      <c r="Q154">
        <f t="shared" si="53"/>
        <v>0</v>
      </c>
    </row>
    <row r="155" spans="1:17" x14ac:dyDescent="0.25">
      <c r="A155">
        <v>148</v>
      </c>
      <c r="B155">
        <v>0.66338084047975099</v>
      </c>
      <c r="C155">
        <v>0.3936887722403638</v>
      </c>
      <c r="D155" s="5">
        <f t="shared" si="52"/>
        <v>9.1201340818337445E-2</v>
      </c>
      <c r="E155" s="5">
        <f t="shared" si="42"/>
        <v>0.18643892000112408</v>
      </c>
      <c r="F155" s="9">
        <f t="shared" si="40"/>
        <v>0</v>
      </c>
      <c r="G155" s="5">
        <f t="shared" si="47"/>
        <v>30.314430879031434</v>
      </c>
      <c r="H155" s="5">
        <f t="shared" si="41"/>
        <v>30.314430879031434</v>
      </c>
      <c r="I155" s="5">
        <f t="shared" si="48"/>
        <v>30.500869799032557</v>
      </c>
      <c r="J155" s="5">
        <f t="shared" si="49"/>
        <v>0</v>
      </c>
      <c r="K155" s="5">
        <f t="shared" si="50"/>
        <v>0.18643892000112317</v>
      </c>
      <c r="L155">
        <f t="shared" si="51"/>
        <v>148</v>
      </c>
      <c r="M155">
        <f t="shared" si="43"/>
        <v>0</v>
      </c>
      <c r="N155">
        <f t="shared" si="44"/>
        <v>1</v>
      </c>
      <c r="O155">
        <f t="shared" si="45"/>
        <v>1</v>
      </c>
      <c r="P155">
        <f t="shared" si="46"/>
        <v>0</v>
      </c>
      <c r="Q155">
        <f t="shared" si="53"/>
        <v>0</v>
      </c>
    </row>
    <row r="156" spans="1:17" x14ac:dyDescent="0.25">
      <c r="A156">
        <v>149</v>
      </c>
      <c r="B156">
        <v>0.76284066286202579</v>
      </c>
      <c r="C156">
        <v>0.39445173497726371</v>
      </c>
      <c r="D156" s="5">
        <f t="shared" si="52"/>
        <v>6.0156910956980357E-2</v>
      </c>
      <c r="E156" s="5">
        <f t="shared" si="42"/>
        <v>0.18605169819575079</v>
      </c>
      <c r="F156" s="9">
        <f t="shared" si="40"/>
        <v>1</v>
      </c>
      <c r="G156" s="5">
        <f t="shared" si="47"/>
        <v>30.374587789988414</v>
      </c>
      <c r="H156" s="5">
        <f t="shared" si="41"/>
        <v>30.500869799032557</v>
      </c>
      <c r="I156" s="5">
        <f t="shared" si="48"/>
        <v>30.686921497228308</v>
      </c>
      <c r="J156" s="5">
        <f t="shared" si="49"/>
        <v>0.126282009044143</v>
      </c>
      <c r="K156" s="5">
        <f t="shared" si="50"/>
        <v>0.31233370723989395</v>
      </c>
      <c r="L156">
        <f t="shared" si="51"/>
        <v>149</v>
      </c>
      <c r="M156">
        <f t="shared" si="43"/>
        <v>0</v>
      </c>
      <c r="N156">
        <f t="shared" si="44"/>
        <v>1</v>
      </c>
      <c r="O156">
        <f t="shared" si="45"/>
        <v>1</v>
      </c>
      <c r="P156">
        <f t="shared" si="46"/>
        <v>0</v>
      </c>
      <c r="Q156">
        <f t="shared" si="53"/>
        <v>0</v>
      </c>
    </row>
    <row r="157" spans="1:17" x14ac:dyDescent="0.25">
      <c r="A157">
        <v>150</v>
      </c>
      <c r="B157">
        <v>0.52397228919339578</v>
      </c>
      <c r="C157">
        <v>0.83724478896450694</v>
      </c>
      <c r="D157" s="5">
        <f t="shared" si="52"/>
        <v>0.14362588428403822</v>
      </c>
      <c r="E157" s="5">
        <f t="shared" si="42"/>
        <v>3.5527758263406324E-2</v>
      </c>
      <c r="F157" s="9">
        <f t="shared" si="40"/>
        <v>2</v>
      </c>
      <c r="G157" s="5">
        <f t="shared" si="47"/>
        <v>30.518213674272452</v>
      </c>
      <c r="H157" s="5">
        <f t="shared" si="41"/>
        <v>30.686921497228308</v>
      </c>
      <c r="I157" s="5">
        <f t="shared" si="48"/>
        <v>30.722449255491714</v>
      </c>
      <c r="J157" s="5">
        <f t="shared" si="49"/>
        <v>0.16870782295585585</v>
      </c>
      <c r="K157" s="5">
        <f t="shared" si="50"/>
        <v>0.20423558121926177</v>
      </c>
      <c r="L157">
        <f t="shared" si="51"/>
        <v>150</v>
      </c>
      <c r="M157">
        <f t="shared" si="43"/>
        <v>0</v>
      </c>
      <c r="N157">
        <f t="shared" si="44"/>
        <v>1</v>
      </c>
      <c r="O157">
        <f t="shared" si="45"/>
        <v>1</v>
      </c>
      <c r="P157">
        <f t="shared" si="46"/>
        <v>0</v>
      </c>
      <c r="Q157">
        <f t="shared" si="53"/>
        <v>0</v>
      </c>
    </row>
    <row r="158" spans="1:17" x14ac:dyDescent="0.25">
      <c r="A158">
        <v>151</v>
      </c>
      <c r="B158">
        <v>0.96749778740806303</v>
      </c>
      <c r="C158">
        <v>0.34067812128055663</v>
      </c>
      <c r="D158" s="5">
        <f t="shared" si="52"/>
        <v>7.3426979994546454E-3</v>
      </c>
      <c r="E158" s="5">
        <f t="shared" si="42"/>
        <v>0.21536343466813035</v>
      </c>
      <c r="F158" s="9">
        <f t="shared" si="40"/>
        <v>2</v>
      </c>
      <c r="G158" s="5">
        <f t="shared" si="47"/>
        <v>30.525556372271907</v>
      </c>
      <c r="H158" s="5" t="str">
        <f t="shared" si="41"/>
        <v>отказ</v>
      </c>
      <c r="I158" s="5">
        <f t="shared" si="48"/>
        <v>30.722449255491714</v>
      </c>
      <c r="J158" s="5">
        <f t="shared" si="49"/>
        <v>0</v>
      </c>
      <c r="K158" s="5">
        <f t="shared" si="50"/>
        <v>0</v>
      </c>
      <c r="L158">
        <f t="shared" si="51"/>
        <v>150</v>
      </c>
      <c r="M158">
        <f t="shared" si="43"/>
        <v>1</v>
      </c>
      <c r="N158">
        <f t="shared" si="44"/>
        <v>1</v>
      </c>
      <c r="O158">
        <f t="shared" si="45"/>
        <v>0</v>
      </c>
      <c r="P158">
        <f t="shared" si="46"/>
        <v>1</v>
      </c>
      <c r="Q158">
        <f t="shared" si="53"/>
        <v>1</v>
      </c>
    </row>
    <row r="159" spans="1:17" x14ac:dyDescent="0.25">
      <c r="A159">
        <v>152</v>
      </c>
      <c r="B159">
        <v>0.5067903683584094</v>
      </c>
      <c r="C159">
        <v>0.91845454268013549</v>
      </c>
      <c r="D159" s="5">
        <f t="shared" si="52"/>
        <v>0.15103507456297952</v>
      </c>
      <c r="E159" s="5">
        <f t="shared" si="42"/>
        <v>1.7012573274702542E-2</v>
      </c>
      <c r="F159" s="9">
        <f t="shared" si="40"/>
        <v>2</v>
      </c>
      <c r="G159" s="5">
        <f t="shared" si="47"/>
        <v>30.676591446834887</v>
      </c>
      <c r="H159" s="5" t="str">
        <f t="shared" si="41"/>
        <v>отказ</v>
      </c>
      <c r="I159" s="5">
        <f t="shared" si="48"/>
        <v>30.722449255491714</v>
      </c>
      <c r="J159" s="5">
        <f t="shared" si="49"/>
        <v>0</v>
      </c>
      <c r="K159" s="5">
        <f t="shared" si="50"/>
        <v>0</v>
      </c>
      <c r="L159">
        <f t="shared" si="51"/>
        <v>150</v>
      </c>
      <c r="M159">
        <f t="shared" si="43"/>
        <v>1</v>
      </c>
      <c r="N159">
        <f t="shared" si="44"/>
        <v>1</v>
      </c>
      <c r="O159">
        <f t="shared" si="45"/>
        <v>0</v>
      </c>
      <c r="P159">
        <f t="shared" si="46"/>
        <v>1</v>
      </c>
      <c r="Q159">
        <f t="shared" si="53"/>
        <v>1</v>
      </c>
    </row>
    <row r="160" spans="1:17" x14ac:dyDescent="0.25">
      <c r="A160">
        <v>153</v>
      </c>
      <c r="B160">
        <v>0.15247047334208197</v>
      </c>
      <c r="C160">
        <v>0.94705038605914482</v>
      </c>
      <c r="D160" s="5">
        <f t="shared" si="52"/>
        <v>0.4179520709133146</v>
      </c>
      <c r="E160" s="5">
        <f t="shared" si="42"/>
        <v>1.0880596247116167E-2</v>
      </c>
      <c r="F160" s="9">
        <f t="shared" si="40"/>
        <v>1</v>
      </c>
      <c r="G160" s="5">
        <f t="shared" si="47"/>
        <v>31.094543517748203</v>
      </c>
      <c r="H160" s="5">
        <f t="shared" si="41"/>
        <v>31.094543517748203</v>
      </c>
      <c r="I160" s="5">
        <f t="shared" si="48"/>
        <v>31.105424113995319</v>
      </c>
      <c r="J160" s="5">
        <f t="shared" si="49"/>
        <v>0</v>
      </c>
      <c r="K160" s="5">
        <f t="shared" si="50"/>
        <v>1.0880596247115903E-2</v>
      </c>
      <c r="L160">
        <f t="shared" si="51"/>
        <v>153</v>
      </c>
      <c r="M160">
        <f t="shared" si="43"/>
        <v>0</v>
      </c>
      <c r="N160">
        <f t="shared" si="44"/>
        <v>1</v>
      </c>
      <c r="O160">
        <f t="shared" si="45"/>
        <v>1</v>
      </c>
      <c r="P160">
        <f t="shared" si="46"/>
        <v>0</v>
      </c>
      <c r="Q160">
        <f t="shared" si="53"/>
        <v>0</v>
      </c>
    </row>
    <row r="161" spans="1:17" x14ac:dyDescent="0.25">
      <c r="A161">
        <v>154</v>
      </c>
      <c r="B161">
        <v>0.86181218909268476</v>
      </c>
      <c r="C161">
        <v>0.35654774620807522</v>
      </c>
      <c r="D161" s="5">
        <f t="shared" si="52"/>
        <v>3.3048424475567537E-2</v>
      </c>
      <c r="E161" s="5">
        <f t="shared" si="42"/>
        <v>0.20625742352764709</v>
      </c>
      <c r="F161" s="9">
        <f t="shared" si="40"/>
        <v>0</v>
      </c>
      <c r="G161" s="5">
        <f t="shared" si="47"/>
        <v>31.12759194222377</v>
      </c>
      <c r="H161" s="5">
        <f t="shared" si="41"/>
        <v>31.12759194222377</v>
      </c>
      <c r="I161" s="5">
        <f t="shared" si="48"/>
        <v>31.333849365751416</v>
      </c>
      <c r="J161" s="5">
        <f t="shared" si="49"/>
        <v>0</v>
      </c>
      <c r="K161" s="5">
        <f t="shared" si="50"/>
        <v>0.20625742352764576</v>
      </c>
      <c r="L161">
        <f t="shared" si="51"/>
        <v>154</v>
      </c>
      <c r="M161">
        <f t="shared" si="43"/>
        <v>0</v>
      </c>
      <c r="N161">
        <f t="shared" si="44"/>
        <v>1</v>
      </c>
      <c r="O161">
        <f t="shared" si="45"/>
        <v>1</v>
      </c>
      <c r="P161">
        <f t="shared" si="46"/>
        <v>0</v>
      </c>
      <c r="Q161">
        <f t="shared" si="53"/>
        <v>0</v>
      </c>
    </row>
    <row r="162" spans="1:17" x14ac:dyDescent="0.25">
      <c r="A162">
        <v>155</v>
      </c>
      <c r="B162">
        <v>0.25235755485702077</v>
      </c>
      <c r="C162">
        <v>0.63313699758903774</v>
      </c>
      <c r="D162" s="5">
        <f t="shared" si="52"/>
        <v>0.30597962858515942</v>
      </c>
      <c r="E162" s="5">
        <f t="shared" si="42"/>
        <v>9.1413690872722109E-2</v>
      </c>
      <c r="F162" s="9">
        <f t="shared" si="40"/>
        <v>0</v>
      </c>
      <c r="G162" s="5">
        <f t="shared" si="47"/>
        <v>31.43357157080893</v>
      </c>
      <c r="H162" s="5">
        <f t="shared" si="41"/>
        <v>31.43357157080893</v>
      </c>
      <c r="I162" s="5">
        <f t="shared" si="48"/>
        <v>31.524985261681653</v>
      </c>
      <c r="J162" s="5">
        <f t="shared" si="49"/>
        <v>0</v>
      </c>
      <c r="K162" s="5">
        <f t="shared" si="50"/>
        <v>9.1413690872723663E-2</v>
      </c>
      <c r="L162">
        <f t="shared" si="51"/>
        <v>155</v>
      </c>
      <c r="M162">
        <f t="shared" si="43"/>
        <v>0</v>
      </c>
      <c r="N162">
        <f t="shared" si="44"/>
        <v>1</v>
      </c>
      <c r="O162">
        <f t="shared" si="45"/>
        <v>1</v>
      </c>
      <c r="P162">
        <f t="shared" si="46"/>
        <v>0</v>
      </c>
      <c r="Q162">
        <f t="shared" si="53"/>
        <v>0</v>
      </c>
    </row>
    <row r="163" spans="1:17" x14ac:dyDescent="0.25">
      <c r="A163">
        <v>156</v>
      </c>
      <c r="B163">
        <v>0.16071047090060123</v>
      </c>
      <c r="C163">
        <v>0.44483779412213509</v>
      </c>
      <c r="D163" s="5">
        <f t="shared" si="52"/>
        <v>0.40625574451091756</v>
      </c>
      <c r="E163" s="5">
        <f t="shared" si="42"/>
        <v>0.16200911417112887</v>
      </c>
      <c r="F163" s="9">
        <f t="shared" si="40"/>
        <v>0</v>
      </c>
      <c r="G163" s="5">
        <f t="shared" si="47"/>
        <v>31.839827315319848</v>
      </c>
      <c r="H163" s="5">
        <f t="shared" si="41"/>
        <v>31.839827315319848</v>
      </c>
      <c r="I163" s="5">
        <f t="shared" si="48"/>
        <v>32.001836429490979</v>
      </c>
      <c r="J163" s="5">
        <f t="shared" si="49"/>
        <v>0</v>
      </c>
      <c r="K163" s="5">
        <f t="shared" si="50"/>
        <v>0.16200911417113062</v>
      </c>
      <c r="L163">
        <f t="shared" si="51"/>
        <v>156</v>
      </c>
      <c r="M163">
        <f t="shared" si="43"/>
        <v>0</v>
      </c>
      <c r="N163">
        <f t="shared" si="44"/>
        <v>1</v>
      </c>
      <c r="O163">
        <f t="shared" si="45"/>
        <v>1</v>
      </c>
      <c r="P163">
        <f t="shared" si="46"/>
        <v>0</v>
      </c>
      <c r="Q163">
        <f t="shared" si="53"/>
        <v>0</v>
      </c>
    </row>
    <row r="164" spans="1:17" x14ac:dyDescent="0.25">
      <c r="A164">
        <v>157</v>
      </c>
      <c r="B164">
        <v>0.86251411481063267</v>
      </c>
      <c r="C164">
        <v>0.68758201849421674</v>
      </c>
      <c r="D164" s="5">
        <f t="shared" si="52"/>
        <v>3.2867503380598302E-2</v>
      </c>
      <c r="E164" s="5">
        <f t="shared" si="42"/>
        <v>7.4914831385818753E-2</v>
      </c>
      <c r="F164" s="9">
        <f t="shared" ref="F164:F227" si="54">_xlfn.IFS(AND(G164&lt;I163,F163=0),1,AND(G164&lt;I163,F163=1),2,AND(G164&lt;I163,F163=2),2,AND(G164&gt;I163,F163=0),0,AND(G164&gt;I163,F163=1),0,AND(G164&gt;I163,F163=2),1)</f>
        <v>1</v>
      </c>
      <c r="G164" s="5">
        <f t="shared" si="47"/>
        <v>31.872694818700445</v>
      </c>
      <c r="H164" s="5">
        <f t="shared" ref="H164:H227" si="55">_xlfn.IFS(AND(G164&lt;I163,F163=0),I163,AND(G164&lt;I163,F163=1),I163,AND(G164&lt;I163,F163=2),"отказ",AND(G164&gt;I163,F163=0),G164,AND(G164&gt;I163,F163=1),G164,AND(G164&gt;I163,F163=2),G164)</f>
        <v>32.001836429490979</v>
      </c>
      <c r="I164" s="5">
        <f t="shared" si="48"/>
        <v>32.076751260876797</v>
      </c>
      <c r="J164" s="5">
        <f t="shared" si="49"/>
        <v>0.12914161079053343</v>
      </c>
      <c r="K164" s="5">
        <f t="shared" si="50"/>
        <v>0.20405644217635199</v>
      </c>
      <c r="L164">
        <f t="shared" si="51"/>
        <v>157</v>
      </c>
      <c r="M164">
        <f t="shared" si="43"/>
        <v>0</v>
      </c>
      <c r="N164">
        <f t="shared" si="44"/>
        <v>1</v>
      </c>
      <c r="O164">
        <f t="shared" si="45"/>
        <v>1</v>
      </c>
      <c r="P164">
        <f t="shared" si="46"/>
        <v>0</v>
      </c>
      <c r="Q164">
        <f t="shared" si="53"/>
        <v>0</v>
      </c>
    </row>
    <row r="165" spans="1:17" x14ac:dyDescent="0.25">
      <c r="A165">
        <v>158</v>
      </c>
      <c r="B165">
        <v>0.81365398113956111</v>
      </c>
      <c r="C165">
        <v>0.62535477767265846</v>
      </c>
      <c r="D165" s="5">
        <f t="shared" si="52"/>
        <v>4.5826686210844229E-2</v>
      </c>
      <c r="E165" s="5">
        <f t="shared" si="42"/>
        <v>9.3887229203710273E-2</v>
      </c>
      <c r="F165" s="9">
        <f t="shared" si="54"/>
        <v>2</v>
      </c>
      <c r="G165" s="5">
        <f t="shared" si="47"/>
        <v>31.91852150491129</v>
      </c>
      <c r="H165" s="5">
        <f t="shared" si="55"/>
        <v>32.076751260876797</v>
      </c>
      <c r="I165" s="5">
        <f t="shared" si="48"/>
        <v>32.170638490080506</v>
      </c>
      <c r="J165" s="5">
        <f t="shared" si="49"/>
        <v>0.15822975596550748</v>
      </c>
      <c r="K165" s="5">
        <f t="shared" si="50"/>
        <v>0.25211698516921643</v>
      </c>
      <c r="L165">
        <f t="shared" si="51"/>
        <v>158</v>
      </c>
      <c r="M165">
        <f t="shared" si="43"/>
        <v>0</v>
      </c>
      <c r="N165">
        <f t="shared" si="44"/>
        <v>1</v>
      </c>
      <c r="O165">
        <f t="shared" si="45"/>
        <v>1</v>
      </c>
      <c r="P165">
        <f t="shared" si="46"/>
        <v>0</v>
      </c>
      <c r="Q165">
        <f t="shared" si="53"/>
        <v>0</v>
      </c>
    </row>
    <row r="166" spans="1:17" x14ac:dyDescent="0.25">
      <c r="A166">
        <v>159</v>
      </c>
      <c r="B166">
        <v>0.13962218085268716</v>
      </c>
      <c r="C166">
        <v>0.6913663136692404</v>
      </c>
      <c r="D166" s="5">
        <f t="shared" si="52"/>
        <v>0.43751449169905826</v>
      </c>
      <c r="E166" s="5">
        <f t="shared" si="42"/>
        <v>7.3817094918944989E-2</v>
      </c>
      <c r="F166" s="9">
        <f t="shared" si="54"/>
        <v>1</v>
      </c>
      <c r="G166" s="5">
        <f t="shared" si="47"/>
        <v>32.356035996610345</v>
      </c>
      <c r="H166" s="5">
        <f t="shared" si="55"/>
        <v>32.356035996610345</v>
      </c>
      <c r="I166" s="5">
        <f t="shared" si="48"/>
        <v>32.429853091529289</v>
      </c>
      <c r="J166" s="5">
        <f t="shared" si="49"/>
        <v>0</v>
      </c>
      <c r="K166" s="5">
        <f t="shared" si="50"/>
        <v>7.3817094918943837E-2</v>
      </c>
      <c r="L166">
        <f t="shared" si="51"/>
        <v>159</v>
      </c>
      <c r="M166">
        <f t="shared" si="43"/>
        <v>0</v>
      </c>
      <c r="N166">
        <f t="shared" si="44"/>
        <v>1</v>
      </c>
      <c r="O166">
        <f t="shared" si="45"/>
        <v>1</v>
      </c>
      <c r="P166">
        <f t="shared" si="46"/>
        <v>0</v>
      </c>
      <c r="Q166">
        <f t="shared" si="53"/>
        <v>0</v>
      </c>
    </row>
    <row r="167" spans="1:17" x14ac:dyDescent="0.25">
      <c r="A167">
        <v>160</v>
      </c>
      <c r="B167">
        <v>0.42368846705526902</v>
      </c>
      <c r="C167">
        <v>0.55006561479537341</v>
      </c>
      <c r="D167" s="5">
        <f t="shared" si="52"/>
        <v>0.19083485362679589</v>
      </c>
      <c r="E167" s="5">
        <f t="shared" si="42"/>
        <v>0.1195435416486607</v>
      </c>
      <c r="F167" s="9">
        <f t="shared" si="54"/>
        <v>0</v>
      </c>
      <c r="G167" s="5">
        <f t="shared" si="47"/>
        <v>32.546870850237141</v>
      </c>
      <c r="H167" s="5">
        <f t="shared" si="55"/>
        <v>32.546870850237141</v>
      </c>
      <c r="I167" s="5">
        <f t="shared" si="48"/>
        <v>32.666414391885802</v>
      </c>
      <c r="J167" s="5">
        <f t="shared" si="49"/>
        <v>0</v>
      </c>
      <c r="K167" s="5">
        <f t="shared" si="50"/>
        <v>0.11954354164866032</v>
      </c>
      <c r="L167">
        <f t="shared" si="51"/>
        <v>160</v>
      </c>
      <c r="M167">
        <f t="shared" si="43"/>
        <v>0</v>
      </c>
      <c r="N167">
        <f t="shared" si="44"/>
        <v>1</v>
      </c>
      <c r="O167">
        <f t="shared" si="45"/>
        <v>1</v>
      </c>
      <c r="P167">
        <f t="shared" si="46"/>
        <v>0</v>
      </c>
      <c r="Q167">
        <f t="shared" si="53"/>
        <v>0</v>
      </c>
    </row>
    <row r="168" spans="1:17" x14ac:dyDescent="0.25">
      <c r="A168">
        <v>161</v>
      </c>
      <c r="B168">
        <v>0.2434156315805536</v>
      </c>
      <c r="C168">
        <v>0.31836909085360271</v>
      </c>
      <c r="D168" s="5">
        <f t="shared" si="52"/>
        <v>0.3139966397141577</v>
      </c>
      <c r="E168" s="5">
        <f t="shared" si="42"/>
        <v>0.22890878123778996</v>
      </c>
      <c r="F168" s="9">
        <f t="shared" si="54"/>
        <v>0</v>
      </c>
      <c r="G168" s="5">
        <f t="shared" si="47"/>
        <v>32.860867489951296</v>
      </c>
      <c r="H168" s="5">
        <f t="shared" si="55"/>
        <v>32.860867489951296</v>
      </c>
      <c r="I168" s="5">
        <f t="shared" si="48"/>
        <v>33.089776271189088</v>
      </c>
      <c r="J168" s="5">
        <f t="shared" si="49"/>
        <v>0</v>
      </c>
      <c r="K168" s="5">
        <f t="shared" si="50"/>
        <v>0.22890878123779146</v>
      </c>
      <c r="L168">
        <f t="shared" si="51"/>
        <v>161</v>
      </c>
      <c r="M168">
        <f t="shared" si="43"/>
        <v>0</v>
      </c>
      <c r="N168">
        <f t="shared" si="44"/>
        <v>1</v>
      </c>
      <c r="O168">
        <f t="shared" si="45"/>
        <v>1</v>
      </c>
      <c r="P168">
        <f t="shared" si="46"/>
        <v>0</v>
      </c>
      <c r="Q168">
        <f t="shared" si="53"/>
        <v>0</v>
      </c>
    </row>
    <row r="169" spans="1:17" x14ac:dyDescent="0.25">
      <c r="A169">
        <v>162</v>
      </c>
      <c r="B169">
        <v>1.077303384502701E-2</v>
      </c>
      <c r="C169">
        <v>0.53474532303842282</v>
      </c>
      <c r="D169" s="5">
        <f t="shared" si="52"/>
        <v>1.0068242518715751</v>
      </c>
      <c r="E169" s="5">
        <f t="shared" si="42"/>
        <v>0.12519293542581494</v>
      </c>
      <c r="F169" s="9">
        <f t="shared" si="54"/>
        <v>0</v>
      </c>
      <c r="G169" s="5">
        <f t="shared" si="47"/>
        <v>33.867691741822874</v>
      </c>
      <c r="H169" s="5">
        <f t="shared" si="55"/>
        <v>33.867691741822874</v>
      </c>
      <c r="I169" s="5">
        <f t="shared" si="48"/>
        <v>33.992884677248689</v>
      </c>
      <c r="J169" s="5">
        <f t="shared" si="49"/>
        <v>0</v>
      </c>
      <c r="K169" s="5">
        <f t="shared" si="50"/>
        <v>0.12519293542581522</v>
      </c>
      <c r="L169">
        <f t="shared" si="51"/>
        <v>162</v>
      </c>
      <c r="M169">
        <f t="shared" si="43"/>
        <v>0</v>
      </c>
      <c r="N169">
        <f t="shared" si="44"/>
        <v>1</v>
      </c>
      <c r="O169">
        <f t="shared" si="45"/>
        <v>1</v>
      </c>
      <c r="P169">
        <f t="shared" si="46"/>
        <v>0</v>
      </c>
      <c r="Q169">
        <f t="shared" si="53"/>
        <v>0</v>
      </c>
    </row>
    <row r="170" spans="1:17" x14ac:dyDescent="0.25">
      <c r="A170">
        <v>163</v>
      </c>
      <c r="B170">
        <v>0.60020752586443682</v>
      </c>
      <c r="C170">
        <v>0.66893520920438243</v>
      </c>
      <c r="D170" s="5">
        <f t="shared" si="52"/>
        <v>0.11343995713927331</v>
      </c>
      <c r="E170" s="5">
        <f t="shared" si="42"/>
        <v>8.0413614154406426E-2</v>
      </c>
      <c r="F170" s="9">
        <f t="shared" si="54"/>
        <v>1</v>
      </c>
      <c r="G170" s="5">
        <f t="shared" si="47"/>
        <v>33.981131698962145</v>
      </c>
      <c r="H170" s="5">
        <f t="shared" si="55"/>
        <v>33.992884677248689</v>
      </c>
      <c r="I170" s="5">
        <f t="shared" si="48"/>
        <v>34.073298291403098</v>
      </c>
      <c r="J170" s="5">
        <f t="shared" si="49"/>
        <v>1.1752978286544646E-2</v>
      </c>
      <c r="K170" s="5">
        <f t="shared" si="50"/>
        <v>9.2166592440953821E-2</v>
      </c>
      <c r="L170">
        <f t="shared" si="51"/>
        <v>163</v>
      </c>
      <c r="M170">
        <f t="shared" si="43"/>
        <v>0</v>
      </c>
      <c r="N170">
        <f t="shared" si="44"/>
        <v>1</v>
      </c>
      <c r="O170">
        <f t="shared" si="45"/>
        <v>1</v>
      </c>
      <c r="P170">
        <f t="shared" si="46"/>
        <v>0</v>
      </c>
      <c r="Q170">
        <f t="shared" si="53"/>
        <v>0</v>
      </c>
    </row>
    <row r="171" spans="1:17" x14ac:dyDescent="0.25">
      <c r="A171">
        <v>164</v>
      </c>
      <c r="B171">
        <v>0.63579210791344953</v>
      </c>
      <c r="C171">
        <v>0.81139561143833738</v>
      </c>
      <c r="D171" s="5">
        <f t="shared" si="52"/>
        <v>0.1006408096504449</v>
      </c>
      <c r="E171" s="5">
        <f t="shared" si="42"/>
        <v>4.179990737070606E-2</v>
      </c>
      <c r="F171" s="9">
        <f t="shared" si="54"/>
        <v>0</v>
      </c>
      <c r="G171" s="5">
        <f t="shared" si="47"/>
        <v>34.081772508612588</v>
      </c>
      <c r="H171" s="5">
        <f t="shared" si="55"/>
        <v>34.081772508612588</v>
      </c>
      <c r="I171" s="5">
        <f t="shared" si="48"/>
        <v>34.123572415983297</v>
      </c>
      <c r="J171" s="5">
        <f t="shared" si="49"/>
        <v>0</v>
      </c>
      <c r="K171" s="5">
        <f t="shared" si="50"/>
        <v>4.1799907370709377E-2</v>
      </c>
      <c r="L171">
        <f t="shared" si="51"/>
        <v>164</v>
      </c>
      <c r="M171">
        <f t="shared" si="43"/>
        <v>0</v>
      </c>
      <c r="N171">
        <f t="shared" si="44"/>
        <v>1</v>
      </c>
      <c r="O171">
        <f t="shared" si="45"/>
        <v>1</v>
      </c>
      <c r="P171">
        <f t="shared" si="46"/>
        <v>0</v>
      </c>
      <c r="Q171">
        <f t="shared" si="53"/>
        <v>0</v>
      </c>
    </row>
    <row r="172" spans="1:17" x14ac:dyDescent="0.25">
      <c r="A172">
        <v>165</v>
      </c>
      <c r="B172">
        <v>0.7703787347025971</v>
      </c>
      <c r="C172">
        <v>0.79287087618640706</v>
      </c>
      <c r="D172" s="5">
        <f t="shared" si="52"/>
        <v>5.7971782624302012E-2</v>
      </c>
      <c r="E172" s="5">
        <f t="shared" si="42"/>
        <v>4.6418980026158671E-2</v>
      </c>
      <c r="F172" s="9">
        <f t="shared" si="54"/>
        <v>0</v>
      </c>
      <c r="G172" s="5">
        <f t="shared" si="47"/>
        <v>34.139744291236887</v>
      </c>
      <c r="H172" s="5">
        <f t="shared" si="55"/>
        <v>34.139744291236887</v>
      </c>
      <c r="I172" s="5">
        <f t="shared" si="48"/>
        <v>34.186163271263048</v>
      </c>
      <c r="J172" s="5">
        <f t="shared" si="49"/>
        <v>0</v>
      </c>
      <c r="K172" s="5">
        <f t="shared" si="50"/>
        <v>4.6418980026160739E-2</v>
      </c>
      <c r="L172">
        <f t="shared" si="51"/>
        <v>165</v>
      </c>
      <c r="M172">
        <f t="shared" si="43"/>
        <v>0</v>
      </c>
      <c r="N172">
        <f t="shared" si="44"/>
        <v>1</v>
      </c>
      <c r="O172">
        <f t="shared" si="45"/>
        <v>1</v>
      </c>
      <c r="P172">
        <f t="shared" si="46"/>
        <v>0</v>
      </c>
      <c r="Q172">
        <f t="shared" si="53"/>
        <v>0</v>
      </c>
    </row>
    <row r="173" spans="1:17" x14ac:dyDescent="0.25">
      <c r="A173">
        <v>166</v>
      </c>
      <c r="B173">
        <v>0.45625171666615805</v>
      </c>
      <c r="C173">
        <v>0.48588518936735131</v>
      </c>
      <c r="D173" s="5">
        <f t="shared" si="52"/>
        <v>0.1743801358970114</v>
      </c>
      <c r="E173" s="5">
        <f t="shared" si="42"/>
        <v>0.14435658377187582</v>
      </c>
      <c r="F173" s="9">
        <f t="shared" si="54"/>
        <v>0</v>
      </c>
      <c r="G173" s="5">
        <f t="shared" si="47"/>
        <v>34.314124427133898</v>
      </c>
      <c r="H173" s="5">
        <f t="shared" si="55"/>
        <v>34.314124427133898</v>
      </c>
      <c r="I173" s="5">
        <f t="shared" si="48"/>
        <v>34.458481010905771</v>
      </c>
      <c r="J173" s="5">
        <f t="shared" si="49"/>
        <v>0</v>
      </c>
      <c r="K173" s="5">
        <f t="shared" si="50"/>
        <v>0.14435658377187366</v>
      </c>
      <c r="L173">
        <f t="shared" si="51"/>
        <v>166</v>
      </c>
      <c r="M173">
        <f t="shared" si="43"/>
        <v>0</v>
      </c>
      <c r="N173">
        <f t="shared" si="44"/>
        <v>1</v>
      </c>
      <c r="O173">
        <f t="shared" si="45"/>
        <v>1</v>
      </c>
      <c r="P173">
        <f t="shared" si="46"/>
        <v>0</v>
      </c>
      <c r="Q173">
        <f t="shared" si="53"/>
        <v>0</v>
      </c>
    </row>
    <row r="174" spans="1:17" x14ac:dyDescent="0.25">
      <c r="A174">
        <v>167</v>
      </c>
      <c r="B174">
        <v>0.20038453321939756</v>
      </c>
      <c r="C174">
        <v>0.55836664937284464</v>
      </c>
      <c r="D174" s="5">
        <f t="shared" si="52"/>
        <v>0.35722602050974356</v>
      </c>
      <c r="E174" s="5">
        <f t="shared" si="42"/>
        <v>0.11654789093055336</v>
      </c>
      <c r="F174" s="9">
        <f t="shared" si="54"/>
        <v>0</v>
      </c>
      <c r="G174" s="5">
        <f t="shared" si="47"/>
        <v>34.67135044764364</v>
      </c>
      <c r="H174" s="5">
        <f t="shared" si="55"/>
        <v>34.67135044764364</v>
      </c>
      <c r="I174" s="5">
        <f t="shared" si="48"/>
        <v>34.787898338574195</v>
      </c>
      <c r="J174" s="5">
        <f t="shared" si="49"/>
        <v>0</v>
      </c>
      <c r="K174" s="5">
        <f t="shared" si="50"/>
        <v>0.11654789093055484</v>
      </c>
      <c r="L174">
        <f t="shared" si="51"/>
        <v>167</v>
      </c>
      <c r="M174">
        <f t="shared" si="43"/>
        <v>0</v>
      </c>
      <c r="N174">
        <f t="shared" si="44"/>
        <v>1</v>
      </c>
      <c r="O174">
        <f t="shared" si="45"/>
        <v>1</v>
      </c>
      <c r="P174">
        <f t="shared" si="46"/>
        <v>0</v>
      </c>
      <c r="Q174">
        <f t="shared" si="53"/>
        <v>0</v>
      </c>
    </row>
    <row r="175" spans="1:17" x14ac:dyDescent="0.25">
      <c r="A175">
        <v>168</v>
      </c>
      <c r="B175">
        <v>0.74520096438489947</v>
      </c>
      <c r="C175">
        <v>0.60704367198706011</v>
      </c>
      <c r="D175" s="5">
        <f t="shared" si="52"/>
        <v>6.5355854694796253E-2</v>
      </c>
      <c r="E175" s="5">
        <f t="shared" si="42"/>
        <v>9.9830908650064637E-2</v>
      </c>
      <c r="F175" s="9">
        <f t="shared" si="54"/>
        <v>1</v>
      </c>
      <c r="G175" s="5">
        <f t="shared" si="47"/>
        <v>34.736706302338433</v>
      </c>
      <c r="H175" s="5">
        <f t="shared" si="55"/>
        <v>34.787898338574195</v>
      </c>
      <c r="I175" s="5">
        <f t="shared" si="48"/>
        <v>34.887729247224257</v>
      </c>
      <c r="J175" s="5">
        <f t="shared" si="49"/>
        <v>5.1192036235761407E-2</v>
      </c>
      <c r="K175" s="5">
        <f t="shared" si="50"/>
        <v>0.15102294488582402</v>
      </c>
      <c r="L175">
        <f t="shared" si="51"/>
        <v>168</v>
      </c>
      <c r="M175">
        <f t="shared" si="43"/>
        <v>0</v>
      </c>
      <c r="N175">
        <f t="shared" si="44"/>
        <v>1</v>
      </c>
      <c r="O175">
        <f t="shared" si="45"/>
        <v>1</v>
      </c>
      <c r="P175">
        <f t="shared" si="46"/>
        <v>0</v>
      </c>
      <c r="Q175">
        <f t="shared" si="53"/>
        <v>0</v>
      </c>
    </row>
    <row r="176" spans="1:17" x14ac:dyDescent="0.25">
      <c r="A176">
        <v>169</v>
      </c>
      <c r="B176">
        <v>0.64085818048646503</v>
      </c>
      <c r="C176">
        <v>0.52259895626697594</v>
      </c>
      <c r="D176" s="5">
        <f t="shared" si="52"/>
        <v>9.8877131962503501E-2</v>
      </c>
      <c r="E176" s="5">
        <f t="shared" si="42"/>
        <v>0.12978818461810943</v>
      </c>
      <c r="F176" s="9">
        <f t="shared" si="54"/>
        <v>2</v>
      </c>
      <c r="G176" s="5">
        <f t="shared" si="47"/>
        <v>34.835583434300936</v>
      </c>
      <c r="H176" s="5">
        <f t="shared" si="55"/>
        <v>34.887729247224257</v>
      </c>
      <c r="I176" s="5">
        <f t="shared" si="48"/>
        <v>35.017517431842364</v>
      </c>
      <c r="J176" s="5">
        <f t="shared" si="49"/>
        <v>5.2145812923320989E-2</v>
      </c>
      <c r="K176" s="5">
        <f t="shared" si="50"/>
        <v>0.18193399754142803</v>
      </c>
      <c r="L176">
        <f t="shared" si="51"/>
        <v>169</v>
      </c>
      <c r="M176">
        <f t="shared" si="43"/>
        <v>0</v>
      </c>
      <c r="N176">
        <f t="shared" si="44"/>
        <v>1</v>
      </c>
      <c r="O176">
        <f t="shared" si="45"/>
        <v>1</v>
      </c>
      <c r="P176">
        <f t="shared" si="46"/>
        <v>0</v>
      </c>
      <c r="Q176">
        <f t="shared" si="53"/>
        <v>0</v>
      </c>
    </row>
    <row r="177" spans="1:17" x14ac:dyDescent="0.25">
      <c r="A177">
        <v>170</v>
      </c>
      <c r="B177">
        <v>0.90374462111270482</v>
      </c>
      <c r="C177">
        <v>0.25299844355601675</v>
      </c>
      <c r="D177" s="5">
        <f t="shared" si="52"/>
        <v>2.2490768282085835E-2</v>
      </c>
      <c r="E177" s="5">
        <f t="shared" si="42"/>
        <v>0.27487438844520862</v>
      </c>
      <c r="F177" s="9">
        <f t="shared" si="54"/>
        <v>2</v>
      </c>
      <c r="G177" s="5">
        <f t="shared" si="47"/>
        <v>34.858074202583019</v>
      </c>
      <c r="H177" s="5" t="str">
        <f t="shared" si="55"/>
        <v>отказ</v>
      </c>
      <c r="I177" s="5">
        <f t="shared" si="48"/>
        <v>35.017517431842364</v>
      </c>
      <c r="J177" s="5">
        <f t="shared" si="49"/>
        <v>0</v>
      </c>
      <c r="K177" s="5">
        <f t="shared" si="50"/>
        <v>0</v>
      </c>
      <c r="L177">
        <f t="shared" si="51"/>
        <v>169</v>
      </c>
      <c r="M177">
        <f t="shared" si="43"/>
        <v>1</v>
      </c>
      <c r="N177">
        <f t="shared" si="44"/>
        <v>1</v>
      </c>
      <c r="O177">
        <f t="shared" si="45"/>
        <v>0</v>
      </c>
      <c r="P177">
        <f t="shared" si="46"/>
        <v>1</v>
      </c>
      <c r="Q177">
        <f t="shared" si="53"/>
        <v>1</v>
      </c>
    </row>
    <row r="178" spans="1:17" x14ac:dyDescent="0.25">
      <c r="A178">
        <v>171</v>
      </c>
      <c r="B178">
        <v>0.51194799645985289</v>
      </c>
      <c r="C178">
        <v>0.96078371532334361</v>
      </c>
      <c r="D178" s="5">
        <f t="shared" si="52"/>
        <v>0.14878493967011142</v>
      </c>
      <c r="E178" s="5">
        <f t="shared" si="42"/>
        <v>8.0011914881234231E-3</v>
      </c>
      <c r="F178" s="9">
        <f t="shared" si="54"/>
        <v>2</v>
      </c>
      <c r="G178" s="5">
        <f t="shared" si="47"/>
        <v>35.006859142253127</v>
      </c>
      <c r="H178" s="5" t="str">
        <f t="shared" si="55"/>
        <v>отказ</v>
      </c>
      <c r="I178" s="5">
        <f t="shared" si="48"/>
        <v>35.017517431842364</v>
      </c>
      <c r="J178" s="5">
        <f t="shared" si="49"/>
        <v>0</v>
      </c>
      <c r="K178" s="5">
        <f t="shared" si="50"/>
        <v>0</v>
      </c>
      <c r="L178">
        <f t="shared" si="51"/>
        <v>169</v>
      </c>
      <c r="M178">
        <f t="shared" si="43"/>
        <v>1</v>
      </c>
      <c r="N178">
        <f t="shared" si="44"/>
        <v>1</v>
      </c>
      <c r="O178">
        <f t="shared" si="45"/>
        <v>0</v>
      </c>
      <c r="P178">
        <f t="shared" si="46"/>
        <v>1</v>
      </c>
      <c r="Q178">
        <f t="shared" si="53"/>
        <v>1</v>
      </c>
    </row>
    <row r="179" spans="1:17" x14ac:dyDescent="0.25">
      <c r="A179">
        <v>172</v>
      </c>
      <c r="B179">
        <v>0.99951170384838406</v>
      </c>
      <c r="C179">
        <v>4.1840876491592148E-2</v>
      </c>
      <c r="D179" s="5">
        <f t="shared" si="52"/>
        <v>1.0853675711214691E-4</v>
      </c>
      <c r="E179" s="5">
        <f t="shared" si="42"/>
        <v>0.63477630215861391</v>
      </c>
      <c r="F179" s="9">
        <f t="shared" si="54"/>
        <v>2</v>
      </c>
      <c r="G179" s="5">
        <f t="shared" si="47"/>
        <v>35.006967679010238</v>
      </c>
      <c r="H179" s="5" t="str">
        <f t="shared" si="55"/>
        <v>отказ</v>
      </c>
      <c r="I179" s="5">
        <f t="shared" si="48"/>
        <v>35.017517431842364</v>
      </c>
      <c r="J179" s="5">
        <f t="shared" si="49"/>
        <v>0</v>
      </c>
      <c r="K179" s="5">
        <f t="shared" si="50"/>
        <v>0</v>
      </c>
      <c r="L179">
        <f t="shared" si="51"/>
        <v>169</v>
      </c>
      <c r="M179">
        <f t="shared" si="43"/>
        <v>1</v>
      </c>
      <c r="N179">
        <f t="shared" si="44"/>
        <v>1</v>
      </c>
      <c r="O179">
        <f t="shared" si="45"/>
        <v>0</v>
      </c>
      <c r="P179">
        <f t="shared" si="46"/>
        <v>1</v>
      </c>
      <c r="Q179">
        <f t="shared" si="53"/>
        <v>1</v>
      </c>
    </row>
    <row r="180" spans="1:17" x14ac:dyDescent="0.25">
      <c r="A180">
        <v>173</v>
      </c>
      <c r="B180">
        <v>0.99725333414716022</v>
      </c>
      <c r="C180">
        <v>0.70931119724112679</v>
      </c>
      <c r="D180" s="5">
        <f t="shared" si="52"/>
        <v>6.1120996908023775E-4</v>
      </c>
      <c r="E180" s="5">
        <f t="shared" si="42"/>
        <v>6.8692184914512955E-2</v>
      </c>
      <c r="F180" s="9">
        <f t="shared" si="54"/>
        <v>2</v>
      </c>
      <c r="G180" s="5">
        <f t="shared" si="47"/>
        <v>35.007578888979317</v>
      </c>
      <c r="H180" s="5" t="str">
        <f t="shared" si="55"/>
        <v>отказ</v>
      </c>
      <c r="I180" s="5">
        <f t="shared" si="48"/>
        <v>35.017517431842364</v>
      </c>
      <c r="J180" s="5">
        <f t="shared" si="49"/>
        <v>0</v>
      </c>
      <c r="K180" s="5">
        <f t="shared" si="50"/>
        <v>0</v>
      </c>
      <c r="L180">
        <f t="shared" si="51"/>
        <v>169</v>
      </c>
      <c r="M180">
        <f t="shared" si="43"/>
        <v>1</v>
      </c>
      <c r="N180">
        <f t="shared" si="44"/>
        <v>1</v>
      </c>
      <c r="O180">
        <f t="shared" si="45"/>
        <v>0</v>
      </c>
      <c r="P180">
        <f t="shared" si="46"/>
        <v>1</v>
      </c>
      <c r="Q180">
        <f t="shared" si="53"/>
        <v>1</v>
      </c>
    </row>
    <row r="181" spans="1:17" x14ac:dyDescent="0.25">
      <c r="A181">
        <v>174</v>
      </c>
      <c r="B181">
        <v>0.8613238929410687</v>
      </c>
      <c r="C181">
        <v>0.97180089724417862</v>
      </c>
      <c r="D181" s="5">
        <f t="shared" si="52"/>
        <v>3.3174369559012304E-2</v>
      </c>
      <c r="E181" s="5">
        <f t="shared" si="42"/>
        <v>5.7208667460132926E-3</v>
      </c>
      <c r="F181" s="9">
        <f t="shared" si="54"/>
        <v>1</v>
      </c>
      <c r="G181" s="5">
        <f t="shared" si="47"/>
        <v>35.040753258538331</v>
      </c>
      <c r="H181" s="5">
        <f t="shared" si="55"/>
        <v>35.040753258538331</v>
      </c>
      <c r="I181" s="5">
        <f t="shared" si="48"/>
        <v>35.046474125284341</v>
      </c>
      <c r="J181" s="5">
        <f t="shared" si="49"/>
        <v>0</v>
      </c>
      <c r="K181" s="5">
        <f t="shared" si="50"/>
        <v>5.7208667460102447E-3</v>
      </c>
      <c r="L181">
        <f t="shared" si="51"/>
        <v>174</v>
      </c>
      <c r="M181">
        <f t="shared" si="43"/>
        <v>0</v>
      </c>
      <c r="N181">
        <f t="shared" si="44"/>
        <v>1</v>
      </c>
      <c r="O181">
        <f t="shared" si="45"/>
        <v>1</v>
      </c>
      <c r="P181">
        <f t="shared" si="46"/>
        <v>0</v>
      </c>
      <c r="Q181">
        <f t="shared" si="53"/>
        <v>0</v>
      </c>
    </row>
    <row r="182" spans="1:17" x14ac:dyDescent="0.25">
      <c r="A182">
        <v>175</v>
      </c>
      <c r="B182">
        <v>0.14731284524063845</v>
      </c>
      <c r="C182">
        <v>0.98019348735007783</v>
      </c>
      <c r="D182" s="5">
        <f t="shared" si="52"/>
        <v>0.42559927882108689</v>
      </c>
      <c r="E182" s="5">
        <f t="shared" si="42"/>
        <v>4.0010581467895172E-3</v>
      </c>
      <c r="F182" s="9">
        <f t="shared" si="54"/>
        <v>0</v>
      </c>
      <c r="G182" s="5">
        <f t="shared" si="47"/>
        <v>35.46635253735942</v>
      </c>
      <c r="H182" s="5">
        <f t="shared" si="55"/>
        <v>35.46635253735942</v>
      </c>
      <c r="I182" s="5">
        <f t="shared" si="48"/>
        <v>35.470353595506211</v>
      </c>
      <c r="J182" s="5">
        <f t="shared" si="49"/>
        <v>0</v>
      </c>
      <c r="K182" s="5">
        <f t="shared" si="50"/>
        <v>4.0010581467910811E-3</v>
      </c>
      <c r="L182">
        <f t="shared" si="51"/>
        <v>175</v>
      </c>
      <c r="M182">
        <f t="shared" si="43"/>
        <v>0</v>
      </c>
      <c r="N182">
        <f t="shared" si="44"/>
        <v>1</v>
      </c>
      <c r="O182">
        <f t="shared" si="45"/>
        <v>1</v>
      </c>
      <c r="P182">
        <f t="shared" si="46"/>
        <v>0</v>
      </c>
      <c r="Q182">
        <f t="shared" si="53"/>
        <v>0</v>
      </c>
    </row>
    <row r="183" spans="1:17" x14ac:dyDescent="0.25">
      <c r="A183">
        <v>176</v>
      </c>
      <c r="B183">
        <v>0.26209295937986388</v>
      </c>
      <c r="C183">
        <v>0.99819940794091622</v>
      </c>
      <c r="D183" s="5">
        <f t="shared" si="52"/>
        <v>0.29756800696815833</v>
      </c>
      <c r="E183" s="5">
        <f t="shared" si="42"/>
        <v>3.6044301470318979E-4</v>
      </c>
      <c r="F183" s="9">
        <f t="shared" si="54"/>
        <v>0</v>
      </c>
      <c r="G183" s="5">
        <f t="shared" si="47"/>
        <v>35.763920544327576</v>
      </c>
      <c r="H183" s="5">
        <f t="shared" si="55"/>
        <v>35.763920544327576</v>
      </c>
      <c r="I183" s="5">
        <f t="shared" si="48"/>
        <v>35.764280987342282</v>
      </c>
      <c r="J183" s="5">
        <f t="shared" si="49"/>
        <v>0</v>
      </c>
      <c r="K183" s="5">
        <f t="shared" si="50"/>
        <v>3.6044301470639084E-4</v>
      </c>
      <c r="L183">
        <f t="shared" si="51"/>
        <v>176</v>
      </c>
      <c r="M183">
        <f t="shared" si="43"/>
        <v>0</v>
      </c>
      <c r="N183">
        <f t="shared" si="44"/>
        <v>1</v>
      </c>
      <c r="O183">
        <f t="shared" si="45"/>
        <v>1</v>
      </c>
      <c r="P183">
        <f t="shared" si="46"/>
        <v>0</v>
      </c>
      <c r="Q183">
        <f t="shared" si="53"/>
        <v>0</v>
      </c>
    </row>
    <row r="184" spans="1:17" x14ac:dyDescent="0.25">
      <c r="A184">
        <v>177</v>
      </c>
      <c r="B184">
        <v>0.77452925199133271</v>
      </c>
      <c r="C184">
        <v>0.8018433179723502</v>
      </c>
      <c r="D184" s="5">
        <f t="shared" si="52"/>
        <v>5.6777744659217783E-2</v>
      </c>
      <c r="E184" s="5">
        <f t="shared" si="42"/>
        <v>4.4168410865186115E-2</v>
      </c>
      <c r="F184" s="9">
        <f t="shared" si="54"/>
        <v>0</v>
      </c>
      <c r="G184" s="5">
        <f t="shared" si="47"/>
        <v>35.82069828898679</v>
      </c>
      <c r="H184" s="5">
        <f t="shared" si="55"/>
        <v>35.82069828898679</v>
      </c>
      <c r="I184" s="5">
        <f t="shared" si="48"/>
        <v>35.864866699851973</v>
      </c>
      <c r="J184" s="5">
        <f t="shared" si="49"/>
        <v>0</v>
      </c>
      <c r="K184" s="5">
        <f t="shared" si="50"/>
        <v>4.416841086518275E-2</v>
      </c>
      <c r="L184">
        <f t="shared" si="51"/>
        <v>177</v>
      </c>
      <c r="M184">
        <f t="shared" si="43"/>
        <v>0</v>
      </c>
      <c r="N184">
        <f t="shared" si="44"/>
        <v>1</v>
      </c>
      <c r="O184">
        <f t="shared" si="45"/>
        <v>1</v>
      </c>
      <c r="P184">
        <f t="shared" si="46"/>
        <v>0</v>
      </c>
      <c r="Q184">
        <f t="shared" si="53"/>
        <v>0</v>
      </c>
    </row>
    <row r="185" spans="1:17" x14ac:dyDescent="0.25">
      <c r="A185">
        <v>178</v>
      </c>
      <c r="B185">
        <v>0.22058778649250771</v>
      </c>
      <c r="C185">
        <v>0.25269325846125673</v>
      </c>
      <c r="D185" s="5">
        <f t="shared" si="52"/>
        <v>0.33587989747628105</v>
      </c>
      <c r="E185" s="5">
        <f t="shared" si="42"/>
        <v>0.27511578859521568</v>
      </c>
      <c r="F185" s="9">
        <f t="shared" si="54"/>
        <v>0</v>
      </c>
      <c r="G185" s="5">
        <f t="shared" si="47"/>
        <v>36.156578186463072</v>
      </c>
      <c r="H185" s="5">
        <f t="shared" si="55"/>
        <v>36.156578186463072</v>
      </c>
      <c r="I185" s="5">
        <f t="shared" si="48"/>
        <v>36.431693975058288</v>
      </c>
      <c r="J185" s="5">
        <f t="shared" si="49"/>
        <v>0</v>
      </c>
      <c r="K185" s="5">
        <f t="shared" si="50"/>
        <v>0.27511578859521535</v>
      </c>
      <c r="L185">
        <f t="shared" si="51"/>
        <v>178</v>
      </c>
      <c r="M185">
        <f t="shared" si="43"/>
        <v>0</v>
      </c>
      <c r="N185">
        <f t="shared" si="44"/>
        <v>1</v>
      </c>
      <c r="O185">
        <f t="shared" si="45"/>
        <v>1</v>
      </c>
      <c r="P185">
        <f t="shared" si="46"/>
        <v>0</v>
      </c>
      <c r="Q185">
        <f t="shared" si="53"/>
        <v>0</v>
      </c>
    </row>
    <row r="186" spans="1:17" x14ac:dyDescent="0.25">
      <c r="A186">
        <v>179</v>
      </c>
      <c r="B186">
        <v>0.41975157933286539</v>
      </c>
      <c r="C186">
        <v>0.2433851130710776</v>
      </c>
      <c r="D186" s="5">
        <f t="shared" si="52"/>
        <v>0.19290938232791166</v>
      </c>
      <c r="E186" s="5">
        <f t="shared" si="42"/>
        <v>0.28262205254046774</v>
      </c>
      <c r="F186" s="9">
        <f t="shared" si="54"/>
        <v>1</v>
      </c>
      <c r="G186" s="5">
        <f t="shared" si="47"/>
        <v>36.349487568790984</v>
      </c>
      <c r="H186" s="5">
        <f t="shared" si="55"/>
        <v>36.431693975058288</v>
      </c>
      <c r="I186" s="5">
        <f t="shared" si="48"/>
        <v>36.714316027598755</v>
      </c>
      <c r="J186" s="5">
        <f t="shared" si="49"/>
        <v>8.2206406267303578E-2</v>
      </c>
      <c r="K186" s="5">
        <f t="shared" si="50"/>
        <v>0.36482845880777148</v>
      </c>
      <c r="L186">
        <f t="shared" si="51"/>
        <v>179</v>
      </c>
      <c r="M186">
        <f t="shared" si="43"/>
        <v>0</v>
      </c>
      <c r="N186">
        <f t="shared" si="44"/>
        <v>1</v>
      </c>
      <c r="O186">
        <f t="shared" si="45"/>
        <v>1</v>
      </c>
      <c r="P186">
        <f t="shared" si="46"/>
        <v>0</v>
      </c>
      <c r="Q186">
        <f t="shared" si="53"/>
        <v>0</v>
      </c>
    </row>
    <row r="187" spans="1:17" x14ac:dyDescent="0.25">
      <c r="A187">
        <v>180</v>
      </c>
      <c r="B187">
        <v>0.95376445814386424</v>
      </c>
      <c r="C187">
        <v>0.31162450025940736</v>
      </c>
      <c r="D187" s="5">
        <f t="shared" si="52"/>
        <v>1.0519674941944215E-2</v>
      </c>
      <c r="E187" s="5">
        <f t="shared" si="42"/>
        <v>0.23319126815996918</v>
      </c>
      <c r="F187" s="9">
        <f t="shared" si="54"/>
        <v>2</v>
      </c>
      <c r="G187" s="5">
        <f t="shared" si="47"/>
        <v>36.36000724373293</v>
      </c>
      <c r="H187" s="5">
        <f t="shared" si="55"/>
        <v>36.714316027598755</v>
      </c>
      <c r="I187" s="5">
        <f t="shared" si="48"/>
        <v>36.947507295758726</v>
      </c>
      <c r="J187" s="5">
        <f t="shared" si="49"/>
        <v>0.35430878386582521</v>
      </c>
      <c r="K187" s="5">
        <f t="shared" si="50"/>
        <v>0.58750005202579558</v>
      </c>
      <c r="L187">
        <f t="shared" si="51"/>
        <v>180</v>
      </c>
      <c r="M187">
        <f t="shared" si="43"/>
        <v>0</v>
      </c>
      <c r="N187">
        <f t="shared" si="44"/>
        <v>1</v>
      </c>
      <c r="O187">
        <f t="shared" si="45"/>
        <v>1</v>
      </c>
      <c r="P187">
        <f t="shared" si="46"/>
        <v>0</v>
      </c>
      <c r="Q187">
        <f t="shared" si="53"/>
        <v>0</v>
      </c>
    </row>
    <row r="188" spans="1:17" x14ac:dyDescent="0.25">
      <c r="A188">
        <v>181</v>
      </c>
      <c r="B188">
        <v>0.17297891170995208</v>
      </c>
      <c r="C188">
        <v>7.8341013824884786E-2</v>
      </c>
      <c r="D188" s="5">
        <f t="shared" si="52"/>
        <v>0.38990790878773618</v>
      </c>
      <c r="E188" s="5">
        <f t="shared" si="42"/>
        <v>0.50933680189684871</v>
      </c>
      <c r="F188" s="9">
        <f t="shared" si="54"/>
        <v>2</v>
      </c>
      <c r="G188" s="5">
        <f t="shared" si="47"/>
        <v>36.749915152520664</v>
      </c>
      <c r="H188" s="5" t="str">
        <f t="shared" si="55"/>
        <v>отказ</v>
      </c>
      <c r="I188" s="5">
        <f t="shared" si="48"/>
        <v>36.947507295758726</v>
      </c>
      <c r="J188" s="5">
        <f t="shared" si="49"/>
        <v>0</v>
      </c>
      <c r="K188" s="5">
        <f t="shared" si="50"/>
        <v>0</v>
      </c>
      <c r="L188">
        <f t="shared" si="51"/>
        <v>180</v>
      </c>
      <c r="M188">
        <f t="shared" si="43"/>
        <v>1</v>
      </c>
      <c r="N188">
        <f t="shared" si="44"/>
        <v>1</v>
      </c>
      <c r="O188">
        <f t="shared" si="45"/>
        <v>0</v>
      </c>
      <c r="P188">
        <f t="shared" si="46"/>
        <v>1</v>
      </c>
      <c r="Q188">
        <f t="shared" si="53"/>
        <v>1</v>
      </c>
    </row>
    <row r="189" spans="1:17" x14ac:dyDescent="0.25">
      <c r="A189">
        <v>182</v>
      </c>
      <c r="B189">
        <v>0.51051362651448107</v>
      </c>
      <c r="C189">
        <v>0.41911069063386946</v>
      </c>
      <c r="D189" s="5">
        <f t="shared" si="52"/>
        <v>0.14940843316598096</v>
      </c>
      <c r="E189" s="5">
        <f t="shared" si="42"/>
        <v>0.17392404316502039</v>
      </c>
      <c r="F189" s="9">
        <f t="shared" si="54"/>
        <v>2</v>
      </c>
      <c r="G189" s="5">
        <f t="shared" si="47"/>
        <v>36.899323585686645</v>
      </c>
      <c r="H189" s="5" t="str">
        <f t="shared" si="55"/>
        <v>отказ</v>
      </c>
      <c r="I189" s="5">
        <f t="shared" si="48"/>
        <v>36.947507295758726</v>
      </c>
      <c r="J189" s="5">
        <f t="shared" si="49"/>
        <v>0</v>
      </c>
      <c r="K189" s="5">
        <f t="shared" si="50"/>
        <v>0</v>
      </c>
      <c r="L189">
        <f t="shared" si="51"/>
        <v>180</v>
      </c>
      <c r="M189">
        <f t="shared" si="43"/>
        <v>1</v>
      </c>
      <c r="N189">
        <f t="shared" si="44"/>
        <v>1</v>
      </c>
      <c r="O189">
        <f t="shared" si="45"/>
        <v>0</v>
      </c>
      <c r="P189">
        <f t="shared" si="46"/>
        <v>1</v>
      </c>
      <c r="Q189">
        <f t="shared" si="53"/>
        <v>1</v>
      </c>
    </row>
    <row r="190" spans="1:17" x14ac:dyDescent="0.25">
      <c r="A190">
        <v>183</v>
      </c>
      <c r="B190">
        <v>0.6284371471297342</v>
      </c>
      <c r="C190">
        <v>4.4129764702291942E-2</v>
      </c>
      <c r="D190" s="5">
        <f t="shared" si="52"/>
        <v>0.10322650233766133</v>
      </c>
      <c r="E190" s="5">
        <f t="shared" si="42"/>
        <v>0.62412415752733474</v>
      </c>
      <c r="F190" s="9">
        <f t="shared" si="54"/>
        <v>1</v>
      </c>
      <c r="G190" s="5">
        <f t="shared" si="47"/>
        <v>37.002550088024307</v>
      </c>
      <c r="H190" s="5">
        <f t="shared" si="55"/>
        <v>37.002550088024307</v>
      </c>
      <c r="I190" s="5">
        <f t="shared" si="48"/>
        <v>37.626674245551641</v>
      </c>
      <c r="J190" s="5">
        <f t="shared" si="49"/>
        <v>0</v>
      </c>
      <c r="K190" s="5">
        <f t="shared" si="50"/>
        <v>0.62412415752733352</v>
      </c>
      <c r="L190">
        <f t="shared" si="51"/>
        <v>183</v>
      </c>
      <c r="M190">
        <f t="shared" si="43"/>
        <v>0</v>
      </c>
      <c r="N190">
        <f t="shared" si="44"/>
        <v>1</v>
      </c>
      <c r="O190">
        <f t="shared" si="45"/>
        <v>1</v>
      </c>
      <c r="P190">
        <f t="shared" si="46"/>
        <v>0</v>
      </c>
      <c r="Q190">
        <f t="shared" si="53"/>
        <v>0</v>
      </c>
    </row>
    <row r="191" spans="1:17" x14ac:dyDescent="0.25">
      <c r="A191">
        <v>184</v>
      </c>
      <c r="B191">
        <v>0.61876277962584303</v>
      </c>
      <c r="C191">
        <v>7.1779534287545396E-2</v>
      </c>
      <c r="D191" s="5">
        <f t="shared" si="52"/>
        <v>0.10667406919372674</v>
      </c>
      <c r="E191" s="5">
        <f t="shared" si="42"/>
        <v>0.5268311762673733</v>
      </c>
      <c r="F191" s="9">
        <f t="shared" si="54"/>
        <v>2</v>
      </c>
      <c r="G191" s="5">
        <f t="shared" si="47"/>
        <v>37.109224157218037</v>
      </c>
      <c r="H191" s="5">
        <f t="shared" si="55"/>
        <v>37.626674245551641</v>
      </c>
      <c r="I191" s="5">
        <f t="shared" si="48"/>
        <v>38.153505421819013</v>
      </c>
      <c r="J191" s="5">
        <f t="shared" si="49"/>
        <v>0.51745008833360373</v>
      </c>
      <c r="K191" s="5">
        <f t="shared" si="50"/>
        <v>1.0442812646009756</v>
      </c>
      <c r="L191">
        <f t="shared" si="51"/>
        <v>184</v>
      </c>
      <c r="M191">
        <f t="shared" si="43"/>
        <v>0</v>
      </c>
      <c r="N191">
        <f t="shared" si="44"/>
        <v>1</v>
      </c>
      <c r="O191">
        <f t="shared" si="45"/>
        <v>1</v>
      </c>
      <c r="P191">
        <f t="shared" si="46"/>
        <v>0</v>
      </c>
      <c r="Q191">
        <f t="shared" si="53"/>
        <v>0</v>
      </c>
    </row>
    <row r="192" spans="1:17" x14ac:dyDescent="0.25">
      <c r="A192">
        <v>185</v>
      </c>
      <c r="B192">
        <v>0.75579088717307041</v>
      </c>
      <c r="C192">
        <v>0.35325174718466751</v>
      </c>
      <c r="D192" s="5">
        <f t="shared" si="52"/>
        <v>6.2220121185121297E-2</v>
      </c>
      <c r="E192" s="5">
        <f t="shared" si="42"/>
        <v>0.20811486228018983</v>
      </c>
      <c r="F192" s="9">
        <f t="shared" si="54"/>
        <v>2</v>
      </c>
      <c r="G192" s="5">
        <f t="shared" si="47"/>
        <v>37.171444278403158</v>
      </c>
      <c r="H192" s="5" t="str">
        <f t="shared" si="55"/>
        <v>отказ</v>
      </c>
      <c r="I192" s="5">
        <f t="shared" si="48"/>
        <v>38.153505421819013</v>
      </c>
      <c r="J192" s="5">
        <f t="shared" si="49"/>
        <v>0</v>
      </c>
      <c r="K192" s="5">
        <f t="shared" si="50"/>
        <v>0</v>
      </c>
      <c r="L192">
        <f t="shared" si="51"/>
        <v>184</v>
      </c>
      <c r="M192">
        <f t="shared" si="43"/>
        <v>1</v>
      </c>
      <c r="N192">
        <f t="shared" si="44"/>
        <v>1</v>
      </c>
      <c r="O192">
        <f t="shared" si="45"/>
        <v>0</v>
      </c>
      <c r="P192">
        <f t="shared" si="46"/>
        <v>1</v>
      </c>
      <c r="Q192">
        <f t="shared" si="53"/>
        <v>1</v>
      </c>
    </row>
    <row r="193" spans="1:17" x14ac:dyDescent="0.25">
      <c r="A193">
        <v>186</v>
      </c>
      <c r="B193">
        <v>0.77614673299356063</v>
      </c>
      <c r="C193">
        <v>0.87087618640705589</v>
      </c>
      <c r="D193" s="5">
        <f t="shared" si="52"/>
        <v>5.6314152836610044E-2</v>
      </c>
      <c r="E193" s="5">
        <f t="shared" si="42"/>
        <v>2.7651092663331284E-2</v>
      </c>
      <c r="F193" s="9">
        <f t="shared" si="54"/>
        <v>2</v>
      </c>
      <c r="G193" s="5">
        <f t="shared" si="47"/>
        <v>37.227758431239771</v>
      </c>
      <c r="H193" s="5" t="str">
        <f t="shared" si="55"/>
        <v>отказ</v>
      </c>
      <c r="I193" s="5">
        <f t="shared" si="48"/>
        <v>38.153505421819013</v>
      </c>
      <c r="J193" s="5">
        <f t="shared" si="49"/>
        <v>0</v>
      </c>
      <c r="K193" s="5">
        <f t="shared" si="50"/>
        <v>0</v>
      </c>
      <c r="L193">
        <f t="shared" si="51"/>
        <v>184</v>
      </c>
      <c r="M193">
        <f t="shared" si="43"/>
        <v>1</v>
      </c>
      <c r="N193">
        <f t="shared" si="44"/>
        <v>1</v>
      </c>
      <c r="O193">
        <f t="shared" si="45"/>
        <v>0</v>
      </c>
      <c r="P193">
        <f t="shared" si="46"/>
        <v>1</v>
      </c>
      <c r="Q193">
        <f t="shared" si="53"/>
        <v>1</v>
      </c>
    </row>
    <row r="194" spans="1:17" x14ac:dyDescent="0.25">
      <c r="A194">
        <v>187</v>
      </c>
      <c r="B194">
        <v>0.96868800927762688</v>
      </c>
      <c r="C194">
        <v>0.61293374431592762</v>
      </c>
      <c r="D194" s="5">
        <f t="shared" si="52"/>
        <v>7.0694868411443562E-3</v>
      </c>
      <c r="E194" s="5">
        <f t="shared" si="42"/>
        <v>9.7899686640157552E-2</v>
      </c>
      <c r="F194" s="9">
        <f t="shared" si="54"/>
        <v>2</v>
      </c>
      <c r="G194" s="5">
        <f t="shared" si="47"/>
        <v>37.234827918080917</v>
      </c>
      <c r="H194" s="5" t="str">
        <f t="shared" si="55"/>
        <v>отказ</v>
      </c>
      <c r="I194" s="5">
        <f t="shared" si="48"/>
        <v>38.153505421819013</v>
      </c>
      <c r="J194" s="5">
        <f t="shared" si="49"/>
        <v>0</v>
      </c>
      <c r="K194" s="5">
        <f t="shared" si="50"/>
        <v>0</v>
      </c>
      <c r="L194">
        <f t="shared" si="51"/>
        <v>184</v>
      </c>
      <c r="M194">
        <f t="shared" si="43"/>
        <v>1</v>
      </c>
      <c r="N194">
        <f t="shared" si="44"/>
        <v>1</v>
      </c>
      <c r="O194">
        <f t="shared" si="45"/>
        <v>0</v>
      </c>
      <c r="P194">
        <f t="shared" si="46"/>
        <v>1</v>
      </c>
      <c r="Q194">
        <f t="shared" si="53"/>
        <v>1</v>
      </c>
    </row>
    <row r="195" spans="1:17" x14ac:dyDescent="0.25">
      <c r="A195">
        <v>188</v>
      </c>
      <c r="B195">
        <v>0.11651966917935729</v>
      </c>
      <c r="C195">
        <v>4.8127689443647571E-2</v>
      </c>
      <c r="D195" s="5">
        <f t="shared" si="52"/>
        <v>0.47771004134882022</v>
      </c>
      <c r="E195" s="5">
        <f t="shared" si="42"/>
        <v>0.60677952067846908</v>
      </c>
      <c r="F195" s="9">
        <f t="shared" si="54"/>
        <v>2</v>
      </c>
      <c r="G195" s="5">
        <f t="shared" si="47"/>
        <v>37.712537959429739</v>
      </c>
      <c r="H195" s="5" t="str">
        <f t="shared" si="55"/>
        <v>отказ</v>
      </c>
      <c r="I195" s="5">
        <f t="shared" si="48"/>
        <v>38.153505421819013</v>
      </c>
      <c r="J195" s="5">
        <f t="shared" si="49"/>
        <v>0</v>
      </c>
      <c r="K195" s="5">
        <f t="shared" si="50"/>
        <v>0</v>
      </c>
      <c r="L195">
        <f t="shared" si="51"/>
        <v>184</v>
      </c>
      <c r="M195">
        <f t="shared" si="43"/>
        <v>1</v>
      </c>
      <c r="N195">
        <f t="shared" si="44"/>
        <v>1</v>
      </c>
      <c r="O195">
        <f t="shared" si="45"/>
        <v>0</v>
      </c>
      <c r="P195">
        <f t="shared" si="46"/>
        <v>1</v>
      </c>
      <c r="Q195">
        <f t="shared" si="53"/>
        <v>1</v>
      </c>
    </row>
    <row r="196" spans="1:17" x14ac:dyDescent="0.25">
      <c r="A196">
        <v>189</v>
      </c>
      <c r="B196">
        <v>0.17166661580248421</v>
      </c>
      <c r="C196">
        <v>0.80916776024658954</v>
      </c>
      <c r="D196" s="5">
        <f t="shared" si="52"/>
        <v>0.39160021406283618</v>
      </c>
      <c r="E196" s="5">
        <f t="shared" si="42"/>
        <v>4.234980319931779E-2</v>
      </c>
      <c r="F196" s="9">
        <f t="shared" si="54"/>
        <v>2</v>
      </c>
      <c r="G196" s="5">
        <f t="shared" si="47"/>
        <v>38.104138173492572</v>
      </c>
      <c r="H196" s="5" t="str">
        <f t="shared" si="55"/>
        <v>отказ</v>
      </c>
      <c r="I196" s="5">
        <f t="shared" si="48"/>
        <v>38.153505421819013</v>
      </c>
      <c r="J196" s="5">
        <f t="shared" si="49"/>
        <v>0</v>
      </c>
      <c r="K196" s="5">
        <f t="shared" si="50"/>
        <v>0</v>
      </c>
      <c r="L196">
        <f t="shared" si="51"/>
        <v>184</v>
      </c>
      <c r="M196">
        <f t="shared" si="43"/>
        <v>1</v>
      </c>
      <c r="N196">
        <f t="shared" si="44"/>
        <v>1</v>
      </c>
      <c r="O196">
        <f t="shared" si="45"/>
        <v>0</v>
      </c>
      <c r="P196">
        <f t="shared" si="46"/>
        <v>1</v>
      </c>
      <c r="Q196">
        <f t="shared" si="53"/>
        <v>1</v>
      </c>
    </row>
    <row r="197" spans="1:17" x14ac:dyDescent="0.25">
      <c r="A197">
        <v>190</v>
      </c>
      <c r="B197">
        <v>8.2827234717856385E-2</v>
      </c>
      <c r="C197">
        <v>0.5721915341654713</v>
      </c>
      <c r="D197" s="5">
        <f t="shared" si="52"/>
        <v>0.55355518888012645</v>
      </c>
      <c r="E197" s="5">
        <f t="shared" si="42"/>
        <v>0.11165629874248664</v>
      </c>
      <c r="F197" s="9">
        <f t="shared" si="54"/>
        <v>1</v>
      </c>
      <c r="G197" s="5">
        <f t="shared" si="47"/>
        <v>38.657693362372697</v>
      </c>
      <c r="H197" s="5">
        <f t="shared" si="55"/>
        <v>38.657693362372697</v>
      </c>
      <c r="I197" s="5">
        <f t="shared" si="48"/>
        <v>38.769349661115186</v>
      </c>
      <c r="J197" s="5">
        <f t="shared" si="49"/>
        <v>0</v>
      </c>
      <c r="K197" s="5">
        <f t="shared" si="50"/>
        <v>0.1116562987424885</v>
      </c>
      <c r="L197">
        <f t="shared" si="51"/>
        <v>190</v>
      </c>
      <c r="M197">
        <f t="shared" si="43"/>
        <v>0</v>
      </c>
      <c r="N197">
        <f t="shared" si="44"/>
        <v>1</v>
      </c>
      <c r="O197">
        <f t="shared" si="45"/>
        <v>1</v>
      </c>
      <c r="P197">
        <f t="shared" si="46"/>
        <v>0</v>
      </c>
      <c r="Q197">
        <f t="shared" si="53"/>
        <v>0</v>
      </c>
    </row>
    <row r="198" spans="1:17" x14ac:dyDescent="0.25">
      <c r="A198">
        <v>191</v>
      </c>
      <c r="B198">
        <v>6.7079683828241823E-2</v>
      </c>
      <c r="C198">
        <v>0.51136814477980896</v>
      </c>
      <c r="D198" s="5">
        <f t="shared" si="52"/>
        <v>0.60041645675373723</v>
      </c>
      <c r="E198" s="5">
        <f t="shared" si="42"/>
        <v>0.13413310165769168</v>
      </c>
      <c r="F198" s="9">
        <f t="shared" si="54"/>
        <v>0</v>
      </c>
      <c r="G198" s="5">
        <f t="shared" si="47"/>
        <v>39.258109819126432</v>
      </c>
      <c r="H198" s="5">
        <f t="shared" si="55"/>
        <v>39.258109819126432</v>
      </c>
      <c r="I198" s="5">
        <f t="shared" si="48"/>
        <v>39.39224292078412</v>
      </c>
      <c r="J198" s="5">
        <f t="shared" si="49"/>
        <v>0</v>
      </c>
      <c r="K198" s="5">
        <f t="shared" si="50"/>
        <v>0.13413310165768877</v>
      </c>
      <c r="L198">
        <f t="shared" si="51"/>
        <v>191</v>
      </c>
      <c r="M198">
        <f t="shared" si="43"/>
        <v>0</v>
      </c>
      <c r="N198">
        <f t="shared" si="44"/>
        <v>1</v>
      </c>
      <c r="O198">
        <f t="shared" si="45"/>
        <v>1</v>
      </c>
      <c r="P198">
        <f t="shared" si="46"/>
        <v>0</v>
      </c>
      <c r="Q198">
        <f t="shared" si="53"/>
        <v>0</v>
      </c>
    </row>
    <row r="199" spans="1:17" x14ac:dyDescent="0.25">
      <c r="A199">
        <v>192</v>
      </c>
      <c r="B199">
        <v>0.43797112949003569</v>
      </c>
      <c r="C199">
        <v>0.24063844721823785</v>
      </c>
      <c r="D199" s="5">
        <f t="shared" si="52"/>
        <v>0.18346717448543381</v>
      </c>
      <c r="E199" s="5">
        <f t="shared" si="42"/>
        <v>0.28489193819164904</v>
      </c>
      <c r="F199" s="9">
        <f t="shared" si="54"/>
        <v>0</v>
      </c>
      <c r="G199" s="5">
        <f t="shared" si="47"/>
        <v>39.441576993611868</v>
      </c>
      <c r="H199" s="5">
        <f t="shared" si="55"/>
        <v>39.441576993611868</v>
      </c>
      <c r="I199" s="5">
        <f t="shared" si="48"/>
        <v>39.726468931803517</v>
      </c>
      <c r="J199" s="5">
        <f t="shared" si="49"/>
        <v>0</v>
      </c>
      <c r="K199" s="5">
        <f t="shared" si="50"/>
        <v>0.28489193819164882</v>
      </c>
      <c r="L199">
        <f t="shared" si="51"/>
        <v>192</v>
      </c>
      <c r="M199">
        <f t="shared" si="43"/>
        <v>0</v>
      </c>
      <c r="N199">
        <f t="shared" si="44"/>
        <v>1</v>
      </c>
      <c r="O199">
        <f t="shared" si="45"/>
        <v>1</v>
      </c>
      <c r="P199">
        <f t="shared" si="46"/>
        <v>0</v>
      </c>
      <c r="Q199">
        <f t="shared" si="53"/>
        <v>0</v>
      </c>
    </row>
    <row r="200" spans="1:17" x14ac:dyDescent="0.25">
      <c r="A200">
        <v>193</v>
      </c>
      <c r="B200">
        <v>0.50263985106967379</v>
      </c>
      <c r="C200">
        <v>0.9541001617481002</v>
      </c>
      <c r="D200" s="5">
        <f t="shared" si="52"/>
        <v>0.15286252604082173</v>
      </c>
      <c r="E200" s="5">
        <f t="shared" ref="E200:E263" si="56">-LN(C200)/B$4</f>
        <v>9.3973243389693477E-3</v>
      </c>
      <c r="F200" s="9">
        <f t="shared" si="54"/>
        <v>1</v>
      </c>
      <c r="G200" s="5">
        <f t="shared" si="47"/>
        <v>39.594439519652688</v>
      </c>
      <c r="H200" s="5">
        <f t="shared" si="55"/>
        <v>39.726468931803517</v>
      </c>
      <c r="I200" s="5">
        <f t="shared" si="48"/>
        <v>39.735866256142486</v>
      </c>
      <c r="J200" s="5">
        <f t="shared" si="49"/>
        <v>0.13202941215082831</v>
      </c>
      <c r="K200" s="5">
        <f t="shared" si="50"/>
        <v>0.14142673648979809</v>
      </c>
      <c r="L200">
        <f t="shared" si="51"/>
        <v>193</v>
      </c>
      <c r="M200">
        <f t="shared" ref="M200:M263" si="57">IF(L200=A200,0,1)</f>
        <v>0</v>
      </c>
      <c r="N200">
        <f t="shared" ref="N200:N263" si="58">IF(G200&lt;B$2,1,0)</f>
        <v>1</v>
      </c>
      <c r="O200">
        <f t="shared" ref="O200:O263" si="59">IF(I200&lt;B$2,1,0)*(1-Q200)</f>
        <v>1</v>
      </c>
      <c r="P200">
        <f t="shared" ref="P200:P263" si="60">IF(G200&lt;B$2,1,0)*Q200</f>
        <v>0</v>
      </c>
      <c r="Q200">
        <f t="shared" si="53"/>
        <v>0</v>
      </c>
    </row>
    <row r="201" spans="1:17" x14ac:dyDescent="0.25">
      <c r="A201">
        <v>194</v>
      </c>
      <c r="B201">
        <v>0.64485610522782066</v>
      </c>
      <c r="C201">
        <v>0.66527298806726276</v>
      </c>
      <c r="D201" s="5">
        <f t="shared" si="52"/>
        <v>9.7495128832284783E-2</v>
      </c>
      <c r="E201" s="5">
        <f t="shared" si="56"/>
        <v>8.151156283799374E-2</v>
      </c>
      <c r="F201" s="9">
        <f t="shared" si="54"/>
        <v>2</v>
      </c>
      <c r="G201" s="5">
        <f t="shared" ref="G201:G264" si="61">+G200+D201</f>
        <v>39.691934648484974</v>
      </c>
      <c r="H201" s="5">
        <f t="shared" si="55"/>
        <v>39.735866256142486</v>
      </c>
      <c r="I201" s="5">
        <f t="shared" ref="I201:I264" si="62">IF(H201="отказ",I200,H201+E201)</f>
        <v>39.817377818980482</v>
      </c>
      <c r="J201" s="5">
        <f t="shared" ref="J201:J264" si="63">IF(H201&lt;&gt;"отказ",(H201-G201)*O201,0)</f>
        <v>4.3931607657512473E-2</v>
      </c>
      <c r="K201" s="5">
        <f t="shared" ref="K201:K264" si="64">(I201-G201)*O201*(1-Q201)</f>
        <v>0.12544317049550813</v>
      </c>
      <c r="L201">
        <f t="shared" ref="L201:L264" si="65">_xlfn.RANK.EQ(I201,I$8:I$1007,1)</f>
        <v>194</v>
      </c>
      <c r="M201">
        <f t="shared" si="57"/>
        <v>0</v>
      </c>
      <c r="N201">
        <f t="shared" si="58"/>
        <v>1</v>
      </c>
      <c r="O201">
        <f t="shared" si="59"/>
        <v>1</v>
      </c>
      <c r="P201">
        <f t="shared" si="60"/>
        <v>0</v>
      </c>
      <c r="Q201">
        <f t="shared" si="53"/>
        <v>0</v>
      </c>
    </row>
    <row r="202" spans="1:17" x14ac:dyDescent="0.25">
      <c r="A202">
        <v>195</v>
      </c>
      <c r="B202">
        <v>0.14163640247810297</v>
      </c>
      <c r="C202">
        <v>0.15179906613361002</v>
      </c>
      <c r="D202" s="5">
        <f t="shared" ref="D202:D265" si="66">-LN(B202)/B$3</f>
        <v>0.43433156691426844</v>
      </c>
      <c r="E202" s="5">
        <f t="shared" si="56"/>
        <v>0.37703951319840678</v>
      </c>
      <c r="F202" s="9">
        <f t="shared" si="54"/>
        <v>1</v>
      </c>
      <c r="G202" s="5">
        <f t="shared" si="61"/>
        <v>40.126266215399241</v>
      </c>
      <c r="H202" s="5">
        <f t="shared" si="55"/>
        <v>40.126266215399241</v>
      </c>
      <c r="I202" s="5">
        <f t="shared" si="62"/>
        <v>40.503305728597645</v>
      </c>
      <c r="J202" s="5">
        <f t="shared" si="63"/>
        <v>0</v>
      </c>
      <c r="K202" s="5">
        <f t="shared" si="64"/>
        <v>0.37703951319840456</v>
      </c>
      <c r="L202">
        <f t="shared" si="65"/>
        <v>195</v>
      </c>
      <c r="M202">
        <f t="shared" si="57"/>
        <v>0</v>
      </c>
      <c r="N202">
        <f t="shared" si="58"/>
        <v>1</v>
      </c>
      <c r="O202">
        <f t="shared" si="59"/>
        <v>1</v>
      </c>
      <c r="P202">
        <f t="shared" si="60"/>
        <v>0</v>
      </c>
      <c r="Q202">
        <f t="shared" ref="Q202:Q265" si="67">IF(H202="отказ",1,0)</f>
        <v>0</v>
      </c>
    </row>
    <row r="203" spans="1:17" x14ac:dyDescent="0.25">
      <c r="A203">
        <v>196</v>
      </c>
      <c r="B203">
        <v>0.14679403057954649</v>
      </c>
      <c r="C203">
        <v>0.55574205755790884</v>
      </c>
      <c r="D203" s="5">
        <f t="shared" si="66"/>
        <v>0.42638329494568378</v>
      </c>
      <c r="E203" s="5">
        <f t="shared" si="56"/>
        <v>0.11749020352674606</v>
      </c>
      <c r="F203" s="9">
        <f t="shared" si="54"/>
        <v>0</v>
      </c>
      <c r="G203" s="5">
        <f t="shared" si="61"/>
        <v>40.552649510344928</v>
      </c>
      <c r="H203" s="5">
        <f t="shared" si="55"/>
        <v>40.552649510344928</v>
      </c>
      <c r="I203" s="5">
        <f t="shared" si="62"/>
        <v>40.670139713871677</v>
      </c>
      <c r="J203" s="5">
        <f t="shared" si="63"/>
        <v>0</v>
      </c>
      <c r="K203" s="5">
        <f t="shared" si="64"/>
        <v>0.11749020352674933</v>
      </c>
      <c r="L203">
        <f t="shared" si="65"/>
        <v>196</v>
      </c>
      <c r="M203">
        <f t="shared" si="57"/>
        <v>0</v>
      </c>
      <c r="N203">
        <f t="shared" si="58"/>
        <v>1</v>
      </c>
      <c r="O203">
        <f t="shared" si="59"/>
        <v>1</v>
      </c>
      <c r="P203">
        <f t="shared" si="60"/>
        <v>0</v>
      </c>
      <c r="Q203">
        <f t="shared" si="67"/>
        <v>0</v>
      </c>
    </row>
    <row r="204" spans="1:17" x14ac:dyDescent="0.25">
      <c r="A204">
        <v>197</v>
      </c>
      <c r="B204">
        <v>0.23651844843897823</v>
      </c>
      <c r="C204">
        <v>0.70332956938383129</v>
      </c>
      <c r="D204" s="5">
        <f t="shared" si="66"/>
        <v>0.32038423733510918</v>
      </c>
      <c r="E204" s="5">
        <f t="shared" si="56"/>
        <v>7.0385938556284819E-2</v>
      </c>
      <c r="F204" s="9">
        <f t="shared" si="54"/>
        <v>0</v>
      </c>
      <c r="G204" s="5">
        <f t="shared" si="61"/>
        <v>40.87303374768004</v>
      </c>
      <c r="H204" s="5">
        <f t="shared" si="55"/>
        <v>40.87303374768004</v>
      </c>
      <c r="I204" s="5">
        <f t="shared" si="62"/>
        <v>40.943419686236325</v>
      </c>
      <c r="J204" s="5">
        <f t="shared" si="63"/>
        <v>0</v>
      </c>
      <c r="K204" s="5">
        <f t="shared" si="64"/>
        <v>7.0385938556285055E-2</v>
      </c>
      <c r="L204">
        <f t="shared" si="65"/>
        <v>197</v>
      </c>
      <c r="M204">
        <f t="shared" si="57"/>
        <v>0</v>
      </c>
      <c r="N204">
        <f t="shared" si="58"/>
        <v>1</v>
      </c>
      <c r="O204">
        <f t="shared" si="59"/>
        <v>1</v>
      </c>
      <c r="P204">
        <f t="shared" si="60"/>
        <v>0</v>
      </c>
      <c r="Q204">
        <f t="shared" si="67"/>
        <v>0</v>
      </c>
    </row>
    <row r="205" spans="1:17" x14ac:dyDescent="0.25">
      <c r="A205">
        <v>198</v>
      </c>
      <c r="B205">
        <v>0.57951597643971064</v>
      </c>
      <c r="C205">
        <v>0.20844141972106081</v>
      </c>
      <c r="D205" s="5">
        <f t="shared" si="66"/>
        <v>0.12123601049554826</v>
      </c>
      <c r="E205" s="5">
        <f t="shared" si="56"/>
        <v>0.31361944755810967</v>
      </c>
      <c r="F205" s="9">
        <f t="shared" si="54"/>
        <v>0</v>
      </c>
      <c r="G205" s="5">
        <f t="shared" si="61"/>
        <v>40.994269758175591</v>
      </c>
      <c r="H205" s="5">
        <f t="shared" si="55"/>
        <v>40.994269758175591</v>
      </c>
      <c r="I205" s="5">
        <f t="shared" si="62"/>
        <v>41.307889205733701</v>
      </c>
      <c r="J205" s="5">
        <f t="shared" si="63"/>
        <v>0</v>
      </c>
      <c r="K205" s="5">
        <f t="shared" si="64"/>
        <v>0.31361944755811066</v>
      </c>
      <c r="L205">
        <f t="shared" si="65"/>
        <v>198</v>
      </c>
      <c r="M205">
        <f t="shared" si="57"/>
        <v>0</v>
      </c>
      <c r="N205">
        <f t="shared" si="58"/>
        <v>1</v>
      </c>
      <c r="O205">
        <f t="shared" si="59"/>
        <v>1</v>
      </c>
      <c r="P205">
        <f t="shared" si="60"/>
        <v>0</v>
      </c>
      <c r="Q205">
        <f t="shared" si="67"/>
        <v>0</v>
      </c>
    </row>
    <row r="206" spans="1:17" x14ac:dyDescent="0.25">
      <c r="A206">
        <v>199</v>
      </c>
      <c r="B206">
        <v>0.78704184087649154</v>
      </c>
      <c r="C206">
        <v>0.44181646168401134</v>
      </c>
      <c r="D206" s="5">
        <f t="shared" si="66"/>
        <v>5.3216414877919033E-2</v>
      </c>
      <c r="E206" s="5">
        <f t="shared" si="56"/>
        <v>0.16337214564026808</v>
      </c>
      <c r="F206" s="9">
        <f t="shared" si="54"/>
        <v>1</v>
      </c>
      <c r="G206" s="5">
        <f t="shared" si="61"/>
        <v>41.047486173053507</v>
      </c>
      <c r="H206" s="5">
        <f t="shared" si="55"/>
        <v>41.307889205733701</v>
      </c>
      <c r="I206" s="5">
        <f t="shared" si="62"/>
        <v>41.471261351373968</v>
      </c>
      <c r="J206" s="5">
        <f t="shared" si="63"/>
        <v>0.26040303268019471</v>
      </c>
      <c r="K206" s="5">
        <f t="shared" si="64"/>
        <v>0.42377517832046152</v>
      </c>
      <c r="L206">
        <f t="shared" si="65"/>
        <v>199</v>
      </c>
      <c r="M206">
        <f t="shared" si="57"/>
        <v>0</v>
      </c>
      <c r="N206">
        <f t="shared" si="58"/>
        <v>1</v>
      </c>
      <c r="O206">
        <f t="shared" si="59"/>
        <v>1</v>
      </c>
      <c r="P206">
        <f t="shared" si="60"/>
        <v>0</v>
      </c>
      <c r="Q206">
        <f t="shared" si="67"/>
        <v>0</v>
      </c>
    </row>
    <row r="207" spans="1:17" x14ac:dyDescent="0.25">
      <c r="A207">
        <v>200</v>
      </c>
      <c r="B207">
        <v>0.44608905301065094</v>
      </c>
      <c r="C207">
        <v>0.60692159794915612</v>
      </c>
      <c r="D207" s="5">
        <f t="shared" si="66"/>
        <v>0.17938592810357581</v>
      </c>
      <c r="E207" s="5">
        <f t="shared" si="56"/>
        <v>9.987113188917654E-2</v>
      </c>
      <c r="F207" s="9">
        <f t="shared" si="54"/>
        <v>2</v>
      </c>
      <c r="G207" s="5">
        <f t="shared" si="61"/>
        <v>41.226872101157085</v>
      </c>
      <c r="H207" s="5">
        <f t="shared" si="55"/>
        <v>41.471261351373968</v>
      </c>
      <c r="I207" s="5">
        <f t="shared" si="62"/>
        <v>41.571132483263142</v>
      </c>
      <c r="J207" s="5">
        <f t="shared" si="63"/>
        <v>0.24438925021688362</v>
      </c>
      <c r="K207" s="5">
        <f t="shared" si="64"/>
        <v>0.34426038210605725</v>
      </c>
      <c r="L207">
        <f t="shared" si="65"/>
        <v>200</v>
      </c>
      <c r="M207">
        <f t="shared" si="57"/>
        <v>0</v>
      </c>
      <c r="N207">
        <f t="shared" si="58"/>
        <v>1</v>
      </c>
      <c r="O207">
        <f t="shared" si="59"/>
        <v>1</v>
      </c>
      <c r="P207">
        <f t="shared" si="60"/>
        <v>0</v>
      </c>
      <c r="Q207">
        <f t="shared" si="67"/>
        <v>0</v>
      </c>
    </row>
    <row r="208" spans="1:17" x14ac:dyDescent="0.25">
      <c r="A208">
        <v>201</v>
      </c>
      <c r="B208">
        <v>0.8647419660023804</v>
      </c>
      <c r="C208">
        <v>0.58665730765709401</v>
      </c>
      <c r="D208" s="5">
        <f t="shared" si="66"/>
        <v>3.2294249278147627E-2</v>
      </c>
      <c r="E208" s="5">
        <f t="shared" si="56"/>
        <v>0.10666288652050471</v>
      </c>
      <c r="F208" s="9">
        <f t="shared" si="54"/>
        <v>2</v>
      </c>
      <c r="G208" s="5">
        <f t="shared" si="61"/>
        <v>41.25916635043523</v>
      </c>
      <c r="H208" s="5" t="str">
        <f t="shared" si="55"/>
        <v>отказ</v>
      </c>
      <c r="I208" s="5">
        <f t="shared" si="62"/>
        <v>41.571132483263142</v>
      </c>
      <c r="J208" s="5">
        <f t="shared" si="63"/>
        <v>0</v>
      </c>
      <c r="K208" s="5">
        <f t="shared" si="64"/>
        <v>0</v>
      </c>
      <c r="L208">
        <f t="shared" si="65"/>
        <v>200</v>
      </c>
      <c r="M208">
        <f t="shared" si="57"/>
        <v>1</v>
      </c>
      <c r="N208">
        <f t="shared" si="58"/>
        <v>1</v>
      </c>
      <c r="O208">
        <f t="shared" si="59"/>
        <v>0</v>
      </c>
      <c r="P208">
        <f t="shared" si="60"/>
        <v>1</v>
      </c>
      <c r="Q208">
        <f t="shared" si="67"/>
        <v>1</v>
      </c>
    </row>
    <row r="209" spans="1:17" x14ac:dyDescent="0.25">
      <c r="A209">
        <v>202</v>
      </c>
      <c r="B209">
        <v>0.28595843379009367</v>
      </c>
      <c r="C209">
        <v>3.9429914242988376E-2</v>
      </c>
      <c r="D209" s="5">
        <f t="shared" si="66"/>
        <v>0.27820195891620358</v>
      </c>
      <c r="E209" s="5">
        <f t="shared" si="56"/>
        <v>0.64664610120256738</v>
      </c>
      <c r="F209" s="9">
        <f t="shared" si="54"/>
        <v>2</v>
      </c>
      <c r="G209" s="5">
        <f t="shared" si="61"/>
        <v>41.537368309351436</v>
      </c>
      <c r="H209" s="5" t="str">
        <f t="shared" si="55"/>
        <v>отказ</v>
      </c>
      <c r="I209" s="5">
        <f t="shared" si="62"/>
        <v>41.571132483263142</v>
      </c>
      <c r="J209" s="5">
        <f t="shared" si="63"/>
        <v>0</v>
      </c>
      <c r="K209" s="5">
        <f t="shared" si="64"/>
        <v>0</v>
      </c>
      <c r="L209">
        <f t="shared" si="65"/>
        <v>200</v>
      </c>
      <c r="M209">
        <f t="shared" si="57"/>
        <v>1</v>
      </c>
      <c r="N209">
        <f t="shared" si="58"/>
        <v>1</v>
      </c>
      <c r="O209">
        <f t="shared" si="59"/>
        <v>0</v>
      </c>
      <c r="P209">
        <f t="shared" si="60"/>
        <v>1</v>
      </c>
      <c r="Q209">
        <f t="shared" si="67"/>
        <v>1</v>
      </c>
    </row>
    <row r="210" spans="1:17" x14ac:dyDescent="0.25">
      <c r="A210">
        <v>203</v>
      </c>
      <c r="B210">
        <v>0.38450270088808863</v>
      </c>
      <c r="C210">
        <v>0.55375835444196908</v>
      </c>
      <c r="D210" s="5">
        <f t="shared" si="66"/>
        <v>0.21240099236550092</v>
      </c>
      <c r="E210" s="5">
        <f t="shared" si="56"/>
        <v>0.11820537414164263</v>
      </c>
      <c r="F210" s="9">
        <f t="shared" si="54"/>
        <v>1</v>
      </c>
      <c r="G210" s="5">
        <f t="shared" si="61"/>
        <v>41.749769301716938</v>
      </c>
      <c r="H210" s="5">
        <f t="shared" si="55"/>
        <v>41.749769301716938</v>
      </c>
      <c r="I210" s="5">
        <f t="shared" si="62"/>
        <v>41.867974675858584</v>
      </c>
      <c r="J210" s="5">
        <f t="shared" si="63"/>
        <v>0</v>
      </c>
      <c r="K210" s="5">
        <f t="shared" si="64"/>
        <v>0.11820537414164534</v>
      </c>
      <c r="L210">
        <f t="shared" si="65"/>
        <v>203</v>
      </c>
      <c r="M210">
        <f t="shared" si="57"/>
        <v>0</v>
      </c>
      <c r="N210">
        <f t="shared" si="58"/>
        <v>1</v>
      </c>
      <c r="O210">
        <f t="shared" si="59"/>
        <v>1</v>
      </c>
      <c r="P210">
        <f t="shared" si="60"/>
        <v>0</v>
      </c>
      <c r="Q210">
        <f t="shared" si="67"/>
        <v>0</v>
      </c>
    </row>
    <row r="211" spans="1:17" x14ac:dyDescent="0.25">
      <c r="A211">
        <v>204</v>
      </c>
      <c r="B211">
        <v>0.86953337199011205</v>
      </c>
      <c r="C211">
        <v>0.64070558793908505</v>
      </c>
      <c r="D211" s="5">
        <f t="shared" si="66"/>
        <v>3.1066347834919867E-2</v>
      </c>
      <c r="E211" s="5">
        <f t="shared" si="56"/>
        <v>8.9037045751928168E-2</v>
      </c>
      <c r="F211" s="9">
        <f t="shared" si="54"/>
        <v>2</v>
      </c>
      <c r="G211" s="5">
        <f t="shared" si="61"/>
        <v>41.780835649551861</v>
      </c>
      <c r="H211" s="5">
        <f t="shared" si="55"/>
        <v>41.867974675858584</v>
      </c>
      <c r="I211" s="5">
        <f t="shared" si="62"/>
        <v>41.957011721610513</v>
      </c>
      <c r="J211" s="5">
        <f t="shared" si="63"/>
        <v>8.7139026306722656E-2</v>
      </c>
      <c r="K211" s="5">
        <f t="shared" si="64"/>
        <v>0.17617607205865227</v>
      </c>
      <c r="L211">
        <f t="shared" si="65"/>
        <v>204</v>
      </c>
      <c r="M211">
        <f t="shared" si="57"/>
        <v>0</v>
      </c>
      <c r="N211">
        <f t="shared" si="58"/>
        <v>1</v>
      </c>
      <c r="O211">
        <f t="shared" si="59"/>
        <v>1</v>
      </c>
      <c r="P211">
        <f t="shared" si="60"/>
        <v>0</v>
      </c>
      <c r="Q211">
        <f t="shared" si="67"/>
        <v>0</v>
      </c>
    </row>
    <row r="212" spans="1:17" x14ac:dyDescent="0.25">
      <c r="A212">
        <v>205</v>
      </c>
      <c r="B212">
        <v>0.10483108005005036</v>
      </c>
      <c r="C212">
        <v>8.0141605883968625E-2</v>
      </c>
      <c r="D212" s="5">
        <f t="shared" si="66"/>
        <v>0.50120110793309647</v>
      </c>
      <c r="E212" s="5">
        <f t="shared" si="56"/>
        <v>0.50479202709852844</v>
      </c>
      <c r="F212" s="9">
        <f t="shared" si="54"/>
        <v>1</v>
      </c>
      <c r="G212" s="5">
        <f t="shared" si="61"/>
        <v>42.28203675748496</v>
      </c>
      <c r="H212" s="5">
        <f t="shared" si="55"/>
        <v>42.28203675748496</v>
      </c>
      <c r="I212" s="5">
        <f t="shared" si="62"/>
        <v>42.786828784583491</v>
      </c>
      <c r="J212" s="5">
        <f t="shared" si="63"/>
        <v>0</v>
      </c>
      <c r="K212" s="5">
        <f t="shared" si="64"/>
        <v>0.50479202709853155</v>
      </c>
      <c r="L212">
        <f t="shared" si="65"/>
        <v>205</v>
      </c>
      <c r="M212">
        <f t="shared" si="57"/>
        <v>0</v>
      </c>
      <c r="N212">
        <f t="shared" si="58"/>
        <v>1</v>
      </c>
      <c r="O212">
        <f t="shared" si="59"/>
        <v>1</v>
      </c>
      <c r="P212">
        <f t="shared" si="60"/>
        <v>0</v>
      </c>
      <c r="Q212">
        <f t="shared" si="67"/>
        <v>0</v>
      </c>
    </row>
    <row r="213" spans="1:17" x14ac:dyDescent="0.25">
      <c r="A213">
        <v>206</v>
      </c>
      <c r="B213">
        <v>0.44911038544877468</v>
      </c>
      <c r="C213">
        <v>0.76366466261787769</v>
      </c>
      <c r="D213" s="5">
        <f t="shared" si="66"/>
        <v>0.17788590536238197</v>
      </c>
      <c r="E213" s="5">
        <f t="shared" si="56"/>
        <v>5.3925301889132492E-2</v>
      </c>
      <c r="F213" s="9">
        <f t="shared" si="54"/>
        <v>2</v>
      </c>
      <c r="G213" s="5">
        <f t="shared" si="61"/>
        <v>42.45992266284734</v>
      </c>
      <c r="H213" s="5">
        <f t="shared" si="55"/>
        <v>42.786828784583491</v>
      </c>
      <c r="I213" s="5">
        <f t="shared" si="62"/>
        <v>42.840754086472622</v>
      </c>
      <c r="J213" s="5">
        <f t="shared" si="63"/>
        <v>0.32690612173615108</v>
      </c>
      <c r="K213" s="5">
        <f t="shared" si="64"/>
        <v>0.38083142362528122</v>
      </c>
      <c r="L213">
        <f t="shared" si="65"/>
        <v>206</v>
      </c>
      <c r="M213">
        <f t="shared" si="57"/>
        <v>0</v>
      </c>
      <c r="N213">
        <f t="shared" si="58"/>
        <v>1</v>
      </c>
      <c r="O213">
        <f t="shared" si="59"/>
        <v>1</v>
      </c>
      <c r="P213">
        <f t="shared" si="60"/>
        <v>0</v>
      </c>
      <c r="Q213">
        <f t="shared" si="67"/>
        <v>0</v>
      </c>
    </row>
    <row r="214" spans="1:17" x14ac:dyDescent="0.25">
      <c r="A214">
        <v>207</v>
      </c>
      <c r="B214">
        <v>0.13739432966093937</v>
      </c>
      <c r="C214">
        <v>0.81929990539262065</v>
      </c>
      <c r="D214" s="5">
        <f t="shared" si="66"/>
        <v>0.44108892641971248</v>
      </c>
      <c r="E214" s="5">
        <f t="shared" si="56"/>
        <v>3.9861015461560491E-2</v>
      </c>
      <c r="F214" s="9">
        <f t="shared" si="54"/>
        <v>1</v>
      </c>
      <c r="G214" s="5">
        <f t="shared" si="61"/>
        <v>42.90101158926705</v>
      </c>
      <c r="H214" s="5">
        <f t="shared" si="55"/>
        <v>42.90101158926705</v>
      </c>
      <c r="I214" s="5">
        <f t="shared" si="62"/>
        <v>42.940872604728611</v>
      </c>
      <c r="J214" s="5">
        <f t="shared" si="63"/>
        <v>0</v>
      </c>
      <c r="K214" s="5">
        <f t="shared" si="64"/>
        <v>3.9861015461561067E-2</v>
      </c>
      <c r="L214">
        <f t="shared" si="65"/>
        <v>207</v>
      </c>
      <c r="M214">
        <f t="shared" si="57"/>
        <v>0</v>
      </c>
      <c r="N214">
        <f t="shared" si="58"/>
        <v>1</v>
      </c>
      <c r="O214">
        <f t="shared" si="59"/>
        <v>1</v>
      </c>
      <c r="P214">
        <f t="shared" si="60"/>
        <v>0</v>
      </c>
      <c r="Q214">
        <f t="shared" si="67"/>
        <v>0</v>
      </c>
    </row>
    <row r="215" spans="1:17" x14ac:dyDescent="0.25">
      <c r="A215">
        <v>208</v>
      </c>
      <c r="B215">
        <v>0.59797967467268898</v>
      </c>
      <c r="C215">
        <v>0.58729819635608993</v>
      </c>
      <c r="D215" s="5">
        <f t="shared" si="66"/>
        <v>0.11426633654462141</v>
      </c>
      <c r="E215" s="5">
        <f t="shared" si="56"/>
        <v>0.10644451750720792</v>
      </c>
      <c r="F215" s="9">
        <f t="shared" si="54"/>
        <v>0</v>
      </c>
      <c r="G215" s="5">
        <f t="shared" si="61"/>
        <v>43.015277925811674</v>
      </c>
      <c r="H215" s="5">
        <f t="shared" si="55"/>
        <v>43.015277925811674</v>
      </c>
      <c r="I215" s="5">
        <f t="shared" si="62"/>
        <v>43.12172244331888</v>
      </c>
      <c r="J215" s="5">
        <f t="shared" si="63"/>
        <v>0</v>
      </c>
      <c r="K215" s="5">
        <f t="shared" si="64"/>
        <v>0.10644451750720663</v>
      </c>
      <c r="L215">
        <f t="shared" si="65"/>
        <v>208</v>
      </c>
      <c r="M215">
        <f t="shared" si="57"/>
        <v>0</v>
      </c>
      <c r="N215">
        <f t="shared" si="58"/>
        <v>1</v>
      </c>
      <c r="O215">
        <f t="shared" si="59"/>
        <v>1</v>
      </c>
      <c r="P215">
        <f t="shared" si="60"/>
        <v>0</v>
      </c>
      <c r="Q215">
        <f t="shared" si="67"/>
        <v>0</v>
      </c>
    </row>
    <row r="216" spans="1:17" x14ac:dyDescent="0.25">
      <c r="A216">
        <v>209</v>
      </c>
      <c r="B216">
        <v>0.7483138523514512</v>
      </c>
      <c r="C216">
        <v>6.3386944181646171E-2</v>
      </c>
      <c r="D216" s="5">
        <f t="shared" si="66"/>
        <v>6.4429511178941357E-2</v>
      </c>
      <c r="E216" s="5">
        <f t="shared" si="56"/>
        <v>0.55169947329585434</v>
      </c>
      <c r="F216" s="9">
        <f t="shared" si="54"/>
        <v>1</v>
      </c>
      <c r="G216" s="5">
        <f t="shared" si="61"/>
        <v>43.079707436990617</v>
      </c>
      <c r="H216" s="5">
        <f t="shared" si="55"/>
        <v>43.12172244331888</v>
      </c>
      <c r="I216" s="5">
        <f t="shared" si="62"/>
        <v>43.673421916614735</v>
      </c>
      <c r="J216" s="5">
        <f t="shared" si="63"/>
        <v>4.2015006328263382E-2</v>
      </c>
      <c r="K216" s="5">
        <f t="shared" si="64"/>
        <v>0.5937144796241185</v>
      </c>
      <c r="L216">
        <f t="shared" si="65"/>
        <v>209</v>
      </c>
      <c r="M216">
        <f t="shared" si="57"/>
        <v>0</v>
      </c>
      <c r="N216">
        <f t="shared" si="58"/>
        <v>1</v>
      </c>
      <c r="O216">
        <f t="shared" si="59"/>
        <v>1</v>
      </c>
      <c r="P216">
        <f t="shared" si="60"/>
        <v>0</v>
      </c>
      <c r="Q216">
        <f t="shared" si="67"/>
        <v>0</v>
      </c>
    </row>
    <row r="217" spans="1:17" x14ac:dyDescent="0.25">
      <c r="A217">
        <v>210</v>
      </c>
      <c r="B217">
        <v>0.66850795007171848</v>
      </c>
      <c r="C217">
        <v>0.86751915036469618</v>
      </c>
      <c r="D217" s="5">
        <f t="shared" si="66"/>
        <v>8.9490442246085572E-2</v>
      </c>
      <c r="E217" s="5">
        <f t="shared" si="56"/>
        <v>2.8423538411285355E-2</v>
      </c>
      <c r="F217" s="9">
        <f t="shared" si="54"/>
        <v>2</v>
      </c>
      <c r="G217" s="5">
        <f t="shared" si="61"/>
        <v>43.169197879236705</v>
      </c>
      <c r="H217" s="5">
        <f t="shared" si="55"/>
        <v>43.673421916614735</v>
      </c>
      <c r="I217" s="5">
        <f t="shared" si="62"/>
        <v>43.701845455026017</v>
      </c>
      <c r="J217" s="5">
        <f t="shared" si="63"/>
        <v>0.50422403737803023</v>
      </c>
      <c r="K217" s="5">
        <f t="shared" si="64"/>
        <v>0.5326475757893121</v>
      </c>
      <c r="L217">
        <f t="shared" si="65"/>
        <v>210</v>
      </c>
      <c r="M217">
        <f t="shared" si="57"/>
        <v>0</v>
      </c>
      <c r="N217">
        <f t="shared" si="58"/>
        <v>1</v>
      </c>
      <c r="O217">
        <f t="shared" si="59"/>
        <v>1</v>
      </c>
      <c r="P217">
        <f t="shared" si="60"/>
        <v>0</v>
      </c>
      <c r="Q217">
        <f t="shared" si="67"/>
        <v>0</v>
      </c>
    </row>
    <row r="218" spans="1:17" x14ac:dyDescent="0.25">
      <c r="A218">
        <v>211</v>
      </c>
      <c r="B218">
        <v>0.73100985747856073</v>
      </c>
      <c r="C218">
        <v>0.74892422254097113</v>
      </c>
      <c r="D218" s="5">
        <f t="shared" si="66"/>
        <v>6.9628518755663921E-2</v>
      </c>
      <c r="E218" s="5">
        <f t="shared" si="56"/>
        <v>5.7823494418096276E-2</v>
      </c>
      <c r="F218" s="9">
        <f t="shared" si="54"/>
        <v>2</v>
      </c>
      <c r="G218" s="5">
        <f t="shared" si="61"/>
        <v>43.238826397992369</v>
      </c>
      <c r="H218" s="5" t="str">
        <f t="shared" si="55"/>
        <v>отказ</v>
      </c>
      <c r="I218" s="5">
        <f t="shared" si="62"/>
        <v>43.701845455026017</v>
      </c>
      <c r="J218" s="5">
        <f t="shared" si="63"/>
        <v>0</v>
      </c>
      <c r="K218" s="5">
        <f t="shared" si="64"/>
        <v>0</v>
      </c>
      <c r="L218">
        <f t="shared" si="65"/>
        <v>210</v>
      </c>
      <c r="M218">
        <f t="shared" si="57"/>
        <v>1</v>
      </c>
      <c r="N218">
        <f t="shared" si="58"/>
        <v>1</v>
      </c>
      <c r="O218">
        <f t="shared" si="59"/>
        <v>0</v>
      </c>
      <c r="P218">
        <f t="shared" si="60"/>
        <v>1</v>
      </c>
      <c r="Q218">
        <f t="shared" si="67"/>
        <v>1</v>
      </c>
    </row>
    <row r="219" spans="1:17" x14ac:dyDescent="0.25">
      <c r="A219">
        <v>212</v>
      </c>
      <c r="B219">
        <v>0.40070802941984313</v>
      </c>
      <c r="C219">
        <v>0.23633533738212226</v>
      </c>
      <c r="D219" s="5">
        <f t="shared" si="66"/>
        <v>0.203227160679676</v>
      </c>
      <c r="E219" s="5">
        <f t="shared" si="56"/>
        <v>0.28850071227979418</v>
      </c>
      <c r="F219" s="9">
        <f t="shared" si="54"/>
        <v>2</v>
      </c>
      <c r="G219" s="5">
        <f t="shared" si="61"/>
        <v>43.442053558672043</v>
      </c>
      <c r="H219" s="5" t="str">
        <f t="shared" si="55"/>
        <v>отказ</v>
      </c>
      <c r="I219" s="5">
        <f t="shared" si="62"/>
        <v>43.701845455026017</v>
      </c>
      <c r="J219" s="5">
        <f t="shared" si="63"/>
        <v>0</v>
      </c>
      <c r="K219" s="5">
        <f t="shared" si="64"/>
        <v>0</v>
      </c>
      <c r="L219">
        <f t="shared" si="65"/>
        <v>210</v>
      </c>
      <c r="M219">
        <f t="shared" si="57"/>
        <v>1</v>
      </c>
      <c r="N219">
        <f t="shared" si="58"/>
        <v>1</v>
      </c>
      <c r="O219">
        <f t="shared" si="59"/>
        <v>0</v>
      </c>
      <c r="P219">
        <f t="shared" si="60"/>
        <v>1</v>
      </c>
      <c r="Q219">
        <f t="shared" si="67"/>
        <v>1</v>
      </c>
    </row>
    <row r="220" spans="1:17" x14ac:dyDescent="0.25">
      <c r="A220">
        <v>213</v>
      </c>
      <c r="B220">
        <v>0.13309121982482375</v>
      </c>
      <c r="C220">
        <v>0.40144047364726709</v>
      </c>
      <c r="D220" s="5">
        <f t="shared" si="66"/>
        <v>0.44816011611391499</v>
      </c>
      <c r="E220" s="5">
        <f t="shared" si="56"/>
        <v>0.18253920329881751</v>
      </c>
      <c r="F220" s="9">
        <f t="shared" si="54"/>
        <v>1</v>
      </c>
      <c r="G220" s="5">
        <f t="shared" si="61"/>
        <v>43.890213674785961</v>
      </c>
      <c r="H220" s="5">
        <f t="shared" si="55"/>
        <v>43.890213674785961</v>
      </c>
      <c r="I220" s="5">
        <f t="shared" si="62"/>
        <v>44.072752878084778</v>
      </c>
      <c r="J220" s="5">
        <f t="shared" si="63"/>
        <v>0</v>
      </c>
      <c r="K220" s="5">
        <f t="shared" si="64"/>
        <v>0.18253920329881623</v>
      </c>
      <c r="L220">
        <f t="shared" si="65"/>
        <v>213</v>
      </c>
      <c r="M220">
        <f t="shared" si="57"/>
        <v>0</v>
      </c>
      <c r="N220">
        <f t="shared" si="58"/>
        <v>1</v>
      </c>
      <c r="O220">
        <f t="shared" si="59"/>
        <v>1</v>
      </c>
      <c r="P220">
        <f t="shared" si="60"/>
        <v>0</v>
      </c>
      <c r="Q220">
        <f t="shared" si="67"/>
        <v>0</v>
      </c>
    </row>
    <row r="221" spans="1:17" x14ac:dyDescent="0.25">
      <c r="A221">
        <v>214</v>
      </c>
      <c r="B221">
        <v>0.71236304818872642</v>
      </c>
      <c r="C221">
        <v>0.956663716544084</v>
      </c>
      <c r="D221" s="5">
        <f t="shared" si="66"/>
        <v>7.5370577418463328E-2</v>
      </c>
      <c r="E221" s="5">
        <f t="shared" si="56"/>
        <v>8.8606685306326597E-3</v>
      </c>
      <c r="F221" s="9">
        <f t="shared" si="54"/>
        <v>2</v>
      </c>
      <c r="G221" s="5">
        <f t="shared" si="61"/>
        <v>43.965584252204422</v>
      </c>
      <c r="H221" s="5">
        <f t="shared" si="55"/>
        <v>44.072752878084778</v>
      </c>
      <c r="I221" s="5">
        <f t="shared" si="62"/>
        <v>44.081613546615408</v>
      </c>
      <c r="J221" s="5">
        <f t="shared" si="63"/>
        <v>0.10716862588035525</v>
      </c>
      <c r="K221" s="5">
        <f t="shared" si="64"/>
        <v>0.11602929441098553</v>
      </c>
      <c r="L221">
        <f t="shared" si="65"/>
        <v>214</v>
      </c>
      <c r="M221">
        <f t="shared" si="57"/>
        <v>0</v>
      </c>
      <c r="N221">
        <f t="shared" si="58"/>
        <v>1</v>
      </c>
      <c r="O221">
        <f t="shared" si="59"/>
        <v>1</v>
      </c>
      <c r="P221">
        <f t="shared" si="60"/>
        <v>0</v>
      </c>
      <c r="Q221">
        <f t="shared" si="67"/>
        <v>0</v>
      </c>
    </row>
    <row r="222" spans="1:17" x14ac:dyDescent="0.25">
      <c r="A222">
        <v>215</v>
      </c>
      <c r="B222">
        <v>0.61778618732261115</v>
      </c>
      <c r="C222">
        <v>0.17642750328073978</v>
      </c>
      <c r="D222" s="5">
        <f t="shared" si="66"/>
        <v>0.10702507924306813</v>
      </c>
      <c r="E222" s="5">
        <f t="shared" si="56"/>
        <v>0.34696904665458156</v>
      </c>
      <c r="F222" s="9">
        <f t="shared" si="54"/>
        <v>2</v>
      </c>
      <c r="G222" s="5">
        <f t="shared" si="61"/>
        <v>44.072609331447488</v>
      </c>
      <c r="H222" s="5" t="str">
        <f t="shared" si="55"/>
        <v>отказ</v>
      </c>
      <c r="I222" s="5">
        <f t="shared" si="62"/>
        <v>44.081613546615408</v>
      </c>
      <c r="J222" s="5">
        <f t="shared" si="63"/>
        <v>0</v>
      </c>
      <c r="K222" s="5">
        <f t="shared" si="64"/>
        <v>0</v>
      </c>
      <c r="L222">
        <f t="shared" si="65"/>
        <v>214</v>
      </c>
      <c r="M222">
        <f t="shared" si="57"/>
        <v>1</v>
      </c>
      <c r="N222">
        <f t="shared" si="58"/>
        <v>1</v>
      </c>
      <c r="O222">
        <f t="shared" si="59"/>
        <v>0</v>
      </c>
      <c r="P222">
        <f t="shared" si="60"/>
        <v>1</v>
      </c>
      <c r="Q222">
        <f t="shared" si="67"/>
        <v>1</v>
      </c>
    </row>
    <row r="223" spans="1:17" x14ac:dyDescent="0.25">
      <c r="A223">
        <v>216</v>
      </c>
      <c r="B223">
        <v>0.20200201422162542</v>
      </c>
      <c r="C223">
        <v>0.53785821100497455</v>
      </c>
      <c r="D223" s="5">
        <f t="shared" si="66"/>
        <v>0.35543946894143574</v>
      </c>
      <c r="E223" s="5">
        <f t="shared" si="56"/>
        <v>0.12403206037464096</v>
      </c>
      <c r="F223" s="9">
        <f t="shared" si="54"/>
        <v>1</v>
      </c>
      <c r="G223" s="5">
        <f t="shared" si="61"/>
        <v>44.428048800388922</v>
      </c>
      <c r="H223" s="5">
        <f t="shared" si="55"/>
        <v>44.428048800388922</v>
      </c>
      <c r="I223" s="5">
        <f t="shared" si="62"/>
        <v>44.55208086076356</v>
      </c>
      <c r="J223" s="5">
        <f t="shared" si="63"/>
        <v>0</v>
      </c>
      <c r="K223" s="5">
        <f t="shared" si="64"/>
        <v>0.12403206037463832</v>
      </c>
      <c r="L223">
        <f t="shared" si="65"/>
        <v>216</v>
      </c>
      <c r="M223">
        <f t="shared" si="57"/>
        <v>0</v>
      </c>
      <c r="N223">
        <f t="shared" si="58"/>
        <v>1</v>
      </c>
      <c r="O223">
        <f t="shared" si="59"/>
        <v>1</v>
      </c>
      <c r="P223">
        <f t="shared" si="60"/>
        <v>0</v>
      </c>
      <c r="Q223">
        <f t="shared" si="67"/>
        <v>0</v>
      </c>
    </row>
    <row r="224" spans="1:17" x14ac:dyDescent="0.25">
      <c r="A224">
        <v>217</v>
      </c>
      <c r="B224">
        <v>0.2413098544267098</v>
      </c>
      <c r="C224">
        <v>0.65178380687887205</v>
      </c>
      <c r="D224" s="5">
        <f t="shared" si="66"/>
        <v>0.315927437396546</v>
      </c>
      <c r="E224" s="5">
        <f t="shared" si="56"/>
        <v>8.5608471316680174E-2</v>
      </c>
      <c r="F224" s="9">
        <f t="shared" si="54"/>
        <v>0</v>
      </c>
      <c r="G224" s="5">
        <f t="shared" si="61"/>
        <v>44.743976237785468</v>
      </c>
      <c r="H224" s="5">
        <f t="shared" si="55"/>
        <v>44.743976237785468</v>
      </c>
      <c r="I224" s="5">
        <f t="shared" si="62"/>
        <v>44.82958470910215</v>
      </c>
      <c r="J224" s="5">
        <f t="shared" si="63"/>
        <v>0</v>
      </c>
      <c r="K224" s="5">
        <f t="shared" si="64"/>
        <v>8.5608471316682255E-2</v>
      </c>
      <c r="L224">
        <f t="shared" si="65"/>
        <v>217</v>
      </c>
      <c r="M224">
        <f t="shared" si="57"/>
        <v>0</v>
      </c>
      <c r="N224">
        <f t="shared" si="58"/>
        <v>1</v>
      </c>
      <c r="O224">
        <f t="shared" si="59"/>
        <v>1</v>
      </c>
      <c r="P224">
        <f t="shared" si="60"/>
        <v>0</v>
      </c>
      <c r="Q224">
        <f t="shared" si="67"/>
        <v>0</v>
      </c>
    </row>
    <row r="225" spans="1:17" x14ac:dyDescent="0.25">
      <c r="A225">
        <v>218</v>
      </c>
      <c r="B225">
        <v>0.39628284554582355</v>
      </c>
      <c r="C225">
        <v>0.11932737205114902</v>
      </c>
      <c r="D225" s="5">
        <f t="shared" si="66"/>
        <v>0.2056949036130078</v>
      </c>
      <c r="E225" s="5">
        <f t="shared" si="56"/>
        <v>0.42517690747519443</v>
      </c>
      <c r="F225" s="9">
        <f t="shared" si="54"/>
        <v>0</v>
      </c>
      <c r="G225" s="5">
        <f t="shared" si="61"/>
        <v>44.949671141398476</v>
      </c>
      <c r="H225" s="5">
        <f t="shared" si="55"/>
        <v>44.949671141398476</v>
      </c>
      <c r="I225" s="5">
        <f t="shared" si="62"/>
        <v>45.374848048873673</v>
      </c>
      <c r="J225" s="5">
        <f t="shared" si="63"/>
        <v>0</v>
      </c>
      <c r="K225" s="5">
        <f t="shared" si="64"/>
        <v>0.42517690747519765</v>
      </c>
      <c r="L225">
        <f t="shared" si="65"/>
        <v>218</v>
      </c>
      <c r="M225">
        <f t="shared" si="57"/>
        <v>0</v>
      </c>
      <c r="N225">
        <f t="shared" si="58"/>
        <v>1</v>
      </c>
      <c r="O225">
        <f t="shared" si="59"/>
        <v>1</v>
      </c>
      <c r="P225">
        <f t="shared" si="60"/>
        <v>0</v>
      </c>
      <c r="Q225">
        <f t="shared" si="67"/>
        <v>0</v>
      </c>
    </row>
    <row r="226" spans="1:17" x14ac:dyDescent="0.25">
      <c r="A226">
        <v>219</v>
      </c>
      <c r="B226">
        <v>0.9277016510513626</v>
      </c>
      <c r="C226">
        <v>0.52864162114322333</v>
      </c>
      <c r="D226" s="5">
        <f t="shared" si="66"/>
        <v>1.6676687688661651E-2</v>
      </c>
      <c r="E226" s="5">
        <f t="shared" si="56"/>
        <v>0.12748890829287879</v>
      </c>
      <c r="F226" s="9">
        <f t="shared" si="54"/>
        <v>1</v>
      </c>
      <c r="G226" s="5">
        <f t="shared" si="61"/>
        <v>44.966347829087134</v>
      </c>
      <c r="H226" s="5">
        <f t="shared" si="55"/>
        <v>45.374848048873673</v>
      </c>
      <c r="I226" s="5">
        <f t="shared" si="62"/>
        <v>45.502336957166555</v>
      </c>
      <c r="J226" s="5">
        <f t="shared" si="63"/>
        <v>0.40850021978653928</v>
      </c>
      <c r="K226" s="5">
        <f t="shared" si="64"/>
        <v>0.53598912807942156</v>
      </c>
      <c r="L226">
        <f t="shared" si="65"/>
        <v>219</v>
      </c>
      <c r="M226">
        <f t="shared" si="57"/>
        <v>0</v>
      </c>
      <c r="N226">
        <f t="shared" si="58"/>
        <v>1</v>
      </c>
      <c r="O226">
        <f t="shared" si="59"/>
        <v>1</v>
      </c>
      <c r="P226">
        <f t="shared" si="60"/>
        <v>0</v>
      </c>
      <c r="Q226">
        <f t="shared" si="67"/>
        <v>0</v>
      </c>
    </row>
    <row r="227" spans="1:17" x14ac:dyDescent="0.25">
      <c r="A227">
        <v>220</v>
      </c>
      <c r="B227">
        <v>0.27237769707327492</v>
      </c>
      <c r="C227">
        <v>2.7832880642109439E-2</v>
      </c>
      <c r="D227" s="5">
        <f t="shared" si="66"/>
        <v>0.28901457415723203</v>
      </c>
      <c r="E227" s="5">
        <f t="shared" si="56"/>
        <v>0.7163074400562105</v>
      </c>
      <c r="F227" s="9">
        <f t="shared" si="54"/>
        <v>2</v>
      </c>
      <c r="G227" s="5">
        <f t="shared" si="61"/>
        <v>45.255362403244369</v>
      </c>
      <c r="H227" s="5">
        <f t="shared" si="55"/>
        <v>45.502336957166555</v>
      </c>
      <c r="I227" s="5">
        <f t="shared" si="62"/>
        <v>46.218644397222768</v>
      </c>
      <c r="J227" s="5">
        <f t="shared" si="63"/>
        <v>0.24697455392218615</v>
      </c>
      <c r="K227" s="5">
        <f t="shared" si="64"/>
        <v>0.96328199397839853</v>
      </c>
      <c r="L227">
        <f t="shared" si="65"/>
        <v>220</v>
      </c>
      <c r="M227">
        <f t="shared" si="57"/>
        <v>0</v>
      </c>
      <c r="N227">
        <f t="shared" si="58"/>
        <v>1</v>
      </c>
      <c r="O227">
        <f t="shared" si="59"/>
        <v>1</v>
      </c>
      <c r="P227">
        <f t="shared" si="60"/>
        <v>0</v>
      </c>
      <c r="Q227">
        <f t="shared" si="67"/>
        <v>0</v>
      </c>
    </row>
    <row r="228" spans="1:17" x14ac:dyDescent="0.25">
      <c r="A228">
        <v>221</v>
      </c>
      <c r="B228">
        <v>0.42191839350566118</v>
      </c>
      <c r="C228">
        <v>0.89657277138584557</v>
      </c>
      <c r="D228" s="5">
        <f t="shared" si="66"/>
        <v>0.19176519199218853</v>
      </c>
      <c r="E228" s="5">
        <f t="shared" si="56"/>
        <v>2.183516329280473E-2</v>
      </c>
      <c r="F228" s="9">
        <f t="shared" ref="F228:F291" si="68">_xlfn.IFS(AND(G228&lt;I227,F227=0),1,AND(G228&lt;I227,F227=1),2,AND(G228&lt;I227,F227=2),2,AND(G228&gt;I227,F227=0),0,AND(G228&gt;I227,F227=1),0,AND(G228&gt;I227,F227=2),1)</f>
        <v>2</v>
      </c>
      <c r="G228" s="5">
        <f t="shared" si="61"/>
        <v>45.447127595236559</v>
      </c>
      <c r="H228" s="5" t="str">
        <f t="shared" ref="H228:H291" si="69">_xlfn.IFS(AND(G228&lt;I227,F227=0),I227,AND(G228&lt;I227,F227=1),I227,AND(G228&lt;I227,F227=2),"отказ",AND(G228&gt;I227,F227=0),G228,AND(G228&gt;I227,F227=1),G228,AND(G228&gt;I227,F227=2),G228)</f>
        <v>отказ</v>
      </c>
      <c r="I228" s="5">
        <f t="shared" si="62"/>
        <v>46.218644397222768</v>
      </c>
      <c r="J228" s="5">
        <f t="shared" si="63"/>
        <v>0</v>
      </c>
      <c r="K228" s="5">
        <f t="shared" si="64"/>
        <v>0</v>
      </c>
      <c r="L228">
        <f t="shared" si="65"/>
        <v>220</v>
      </c>
      <c r="M228">
        <f t="shared" si="57"/>
        <v>1</v>
      </c>
      <c r="N228">
        <f t="shared" si="58"/>
        <v>1</v>
      </c>
      <c r="O228">
        <f t="shared" si="59"/>
        <v>0</v>
      </c>
      <c r="P228">
        <f t="shared" si="60"/>
        <v>1</v>
      </c>
      <c r="Q228">
        <f t="shared" si="67"/>
        <v>1</v>
      </c>
    </row>
    <row r="229" spans="1:17" x14ac:dyDescent="0.25">
      <c r="A229">
        <v>222</v>
      </c>
      <c r="B229">
        <v>8.7343974120303966E-2</v>
      </c>
      <c r="C229">
        <v>0.41459395123142184</v>
      </c>
      <c r="D229" s="5">
        <f t="shared" si="66"/>
        <v>0.54175582894199725</v>
      </c>
      <c r="E229" s="5">
        <f t="shared" si="56"/>
        <v>0.17609113369898716</v>
      </c>
      <c r="F229" s="9">
        <f t="shared" si="68"/>
        <v>2</v>
      </c>
      <c r="G229" s="5">
        <f t="shared" si="61"/>
        <v>45.988883424178553</v>
      </c>
      <c r="H229" s="5" t="str">
        <f t="shared" si="69"/>
        <v>отказ</v>
      </c>
      <c r="I229" s="5">
        <f t="shared" si="62"/>
        <v>46.218644397222768</v>
      </c>
      <c r="J229" s="5">
        <f t="shared" si="63"/>
        <v>0</v>
      </c>
      <c r="K229" s="5">
        <f t="shared" si="64"/>
        <v>0</v>
      </c>
      <c r="L229">
        <f t="shared" si="65"/>
        <v>220</v>
      </c>
      <c r="M229">
        <f t="shared" si="57"/>
        <v>1</v>
      </c>
      <c r="N229">
        <f t="shared" si="58"/>
        <v>1</v>
      </c>
      <c r="O229">
        <f t="shared" si="59"/>
        <v>0</v>
      </c>
      <c r="P229">
        <f t="shared" si="60"/>
        <v>1</v>
      </c>
      <c r="Q229">
        <f t="shared" si="67"/>
        <v>1</v>
      </c>
    </row>
    <row r="230" spans="1:17" x14ac:dyDescent="0.25">
      <c r="A230">
        <v>223</v>
      </c>
      <c r="B230">
        <v>3.0823694570757164E-3</v>
      </c>
      <c r="C230">
        <v>0.21967223120822779</v>
      </c>
      <c r="D230" s="5">
        <f t="shared" si="66"/>
        <v>1.2849014830031387</v>
      </c>
      <c r="E230" s="5">
        <f t="shared" si="56"/>
        <v>0.30312374034328154</v>
      </c>
      <c r="F230" s="9">
        <f t="shared" si="68"/>
        <v>1</v>
      </c>
      <c r="G230" s="5">
        <f t="shared" si="61"/>
        <v>47.273784907181692</v>
      </c>
      <c r="H230" s="5">
        <f t="shared" si="69"/>
        <v>47.273784907181692</v>
      </c>
      <c r="I230" s="5">
        <f t="shared" si="62"/>
        <v>47.576908647524974</v>
      </c>
      <c r="J230" s="5">
        <f t="shared" si="63"/>
        <v>0</v>
      </c>
      <c r="K230" s="5">
        <f t="shared" si="64"/>
        <v>0.30312374034328116</v>
      </c>
      <c r="L230">
        <f t="shared" si="65"/>
        <v>223</v>
      </c>
      <c r="M230">
        <f t="shared" si="57"/>
        <v>0</v>
      </c>
      <c r="N230">
        <f t="shared" si="58"/>
        <v>1</v>
      </c>
      <c r="O230">
        <f t="shared" si="59"/>
        <v>1</v>
      </c>
      <c r="P230">
        <f t="shared" si="60"/>
        <v>0</v>
      </c>
      <c r="Q230">
        <f t="shared" si="67"/>
        <v>0</v>
      </c>
    </row>
    <row r="231" spans="1:17" x14ac:dyDescent="0.25">
      <c r="A231">
        <v>224</v>
      </c>
      <c r="B231">
        <v>4.5106357005523852E-2</v>
      </c>
      <c r="C231">
        <v>0.37916196172978911</v>
      </c>
      <c r="D231" s="5">
        <f t="shared" si="66"/>
        <v>0.68860713085494152</v>
      </c>
      <c r="E231" s="5">
        <f t="shared" si="56"/>
        <v>0.19395836510537218</v>
      </c>
      <c r="F231" s="9">
        <f t="shared" si="68"/>
        <v>0</v>
      </c>
      <c r="G231" s="5">
        <f t="shared" si="61"/>
        <v>47.962392038036633</v>
      </c>
      <c r="H231" s="5">
        <f t="shared" si="69"/>
        <v>47.962392038036633</v>
      </c>
      <c r="I231" s="5">
        <f t="shared" si="62"/>
        <v>48.156350403142007</v>
      </c>
      <c r="J231" s="5">
        <f t="shared" si="63"/>
        <v>0</v>
      </c>
      <c r="K231" s="5">
        <f t="shared" si="64"/>
        <v>0.19395836510537379</v>
      </c>
      <c r="L231">
        <f t="shared" si="65"/>
        <v>224</v>
      </c>
      <c r="M231">
        <f t="shared" si="57"/>
        <v>0</v>
      </c>
      <c r="N231">
        <f t="shared" si="58"/>
        <v>1</v>
      </c>
      <c r="O231">
        <f t="shared" si="59"/>
        <v>1</v>
      </c>
      <c r="P231">
        <f t="shared" si="60"/>
        <v>0</v>
      </c>
      <c r="Q231">
        <f t="shared" si="67"/>
        <v>0</v>
      </c>
    </row>
    <row r="232" spans="1:17" x14ac:dyDescent="0.25">
      <c r="A232">
        <v>225</v>
      </c>
      <c r="B232">
        <v>0.73833429975280007</v>
      </c>
      <c r="C232">
        <v>0.69939268166142765</v>
      </c>
      <c r="D232" s="5">
        <f t="shared" si="66"/>
        <v>6.7413016944799203E-2</v>
      </c>
      <c r="E232" s="5">
        <f t="shared" si="56"/>
        <v>7.1508583629182901E-2</v>
      </c>
      <c r="F232" s="9">
        <f t="shared" si="68"/>
        <v>1</v>
      </c>
      <c r="G232" s="5">
        <f t="shared" si="61"/>
        <v>48.029805054981431</v>
      </c>
      <c r="H232" s="5">
        <f t="shared" si="69"/>
        <v>48.156350403142007</v>
      </c>
      <c r="I232" s="5">
        <f t="shared" si="62"/>
        <v>48.227858986771189</v>
      </c>
      <c r="J232" s="5">
        <f t="shared" si="63"/>
        <v>0.12654534816057605</v>
      </c>
      <c r="K232" s="5">
        <f t="shared" si="64"/>
        <v>0.19805393178975805</v>
      </c>
      <c r="L232">
        <f t="shared" si="65"/>
        <v>225</v>
      </c>
      <c r="M232">
        <f t="shared" si="57"/>
        <v>0</v>
      </c>
      <c r="N232">
        <f t="shared" si="58"/>
        <v>1</v>
      </c>
      <c r="O232">
        <f t="shared" si="59"/>
        <v>1</v>
      </c>
      <c r="P232">
        <f t="shared" si="60"/>
        <v>0</v>
      </c>
      <c r="Q232">
        <f t="shared" si="67"/>
        <v>0</v>
      </c>
    </row>
    <row r="233" spans="1:17" x14ac:dyDescent="0.25">
      <c r="A233">
        <v>226</v>
      </c>
      <c r="B233">
        <v>0.83288064210943935</v>
      </c>
      <c r="C233">
        <v>0.48558000427259135</v>
      </c>
      <c r="D233" s="5">
        <f t="shared" si="66"/>
        <v>4.0636651970047191E-2</v>
      </c>
      <c r="E233" s="5">
        <f t="shared" si="56"/>
        <v>0.14448224348950547</v>
      </c>
      <c r="F233" s="9">
        <f t="shared" si="68"/>
        <v>2</v>
      </c>
      <c r="G233" s="5">
        <f t="shared" si="61"/>
        <v>48.070441706951478</v>
      </c>
      <c r="H233" s="5">
        <f t="shared" si="69"/>
        <v>48.227858986771189</v>
      </c>
      <c r="I233" s="5">
        <f t="shared" si="62"/>
        <v>48.372341230260695</v>
      </c>
      <c r="J233" s="5">
        <f t="shared" si="63"/>
        <v>0.1574172798197111</v>
      </c>
      <c r="K233" s="5">
        <f t="shared" si="64"/>
        <v>0.30189952330921699</v>
      </c>
      <c r="L233">
        <f t="shared" si="65"/>
        <v>226</v>
      </c>
      <c r="M233">
        <f t="shared" si="57"/>
        <v>0</v>
      </c>
      <c r="N233">
        <f t="shared" si="58"/>
        <v>1</v>
      </c>
      <c r="O233">
        <f t="shared" si="59"/>
        <v>1</v>
      </c>
      <c r="P233">
        <f t="shared" si="60"/>
        <v>0</v>
      </c>
      <c r="Q233">
        <f t="shared" si="67"/>
        <v>0</v>
      </c>
    </row>
    <row r="234" spans="1:17" x14ac:dyDescent="0.25">
      <c r="A234">
        <v>227</v>
      </c>
      <c r="B234">
        <v>0.55912961210974454</v>
      </c>
      <c r="C234">
        <v>0.1706900234992523</v>
      </c>
      <c r="D234" s="5">
        <f t="shared" si="66"/>
        <v>0.12919421521425323</v>
      </c>
      <c r="E234" s="5">
        <f t="shared" si="56"/>
        <v>0.35358121910675921</v>
      </c>
      <c r="F234" s="9">
        <f t="shared" si="68"/>
        <v>2</v>
      </c>
      <c r="G234" s="5">
        <f t="shared" si="61"/>
        <v>48.199635922165733</v>
      </c>
      <c r="H234" s="5" t="str">
        <f t="shared" si="69"/>
        <v>отказ</v>
      </c>
      <c r="I234" s="5">
        <f t="shared" si="62"/>
        <v>48.372341230260695</v>
      </c>
      <c r="J234" s="5">
        <f t="shared" si="63"/>
        <v>0</v>
      </c>
      <c r="K234" s="5">
        <f t="shared" si="64"/>
        <v>0</v>
      </c>
      <c r="L234">
        <f t="shared" si="65"/>
        <v>226</v>
      </c>
      <c r="M234">
        <f t="shared" si="57"/>
        <v>1</v>
      </c>
      <c r="N234">
        <f t="shared" si="58"/>
        <v>1</v>
      </c>
      <c r="O234">
        <f t="shared" si="59"/>
        <v>0</v>
      </c>
      <c r="P234">
        <f t="shared" si="60"/>
        <v>1</v>
      </c>
      <c r="Q234">
        <f t="shared" si="67"/>
        <v>1</v>
      </c>
    </row>
    <row r="235" spans="1:17" x14ac:dyDescent="0.25">
      <c r="A235">
        <v>228</v>
      </c>
      <c r="B235">
        <v>0.55757316812646873</v>
      </c>
      <c r="C235">
        <v>7.733390301217688E-2</v>
      </c>
      <c r="D235" s="5">
        <f t="shared" si="66"/>
        <v>0.12981367577407366</v>
      </c>
      <c r="E235" s="5">
        <f t="shared" si="56"/>
        <v>0.51192456589485991</v>
      </c>
      <c r="F235" s="9">
        <f t="shared" si="68"/>
        <v>2</v>
      </c>
      <c r="G235" s="5">
        <f t="shared" si="61"/>
        <v>48.329449597939806</v>
      </c>
      <c r="H235" s="5" t="str">
        <f t="shared" si="69"/>
        <v>отказ</v>
      </c>
      <c r="I235" s="5">
        <f t="shared" si="62"/>
        <v>48.372341230260695</v>
      </c>
      <c r="J235" s="5">
        <f t="shared" si="63"/>
        <v>0</v>
      </c>
      <c r="K235" s="5">
        <f t="shared" si="64"/>
        <v>0</v>
      </c>
      <c r="L235">
        <f t="shared" si="65"/>
        <v>226</v>
      </c>
      <c r="M235">
        <f t="shared" si="57"/>
        <v>1</v>
      </c>
      <c r="N235">
        <f t="shared" si="58"/>
        <v>1</v>
      </c>
      <c r="O235">
        <f t="shared" si="59"/>
        <v>0</v>
      </c>
      <c r="P235">
        <f t="shared" si="60"/>
        <v>1</v>
      </c>
      <c r="Q235">
        <f t="shared" si="67"/>
        <v>1</v>
      </c>
    </row>
    <row r="236" spans="1:17" x14ac:dyDescent="0.25">
      <c r="A236">
        <v>229</v>
      </c>
      <c r="B236">
        <v>0.94109927671132543</v>
      </c>
      <c r="C236">
        <v>0.18753624073000275</v>
      </c>
      <c r="D236" s="5">
        <f t="shared" si="66"/>
        <v>1.3490365260967155E-2</v>
      </c>
      <c r="E236" s="5">
        <f t="shared" si="56"/>
        <v>0.33475663367104974</v>
      </c>
      <c r="F236" s="9">
        <f t="shared" si="68"/>
        <v>2</v>
      </c>
      <c r="G236" s="5">
        <f t="shared" si="61"/>
        <v>48.34293996320077</v>
      </c>
      <c r="H236" s="5" t="str">
        <f t="shared" si="69"/>
        <v>отказ</v>
      </c>
      <c r="I236" s="5">
        <f t="shared" si="62"/>
        <v>48.372341230260695</v>
      </c>
      <c r="J236" s="5">
        <f t="shared" si="63"/>
        <v>0</v>
      </c>
      <c r="K236" s="5">
        <f t="shared" si="64"/>
        <v>0</v>
      </c>
      <c r="L236">
        <f t="shared" si="65"/>
        <v>226</v>
      </c>
      <c r="M236">
        <f t="shared" si="57"/>
        <v>1</v>
      </c>
      <c r="N236">
        <f t="shared" si="58"/>
        <v>1</v>
      </c>
      <c r="O236">
        <f t="shared" si="59"/>
        <v>0</v>
      </c>
      <c r="P236">
        <f t="shared" si="60"/>
        <v>1</v>
      </c>
      <c r="Q236">
        <f t="shared" si="67"/>
        <v>1</v>
      </c>
    </row>
    <row r="237" spans="1:17" x14ac:dyDescent="0.25">
      <c r="A237">
        <v>230</v>
      </c>
      <c r="B237">
        <v>0.11435285500656148</v>
      </c>
      <c r="C237">
        <v>0.29776909695730458</v>
      </c>
      <c r="D237" s="5">
        <f t="shared" si="66"/>
        <v>0.48188142034704362</v>
      </c>
      <c r="E237" s="5">
        <f t="shared" si="56"/>
        <v>0.24228738704948677</v>
      </c>
      <c r="F237" s="9">
        <f t="shared" si="68"/>
        <v>1</v>
      </c>
      <c r="G237" s="5">
        <f t="shared" si="61"/>
        <v>48.824821383547814</v>
      </c>
      <c r="H237" s="5">
        <f t="shared" si="69"/>
        <v>48.824821383547814</v>
      </c>
      <c r="I237" s="5">
        <f t="shared" si="62"/>
        <v>49.067108770597301</v>
      </c>
      <c r="J237" s="5">
        <f t="shared" si="63"/>
        <v>0</v>
      </c>
      <c r="K237" s="5">
        <f t="shared" si="64"/>
        <v>0.24228738704948682</v>
      </c>
      <c r="L237">
        <f t="shared" si="65"/>
        <v>230</v>
      </c>
      <c r="M237">
        <f t="shared" si="57"/>
        <v>0</v>
      </c>
      <c r="N237">
        <f t="shared" si="58"/>
        <v>1</v>
      </c>
      <c r="O237">
        <f t="shared" si="59"/>
        <v>1</v>
      </c>
      <c r="P237">
        <f t="shared" si="60"/>
        <v>0</v>
      </c>
      <c r="Q237">
        <f t="shared" si="67"/>
        <v>0</v>
      </c>
    </row>
    <row r="238" spans="1:17" x14ac:dyDescent="0.25">
      <c r="A238">
        <v>231</v>
      </c>
      <c r="B238">
        <v>0.46867275002288888</v>
      </c>
      <c r="C238">
        <v>0.45429853205969423</v>
      </c>
      <c r="D238" s="5">
        <f t="shared" si="66"/>
        <v>0.16841122560659799</v>
      </c>
      <c r="E238" s="5">
        <f t="shared" si="56"/>
        <v>0.15780014748710555</v>
      </c>
      <c r="F238" s="9">
        <f t="shared" si="68"/>
        <v>2</v>
      </c>
      <c r="G238" s="5">
        <f t="shared" si="61"/>
        <v>48.993232609154411</v>
      </c>
      <c r="H238" s="5">
        <f t="shared" si="69"/>
        <v>49.067108770597301</v>
      </c>
      <c r="I238" s="5">
        <f t="shared" si="62"/>
        <v>49.224908918084409</v>
      </c>
      <c r="J238" s="5">
        <f t="shared" si="63"/>
        <v>7.3876161442889554E-2</v>
      </c>
      <c r="K238" s="5">
        <f t="shared" si="64"/>
        <v>0.23167630892999824</v>
      </c>
      <c r="L238">
        <f t="shared" si="65"/>
        <v>231</v>
      </c>
      <c r="M238">
        <f t="shared" si="57"/>
        <v>0</v>
      </c>
      <c r="N238">
        <f t="shared" si="58"/>
        <v>1</v>
      </c>
      <c r="O238">
        <f t="shared" si="59"/>
        <v>1</v>
      </c>
      <c r="P238">
        <f t="shared" si="60"/>
        <v>0</v>
      </c>
      <c r="Q238">
        <f t="shared" si="67"/>
        <v>0</v>
      </c>
    </row>
    <row r="239" spans="1:17" x14ac:dyDescent="0.25">
      <c r="A239">
        <v>232</v>
      </c>
      <c r="B239">
        <v>0.51768547624134043</v>
      </c>
      <c r="C239">
        <v>0.22125919370097966</v>
      </c>
      <c r="D239" s="5">
        <f t="shared" si="66"/>
        <v>0.14630831330214689</v>
      </c>
      <c r="E239" s="5">
        <f t="shared" si="56"/>
        <v>0.30168408850133266</v>
      </c>
      <c r="F239" s="9">
        <f t="shared" si="68"/>
        <v>2</v>
      </c>
      <c r="G239" s="5">
        <f t="shared" si="61"/>
        <v>49.139540922456561</v>
      </c>
      <c r="H239" s="5" t="str">
        <f t="shared" si="69"/>
        <v>отказ</v>
      </c>
      <c r="I239" s="5">
        <f t="shared" si="62"/>
        <v>49.224908918084409</v>
      </c>
      <c r="J239" s="5">
        <f t="shared" si="63"/>
        <v>0</v>
      </c>
      <c r="K239" s="5">
        <f t="shared" si="64"/>
        <v>0</v>
      </c>
      <c r="L239">
        <f t="shared" si="65"/>
        <v>231</v>
      </c>
      <c r="M239">
        <f t="shared" si="57"/>
        <v>1</v>
      </c>
      <c r="N239">
        <f t="shared" si="58"/>
        <v>1</v>
      </c>
      <c r="O239">
        <f t="shared" si="59"/>
        <v>0</v>
      </c>
      <c r="P239">
        <f t="shared" si="60"/>
        <v>1</v>
      </c>
      <c r="Q239">
        <f t="shared" si="67"/>
        <v>1</v>
      </c>
    </row>
    <row r="240" spans="1:17" x14ac:dyDescent="0.25">
      <c r="A240">
        <v>233</v>
      </c>
      <c r="B240">
        <v>6.5523239844965969E-2</v>
      </c>
      <c r="C240">
        <v>0.25885799737540821</v>
      </c>
      <c r="D240" s="5">
        <f t="shared" si="66"/>
        <v>0.60563342055035618</v>
      </c>
      <c r="E240" s="5">
        <f t="shared" si="56"/>
        <v>0.27029512806416955</v>
      </c>
      <c r="F240" s="9">
        <f t="shared" si="68"/>
        <v>1</v>
      </c>
      <c r="G240" s="5">
        <f t="shared" si="61"/>
        <v>49.745174343006916</v>
      </c>
      <c r="H240" s="5">
        <f t="shared" si="69"/>
        <v>49.745174343006916</v>
      </c>
      <c r="I240" s="5">
        <f t="shared" si="62"/>
        <v>50.015469471071086</v>
      </c>
      <c r="J240" s="5">
        <f t="shared" si="63"/>
        <v>0</v>
      </c>
      <c r="K240" s="5">
        <f t="shared" si="64"/>
        <v>0.27029512806416989</v>
      </c>
      <c r="L240">
        <f t="shared" si="65"/>
        <v>233</v>
      </c>
      <c r="M240">
        <f t="shared" si="57"/>
        <v>0</v>
      </c>
      <c r="N240">
        <f t="shared" si="58"/>
        <v>1</v>
      </c>
      <c r="O240">
        <f t="shared" si="59"/>
        <v>1</v>
      </c>
      <c r="P240">
        <f t="shared" si="60"/>
        <v>0</v>
      </c>
      <c r="Q240">
        <f t="shared" si="67"/>
        <v>0</v>
      </c>
    </row>
    <row r="241" spans="1:17" x14ac:dyDescent="0.25">
      <c r="A241">
        <v>234</v>
      </c>
      <c r="B241">
        <v>0.22650837733085116</v>
      </c>
      <c r="C241">
        <v>2.4109622486037782E-3</v>
      </c>
      <c r="D241" s="5">
        <f t="shared" si="66"/>
        <v>0.32999407749663129</v>
      </c>
      <c r="E241" s="5">
        <f t="shared" si="56"/>
        <v>1.2055458675776725</v>
      </c>
      <c r="F241" s="9">
        <f t="shared" si="68"/>
        <v>0</v>
      </c>
      <c r="G241" s="5">
        <f t="shared" si="61"/>
        <v>50.075168420503545</v>
      </c>
      <c r="H241" s="5">
        <f t="shared" si="69"/>
        <v>50.075168420503545</v>
      </c>
      <c r="I241" s="5">
        <f t="shared" si="62"/>
        <v>51.280714288081214</v>
      </c>
      <c r="J241" s="5">
        <f t="shared" si="63"/>
        <v>0</v>
      </c>
      <c r="K241" s="5">
        <f t="shared" si="64"/>
        <v>1.2055458675776691</v>
      </c>
      <c r="L241">
        <f t="shared" si="65"/>
        <v>234</v>
      </c>
      <c r="M241">
        <f t="shared" si="57"/>
        <v>0</v>
      </c>
      <c r="N241">
        <f t="shared" si="58"/>
        <v>1</v>
      </c>
      <c r="O241">
        <f t="shared" si="59"/>
        <v>1</v>
      </c>
      <c r="P241">
        <f t="shared" si="60"/>
        <v>0</v>
      </c>
      <c r="Q241">
        <f t="shared" si="67"/>
        <v>0</v>
      </c>
    </row>
    <row r="242" spans="1:17" x14ac:dyDescent="0.25">
      <c r="A242">
        <v>235</v>
      </c>
      <c r="B242">
        <v>0.17264320810571612</v>
      </c>
      <c r="C242">
        <v>6.4119388409070097E-2</v>
      </c>
      <c r="D242" s="5">
        <f t="shared" si="66"/>
        <v>0.3903395988916063</v>
      </c>
      <c r="E242" s="5">
        <f t="shared" si="56"/>
        <v>0.54940169790207671</v>
      </c>
      <c r="F242" s="9">
        <f t="shared" si="68"/>
        <v>1</v>
      </c>
      <c r="G242" s="5">
        <f t="shared" si="61"/>
        <v>50.465508019395152</v>
      </c>
      <c r="H242" s="5">
        <f t="shared" si="69"/>
        <v>51.280714288081214</v>
      </c>
      <c r="I242" s="5">
        <f t="shared" si="62"/>
        <v>51.830115985983291</v>
      </c>
      <c r="J242" s="5">
        <f t="shared" si="63"/>
        <v>0.81520626868606172</v>
      </c>
      <c r="K242" s="5">
        <f t="shared" si="64"/>
        <v>1.3646079665881388</v>
      </c>
      <c r="L242">
        <f t="shared" si="65"/>
        <v>235</v>
      </c>
      <c r="M242">
        <f t="shared" si="57"/>
        <v>0</v>
      </c>
      <c r="N242">
        <f t="shared" si="58"/>
        <v>1</v>
      </c>
      <c r="O242">
        <f t="shared" si="59"/>
        <v>1</v>
      </c>
      <c r="P242">
        <f t="shared" si="60"/>
        <v>0</v>
      </c>
      <c r="Q242">
        <f t="shared" si="67"/>
        <v>0</v>
      </c>
    </row>
    <row r="243" spans="1:17" x14ac:dyDescent="0.25">
      <c r="A243">
        <v>236</v>
      </c>
      <c r="B243">
        <v>0.99530014954069645</v>
      </c>
      <c r="C243">
        <v>0.4489883114108707</v>
      </c>
      <c r="D243" s="5">
        <f t="shared" si="66"/>
        <v>1.046873218505287E-3</v>
      </c>
      <c r="E243" s="5">
        <f t="shared" si="56"/>
        <v>0.16015168481424538</v>
      </c>
      <c r="F243" s="9">
        <f t="shared" si="68"/>
        <v>2</v>
      </c>
      <c r="G243" s="5">
        <f t="shared" si="61"/>
        <v>50.466554892613658</v>
      </c>
      <c r="H243" s="5">
        <f t="shared" si="69"/>
        <v>51.830115985983291</v>
      </c>
      <c r="I243" s="5">
        <f t="shared" si="62"/>
        <v>51.990267670797536</v>
      </c>
      <c r="J243" s="5">
        <f t="shared" si="63"/>
        <v>1.3635610933696327</v>
      </c>
      <c r="K243" s="5">
        <f t="shared" si="64"/>
        <v>1.523712778183878</v>
      </c>
      <c r="L243">
        <f t="shared" si="65"/>
        <v>236</v>
      </c>
      <c r="M243">
        <f t="shared" si="57"/>
        <v>0</v>
      </c>
      <c r="N243">
        <f t="shared" si="58"/>
        <v>1</v>
      </c>
      <c r="O243">
        <f t="shared" si="59"/>
        <v>1</v>
      </c>
      <c r="P243">
        <f t="shared" si="60"/>
        <v>0</v>
      </c>
      <c r="Q243">
        <f t="shared" si="67"/>
        <v>0</v>
      </c>
    </row>
    <row r="244" spans="1:17" x14ac:dyDescent="0.25">
      <c r="A244">
        <v>237</v>
      </c>
      <c r="B244">
        <v>0.65446943571275984</v>
      </c>
      <c r="C244">
        <v>0.91390728476821192</v>
      </c>
      <c r="D244" s="5">
        <f t="shared" si="66"/>
        <v>9.4206754089867326E-2</v>
      </c>
      <c r="E244" s="5">
        <f t="shared" si="56"/>
        <v>1.8005230331543925E-2</v>
      </c>
      <c r="F244" s="9">
        <f t="shared" si="68"/>
        <v>2</v>
      </c>
      <c r="G244" s="5">
        <f t="shared" si="61"/>
        <v>50.560761646703526</v>
      </c>
      <c r="H244" s="5" t="str">
        <f t="shared" si="69"/>
        <v>отказ</v>
      </c>
      <c r="I244" s="5">
        <f t="shared" si="62"/>
        <v>51.990267670797536</v>
      </c>
      <c r="J244" s="5">
        <f t="shared" si="63"/>
        <v>0</v>
      </c>
      <c r="K244" s="5">
        <f t="shared" si="64"/>
        <v>0</v>
      </c>
      <c r="L244">
        <f t="shared" si="65"/>
        <v>236</v>
      </c>
      <c r="M244">
        <f t="shared" si="57"/>
        <v>1</v>
      </c>
      <c r="N244">
        <f t="shared" si="58"/>
        <v>1</v>
      </c>
      <c r="O244">
        <f t="shared" si="59"/>
        <v>0</v>
      </c>
      <c r="P244">
        <f t="shared" si="60"/>
        <v>1</v>
      </c>
      <c r="Q244">
        <f t="shared" si="67"/>
        <v>1</v>
      </c>
    </row>
    <row r="245" spans="1:17" x14ac:dyDescent="0.25">
      <c r="A245">
        <v>238</v>
      </c>
      <c r="B245">
        <v>0.28101443525498215</v>
      </c>
      <c r="C245">
        <v>0.92471083712271496</v>
      </c>
      <c r="D245" s="5">
        <f t="shared" si="66"/>
        <v>0.28207760887859229</v>
      </c>
      <c r="E245" s="5">
        <f t="shared" si="56"/>
        <v>1.5654839771584668E-2</v>
      </c>
      <c r="F245" s="9">
        <f t="shared" si="68"/>
        <v>2</v>
      </c>
      <c r="G245" s="5">
        <f t="shared" si="61"/>
        <v>50.84283925558212</v>
      </c>
      <c r="H245" s="5" t="str">
        <f t="shared" si="69"/>
        <v>отказ</v>
      </c>
      <c r="I245" s="5">
        <f t="shared" si="62"/>
        <v>51.990267670797536</v>
      </c>
      <c r="J245" s="5">
        <f t="shared" si="63"/>
        <v>0</v>
      </c>
      <c r="K245" s="5">
        <f t="shared" si="64"/>
        <v>0</v>
      </c>
      <c r="L245">
        <f t="shared" si="65"/>
        <v>236</v>
      </c>
      <c r="M245">
        <f t="shared" si="57"/>
        <v>1</v>
      </c>
      <c r="N245">
        <f t="shared" si="58"/>
        <v>1</v>
      </c>
      <c r="O245">
        <f t="shared" si="59"/>
        <v>0</v>
      </c>
      <c r="P245">
        <f t="shared" si="60"/>
        <v>1</v>
      </c>
      <c r="Q245">
        <f t="shared" si="67"/>
        <v>1</v>
      </c>
    </row>
    <row r="246" spans="1:17" x14ac:dyDescent="0.25">
      <c r="A246">
        <v>239</v>
      </c>
      <c r="B246">
        <v>0.71520126956999419</v>
      </c>
      <c r="C246">
        <v>0.80941190832239751</v>
      </c>
      <c r="D246" s="5">
        <f t="shared" si="66"/>
        <v>7.448695111079498E-2</v>
      </c>
      <c r="E246" s="5">
        <f t="shared" si="56"/>
        <v>4.228946682356792E-2</v>
      </c>
      <c r="F246" s="9">
        <f t="shared" si="68"/>
        <v>2</v>
      </c>
      <c r="G246" s="5">
        <f t="shared" si="61"/>
        <v>50.917326206692913</v>
      </c>
      <c r="H246" s="5" t="str">
        <f t="shared" si="69"/>
        <v>отказ</v>
      </c>
      <c r="I246" s="5">
        <f t="shared" si="62"/>
        <v>51.990267670797536</v>
      </c>
      <c r="J246" s="5">
        <f t="shared" si="63"/>
        <v>0</v>
      </c>
      <c r="K246" s="5">
        <f t="shared" si="64"/>
        <v>0</v>
      </c>
      <c r="L246">
        <f t="shared" si="65"/>
        <v>236</v>
      </c>
      <c r="M246">
        <f t="shared" si="57"/>
        <v>1</v>
      </c>
      <c r="N246">
        <f t="shared" si="58"/>
        <v>1</v>
      </c>
      <c r="O246">
        <f t="shared" si="59"/>
        <v>0</v>
      </c>
      <c r="P246">
        <f t="shared" si="60"/>
        <v>1</v>
      </c>
      <c r="Q246">
        <f t="shared" si="67"/>
        <v>1</v>
      </c>
    </row>
    <row r="247" spans="1:17" x14ac:dyDescent="0.25">
      <c r="A247">
        <v>240</v>
      </c>
      <c r="B247">
        <v>0.73863948484756003</v>
      </c>
      <c r="C247">
        <v>0.98861659596545304</v>
      </c>
      <c r="D247" s="5">
        <f t="shared" si="66"/>
        <v>6.732118198927195E-2</v>
      </c>
      <c r="E247" s="5">
        <f t="shared" si="56"/>
        <v>2.2897381818083816E-3</v>
      </c>
      <c r="F247" s="9">
        <f t="shared" si="68"/>
        <v>2</v>
      </c>
      <c r="G247" s="5">
        <f t="shared" si="61"/>
        <v>50.984647388682184</v>
      </c>
      <c r="H247" s="5" t="str">
        <f t="shared" si="69"/>
        <v>отказ</v>
      </c>
      <c r="I247" s="5">
        <f t="shared" si="62"/>
        <v>51.990267670797536</v>
      </c>
      <c r="J247" s="5">
        <f t="shared" si="63"/>
        <v>0</v>
      </c>
      <c r="K247" s="5">
        <f t="shared" si="64"/>
        <v>0</v>
      </c>
      <c r="L247">
        <f t="shared" si="65"/>
        <v>236</v>
      </c>
      <c r="M247">
        <f t="shared" si="57"/>
        <v>1</v>
      </c>
      <c r="N247">
        <f t="shared" si="58"/>
        <v>1</v>
      </c>
      <c r="O247">
        <f t="shared" si="59"/>
        <v>0</v>
      </c>
      <c r="P247">
        <f t="shared" si="60"/>
        <v>1</v>
      </c>
      <c r="Q247">
        <f t="shared" si="67"/>
        <v>1</v>
      </c>
    </row>
    <row r="248" spans="1:17" x14ac:dyDescent="0.25">
      <c r="A248">
        <v>241</v>
      </c>
      <c r="B248">
        <v>0.60579241309854426</v>
      </c>
      <c r="C248">
        <v>0.71291238135929447</v>
      </c>
      <c r="D248" s="5">
        <f t="shared" si="66"/>
        <v>0.11138175649778831</v>
      </c>
      <c r="E248" s="5">
        <f t="shared" si="56"/>
        <v>6.7679350682644093E-2</v>
      </c>
      <c r="F248" s="9">
        <f t="shared" si="68"/>
        <v>2</v>
      </c>
      <c r="G248" s="5">
        <f t="shared" si="61"/>
        <v>51.096029145179969</v>
      </c>
      <c r="H248" s="5" t="str">
        <f t="shared" si="69"/>
        <v>отказ</v>
      </c>
      <c r="I248" s="5">
        <f t="shared" si="62"/>
        <v>51.990267670797536</v>
      </c>
      <c r="J248" s="5">
        <f t="shared" si="63"/>
        <v>0</v>
      </c>
      <c r="K248" s="5">
        <f t="shared" si="64"/>
        <v>0</v>
      </c>
      <c r="L248">
        <f t="shared" si="65"/>
        <v>236</v>
      </c>
      <c r="M248">
        <f t="shared" si="57"/>
        <v>1</v>
      </c>
      <c r="N248">
        <f t="shared" si="58"/>
        <v>1</v>
      </c>
      <c r="O248">
        <f t="shared" si="59"/>
        <v>0</v>
      </c>
      <c r="P248">
        <f t="shared" si="60"/>
        <v>1</v>
      </c>
      <c r="Q248">
        <f t="shared" si="67"/>
        <v>1</v>
      </c>
    </row>
    <row r="249" spans="1:17" x14ac:dyDescent="0.25">
      <c r="A249">
        <v>242</v>
      </c>
      <c r="B249">
        <v>0.83541367839594716</v>
      </c>
      <c r="C249">
        <v>0.67696157719656969</v>
      </c>
      <c r="D249" s="5">
        <f t="shared" si="66"/>
        <v>3.9961834129816048E-2</v>
      </c>
      <c r="E249" s="5">
        <f t="shared" si="56"/>
        <v>7.8028152438139403E-2</v>
      </c>
      <c r="F249" s="9">
        <f t="shared" si="68"/>
        <v>2</v>
      </c>
      <c r="G249" s="5">
        <f t="shared" si="61"/>
        <v>51.135990979309788</v>
      </c>
      <c r="H249" s="5" t="str">
        <f t="shared" si="69"/>
        <v>отказ</v>
      </c>
      <c r="I249" s="5">
        <f t="shared" si="62"/>
        <v>51.990267670797536</v>
      </c>
      <c r="J249" s="5">
        <f t="shared" si="63"/>
        <v>0</v>
      </c>
      <c r="K249" s="5">
        <f t="shared" si="64"/>
        <v>0</v>
      </c>
      <c r="L249">
        <f t="shared" si="65"/>
        <v>236</v>
      </c>
      <c r="M249">
        <f t="shared" si="57"/>
        <v>1</v>
      </c>
      <c r="N249">
        <f t="shared" si="58"/>
        <v>1</v>
      </c>
      <c r="O249">
        <f t="shared" si="59"/>
        <v>0</v>
      </c>
      <c r="P249">
        <f t="shared" si="60"/>
        <v>1</v>
      </c>
      <c r="Q249">
        <f t="shared" si="67"/>
        <v>1</v>
      </c>
    </row>
    <row r="250" spans="1:17" x14ac:dyDescent="0.25">
      <c r="A250">
        <v>243</v>
      </c>
      <c r="B250">
        <v>0.40360728782006289</v>
      </c>
      <c r="C250">
        <v>0.33439130832850122</v>
      </c>
      <c r="D250" s="5">
        <f t="shared" si="66"/>
        <v>0.20162509636197415</v>
      </c>
      <c r="E250" s="5">
        <f t="shared" si="56"/>
        <v>0.21908867798999815</v>
      </c>
      <c r="F250" s="9">
        <f t="shared" si="68"/>
        <v>2</v>
      </c>
      <c r="G250" s="5">
        <f t="shared" si="61"/>
        <v>51.337616075671761</v>
      </c>
      <c r="H250" s="5" t="str">
        <f t="shared" si="69"/>
        <v>отказ</v>
      </c>
      <c r="I250" s="5">
        <f t="shared" si="62"/>
        <v>51.990267670797536</v>
      </c>
      <c r="J250" s="5">
        <f t="shared" si="63"/>
        <v>0</v>
      </c>
      <c r="K250" s="5">
        <f t="shared" si="64"/>
        <v>0</v>
      </c>
      <c r="L250">
        <f t="shared" si="65"/>
        <v>236</v>
      </c>
      <c r="M250">
        <f t="shared" si="57"/>
        <v>1</v>
      </c>
      <c r="N250">
        <f t="shared" si="58"/>
        <v>1</v>
      </c>
      <c r="O250">
        <f t="shared" si="59"/>
        <v>0</v>
      </c>
      <c r="P250">
        <f t="shared" si="60"/>
        <v>1</v>
      </c>
      <c r="Q250">
        <f t="shared" si="67"/>
        <v>1</v>
      </c>
    </row>
    <row r="251" spans="1:17" x14ac:dyDescent="0.25">
      <c r="A251">
        <v>244</v>
      </c>
      <c r="B251">
        <v>0.11560411389507737</v>
      </c>
      <c r="C251">
        <v>0.83388775292214723</v>
      </c>
      <c r="D251" s="5">
        <f t="shared" si="66"/>
        <v>0.47946305245542553</v>
      </c>
      <c r="E251" s="5">
        <f t="shared" si="56"/>
        <v>3.6331294900728804E-2</v>
      </c>
      <c r="F251" s="9">
        <f t="shared" si="68"/>
        <v>2</v>
      </c>
      <c r="G251" s="5">
        <f t="shared" si="61"/>
        <v>51.817079128127183</v>
      </c>
      <c r="H251" s="5" t="str">
        <f t="shared" si="69"/>
        <v>отказ</v>
      </c>
      <c r="I251" s="5">
        <f t="shared" si="62"/>
        <v>51.990267670797536</v>
      </c>
      <c r="J251" s="5">
        <f t="shared" si="63"/>
        <v>0</v>
      </c>
      <c r="K251" s="5">
        <f t="shared" si="64"/>
        <v>0</v>
      </c>
      <c r="L251">
        <f t="shared" si="65"/>
        <v>236</v>
      </c>
      <c r="M251">
        <f t="shared" si="57"/>
        <v>1</v>
      </c>
      <c r="N251">
        <f t="shared" si="58"/>
        <v>1</v>
      </c>
      <c r="O251">
        <f t="shared" si="59"/>
        <v>0</v>
      </c>
      <c r="P251">
        <f t="shared" si="60"/>
        <v>1</v>
      </c>
      <c r="Q251">
        <f t="shared" si="67"/>
        <v>1</v>
      </c>
    </row>
    <row r="252" spans="1:17" x14ac:dyDescent="0.25">
      <c r="A252">
        <v>245</v>
      </c>
      <c r="B252">
        <v>0.64513077181310463</v>
      </c>
      <c r="C252">
        <v>0.35779900509659107</v>
      </c>
      <c r="D252" s="5">
        <f t="shared" si="66"/>
        <v>9.7400496831043973E-2</v>
      </c>
      <c r="E252" s="5">
        <f t="shared" si="56"/>
        <v>0.20555677770492017</v>
      </c>
      <c r="F252" s="9">
        <f t="shared" si="68"/>
        <v>2</v>
      </c>
      <c r="G252" s="5">
        <f t="shared" si="61"/>
        <v>51.914479624958226</v>
      </c>
      <c r="H252" s="5" t="str">
        <f t="shared" si="69"/>
        <v>отказ</v>
      </c>
      <c r="I252" s="5">
        <f t="shared" si="62"/>
        <v>51.990267670797536</v>
      </c>
      <c r="J252" s="5">
        <f t="shared" si="63"/>
        <v>0</v>
      </c>
      <c r="K252" s="5">
        <f t="shared" si="64"/>
        <v>0</v>
      </c>
      <c r="L252">
        <f t="shared" si="65"/>
        <v>236</v>
      </c>
      <c r="M252">
        <f t="shared" si="57"/>
        <v>1</v>
      </c>
      <c r="N252">
        <f t="shared" si="58"/>
        <v>1</v>
      </c>
      <c r="O252">
        <f t="shared" si="59"/>
        <v>0</v>
      </c>
      <c r="P252">
        <f t="shared" si="60"/>
        <v>1</v>
      </c>
      <c r="Q252">
        <f t="shared" si="67"/>
        <v>1</v>
      </c>
    </row>
    <row r="253" spans="1:17" x14ac:dyDescent="0.25">
      <c r="A253">
        <v>246</v>
      </c>
      <c r="B253">
        <v>0.14709921567430648</v>
      </c>
      <c r="C253">
        <v>0.39707632679219945</v>
      </c>
      <c r="D253" s="5">
        <f t="shared" si="66"/>
        <v>0.42592177406905285</v>
      </c>
      <c r="E253" s="5">
        <f t="shared" si="56"/>
        <v>0.18472535157038159</v>
      </c>
      <c r="F253" s="9">
        <f t="shared" si="68"/>
        <v>1</v>
      </c>
      <c r="G253" s="5">
        <f t="shared" si="61"/>
        <v>52.340401399027279</v>
      </c>
      <c r="H253" s="5">
        <f t="shared" si="69"/>
        <v>52.340401399027279</v>
      </c>
      <c r="I253" s="5">
        <f t="shared" si="62"/>
        <v>52.525126750597657</v>
      </c>
      <c r="J253" s="5">
        <f t="shared" si="63"/>
        <v>0</v>
      </c>
      <c r="K253" s="5">
        <f t="shared" si="64"/>
        <v>0.18472535157037839</v>
      </c>
      <c r="L253">
        <f t="shared" si="65"/>
        <v>246</v>
      </c>
      <c r="M253">
        <f t="shared" si="57"/>
        <v>0</v>
      </c>
      <c r="N253">
        <f t="shared" si="58"/>
        <v>1</v>
      </c>
      <c r="O253">
        <f t="shared" si="59"/>
        <v>1</v>
      </c>
      <c r="P253">
        <f t="shared" si="60"/>
        <v>0</v>
      </c>
      <c r="Q253">
        <f t="shared" si="67"/>
        <v>0</v>
      </c>
    </row>
    <row r="254" spans="1:17" x14ac:dyDescent="0.25">
      <c r="A254">
        <v>247</v>
      </c>
      <c r="B254">
        <v>9.3752861110263375E-2</v>
      </c>
      <c r="C254">
        <v>0.26294747764519183</v>
      </c>
      <c r="D254" s="5">
        <f t="shared" si="66"/>
        <v>0.52602068801951574</v>
      </c>
      <c r="E254" s="5">
        <f t="shared" si="56"/>
        <v>0.26716019430383187</v>
      </c>
      <c r="F254" s="9">
        <f t="shared" si="68"/>
        <v>0</v>
      </c>
      <c r="G254" s="5">
        <f t="shared" si="61"/>
        <v>52.866422087046793</v>
      </c>
      <c r="H254" s="5">
        <f t="shared" si="69"/>
        <v>52.866422087046793</v>
      </c>
      <c r="I254" s="5">
        <f t="shared" si="62"/>
        <v>53.133582281350627</v>
      </c>
      <c r="J254" s="5">
        <f t="shared" si="63"/>
        <v>0</v>
      </c>
      <c r="K254" s="5">
        <f t="shared" si="64"/>
        <v>0.26716019430383398</v>
      </c>
      <c r="L254">
        <f t="shared" si="65"/>
        <v>247</v>
      </c>
      <c r="M254">
        <f t="shared" si="57"/>
        <v>0</v>
      </c>
      <c r="N254">
        <f t="shared" si="58"/>
        <v>1</v>
      </c>
      <c r="O254">
        <f t="shared" si="59"/>
        <v>1</v>
      </c>
      <c r="P254">
        <f t="shared" si="60"/>
        <v>0</v>
      </c>
      <c r="Q254">
        <f t="shared" si="67"/>
        <v>0</v>
      </c>
    </row>
    <row r="255" spans="1:17" x14ac:dyDescent="0.25">
      <c r="A255">
        <v>248</v>
      </c>
      <c r="B255">
        <v>0.68041016876735738</v>
      </c>
      <c r="C255">
        <v>4.5106357005523852E-2</v>
      </c>
      <c r="D255" s="5">
        <f t="shared" si="66"/>
        <v>8.55687718430682E-2</v>
      </c>
      <c r="E255" s="5">
        <f t="shared" si="56"/>
        <v>0.61974641776944739</v>
      </c>
      <c r="F255" s="9">
        <f t="shared" si="68"/>
        <v>1</v>
      </c>
      <c r="G255" s="5">
        <f t="shared" si="61"/>
        <v>52.951990858889864</v>
      </c>
      <c r="H255" s="5">
        <f t="shared" si="69"/>
        <v>53.133582281350627</v>
      </c>
      <c r="I255" s="5">
        <f t="shared" si="62"/>
        <v>53.753328699120075</v>
      </c>
      <c r="J255" s="5">
        <f t="shared" si="63"/>
        <v>0.18159142246076243</v>
      </c>
      <c r="K255" s="5">
        <f t="shared" si="64"/>
        <v>0.80133784023021093</v>
      </c>
      <c r="L255">
        <f t="shared" si="65"/>
        <v>248</v>
      </c>
      <c r="M255">
        <f t="shared" si="57"/>
        <v>0</v>
      </c>
      <c r="N255">
        <f t="shared" si="58"/>
        <v>1</v>
      </c>
      <c r="O255">
        <f t="shared" si="59"/>
        <v>1</v>
      </c>
      <c r="P255">
        <f t="shared" si="60"/>
        <v>0</v>
      </c>
      <c r="Q255">
        <f t="shared" si="67"/>
        <v>0</v>
      </c>
    </row>
    <row r="256" spans="1:17" x14ac:dyDescent="0.25">
      <c r="A256">
        <v>249</v>
      </c>
      <c r="B256">
        <v>0.42356639301736504</v>
      </c>
      <c r="C256">
        <v>0.39930417798394724</v>
      </c>
      <c r="D256" s="5">
        <f t="shared" si="66"/>
        <v>0.19089888999989868</v>
      </c>
      <c r="E256" s="5">
        <f t="shared" si="56"/>
        <v>0.18360636033942188</v>
      </c>
      <c r="F256" s="9">
        <f t="shared" si="68"/>
        <v>2</v>
      </c>
      <c r="G256" s="5">
        <f t="shared" si="61"/>
        <v>53.142889748889765</v>
      </c>
      <c r="H256" s="5">
        <f t="shared" si="69"/>
        <v>53.753328699120075</v>
      </c>
      <c r="I256" s="5">
        <f t="shared" si="62"/>
        <v>53.936935059459501</v>
      </c>
      <c r="J256" s="5">
        <f t="shared" si="63"/>
        <v>0.6104389502303107</v>
      </c>
      <c r="K256" s="5">
        <f t="shared" si="64"/>
        <v>0.79404531056973582</v>
      </c>
      <c r="L256">
        <f t="shared" si="65"/>
        <v>249</v>
      </c>
      <c r="M256">
        <f t="shared" si="57"/>
        <v>0</v>
      </c>
      <c r="N256">
        <f t="shared" si="58"/>
        <v>1</v>
      </c>
      <c r="O256">
        <f t="shared" si="59"/>
        <v>1</v>
      </c>
      <c r="P256">
        <f t="shared" si="60"/>
        <v>0</v>
      </c>
      <c r="Q256">
        <f t="shared" si="67"/>
        <v>0</v>
      </c>
    </row>
    <row r="257" spans="1:17" x14ac:dyDescent="0.25">
      <c r="A257">
        <v>250</v>
      </c>
      <c r="B257">
        <v>5.2278206732383189E-2</v>
      </c>
      <c r="C257">
        <v>0.11178930021057772</v>
      </c>
      <c r="D257" s="5">
        <f t="shared" si="66"/>
        <v>0.655816820451392</v>
      </c>
      <c r="E257" s="5">
        <f t="shared" si="56"/>
        <v>0.43822788551531389</v>
      </c>
      <c r="F257" s="9">
        <f t="shared" si="68"/>
        <v>2</v>
      </c>
      <c r="G257" s="5">
        <f t="shared" si="61"/>
        <v>53.798706569341157</v>
      </c>
      <c r="H257" s="5" t="str">
        <f t="shared" si="69"/>
        <v>отказ</v>
      </c>
      <c r="I257" s="5">
        <f t="shared" si="62"/>
        <v>53.936935059459501</v>
      </c>
      <c r="J257" s="5">
        <f t="shared" si="63"/>
        <v>0</v>
      </c>
      <c r="K257" s="5">
        <f t="shared" si="64"/>
        <v>0</v>
      </c>
      <c r="L257">
        <f t="shared" si="65"/>
        <v>249</v>
      </c>
      <c r="M257">
        <f t="shared" si="57"/>
        <v>1</v>
      </c>
      <c r="N257">
        <f t="shared" si="58"/>
        <v>1</v>
      </c>
      <c r="O257">
        <f t="shared" si="59"/>
        <v>0</v>
      </c>
      <c r="P257">
        <f t="shared" si="60"/>
        <v>1</v>
      </c>
      <c r="Q257">
        <f t="shared" si="67"/>
        <v>1</v>
      </c>
    </row>
    <row r="258" spans="1:17" x14ac:dyDescent="0.25">
      <c r="A258">
        <v>251</v>
      </c>
      <c r="B258">
        <v>0.10010071108127079</v>
      </c>
      <c r="C258">
        <v>0.46815393536179695</v>
      </c>
      <c r="D258" s="5">
        <f t="shared" si="66"/>
        <v>0.51146188643937651</v>
      </c>
      <c r="E258" s="5">
        <f t="shared" si="56"/>
        <v>0.15179162308682734</v>
      </c>
      <c r="F258" s="9">
        <f t="shared" si="68"/>
        <v>1</v>
      </c>
      <c r="G258" s="5">
        <f t="shared" si="61"/>
        <v>54.310168455780534</v>
      </c>
      <c r="H258" s="5">
        <f t="shared" si="69"/>
        <v>54.310168455780534</v>
      </c>
      <c r="I258" s="5">
        <f t="shared" si="62"/>
        <v>54.461960078867364</v>
      </c>
      <c r="J258" s="5">
        <f t="shared" si="63"/>
        <v>0</v>
      </c>
      <c r="K258" s="5">
        <f t="shared" si="64"/>
        <v>0.15179162308682947</v>
      </c>
      <c r="L258">
        <f t="shared" si="65"/>
        <v>251</v>
      </c>
      <c r="M258">
        <f t="shared" si="57"/>
        <v>0</v>
      </c>
      <c r="N258">
        <f t="shared" si="58"/>
        <v>1</v>
      </c>
      <c r="O258">
        <f t="shared" si="59"/>
        <v>1</v>
      </c>
      <c r="P258">
        <f t="shared" si="60"/>
        <v>0</v>
      </c>
      <c r="Q258">
        <f t="shared" si="67"/>
        <v>0</v>
      </c>
    </row>
    <row r="259" spans="1:17" x14ac:dyDescent="0.25">
      <c r="A259">
        <v>252</v>
      </c>
      <c r="B259">
        <v>0.36463515121921447</v>
      </c>
      <c r="C259">
        <v>0.1749626148258919</v>
      </c>
      <c r="D259" s="5">
        <f t="shared" si="66"/>
        <v>0.22419066911541854</v>
      </c>
      <c r="E259" s="5">
        <f t="shared" si="56"/>
        <v>0.34863659148940024</v>
      </c>
      <c r="F259" s="9">
        <f t="shared" si="68"/>
        <v>0</v>
      </c>
      <c r="G259" s="5">
        <f t="shared" si="61"/>
        <v>54.53435912489595</v>
      </c>
      <c r="H259" s="5">
        <f t="shared" si="69"/>
        <v>54.53435912489595</v>
      </c>
      <c r="I259" s="5">
        <f t="shared" si="62"/>
        <v>54.882995716385352</v>
      </c>
      <c r="J259" s="5">
        <f t="shared" si="63"/>
        <v>0</v>
      </c>
      <c r="K259" s="5">
        <f t="shared" si="64"/>
        <v>0.34863659148940229</v>
      </c>
      <c r="L259">
        <f t="shared" si="65"/>
        <v>252</v>
      </c>
      <c r="M259">
        <f t="shared" si="57"/>
        <v>0</v>
      </c>
      <c r="N259">
        <f t="shared" si="58"/>
        <v>1</v>
      </c>
      <c r="O259">
        <f t="shared" si="59"/>
        <v>1</v>
      </c>
      <c r="P259">
        <f t="shared" si="60"/>
        <v>0</v>
      </c>
      <c r="Q259">
        <f t="shared" si="67"/>
        <v>0</v>
      </c>
    </row>
    <row r="260" spans="1:17" x14ac:dyDescent="0.25">
      <c r="A260">
        <v>253</v>
      </c>
      <c r="B260">
        <v>0.2402111880855739</v>
      </c>
      <c r="C260">
        <v>6.8941312906277655E-2</v>
      </c>
      <c r="D260" s="5">
        <f t="shared" si="66"/>
        <v>0.31694150938065196</v>
      </c>
      <c r="E260" s="5">
        <f t="shared" si="56"/>
        <v>0.5348999347774761</v>
      </c>
      <c r="F260" s="9">
        <f t="shared" si="68"/>
        <v>1</v>
      </c>
      <c r="G260" s="5">
        <f t="shared" si="61"/>
        <v>54.851300634276605</v>
      </c>
      <c r="H260" s="5">
        <f t="shared" si="69"/>
        <v>54.882995716385352</v>
      </c>
      <c r="I260" s="5">
        <f t="shared" si="62"/>
        <v>55.41789565116283</v>
      </c>
      <c r="J260" s="5">
        <f t="shared" si="63"/>
        <v>3.1695082108747386E-2</v>
      </c>
      <c r="K260" s="5">
        <f t="shared" si="64"/>
        <v>0.56659501688622527</v>
      </c>
      <c r="L260">
        <f t="shared" si="65"/>
        <v>253</v>
      </c>
      <c r="M260">
        <f t="shared" si="57"/>
        <v>0</v>
      </c>
      <c r="N260">
        <f t="shared" si="58"/>
        <v>1</v>
      </c>
      <c r="O260">
        <f t="shared" si="59"/>
        <v>1</v>
      </c>
      <c r="P260">
        <f t="shared" si="60"/>
        <v>0</v>
      </c>
      <c r="Q260">
        <f t="shared" si="67"/>
        <v>0</v>
      </c>
    </row>
    <row r="261" spans="1:17" x14ac:dyDescent="0.25">
      <c r="A261">
        <v>254</v>
      </c>
      <c r="B261">
        <v>0.46977141636402481</v>
      </c>
      <c r="C261">
        <v>0.22486037781914731</v>
      </c>
      <c r="D261" s="5">
        <f t="shared" si="66"/>
        <v>0.1678909001656243</v>
      </c>
      <c r="E261" s="5">
        <f t="shared" si="56"/>
        <v>0.29845512248404826</v>
      </c>
      <c r="F261" s="9">
        <f t="shared" si="68"/>
        <v>2</v>
      </c>
      <c r="G261" s="5">
        <f t="shared" si="61"/>
        <v>55.019191534442228</v>
      </c>
      <c r="H261" s="5">
        <f t="shared" si="69"/>
        <v>55.41789565116283</v>
      </c>
      <c r="I261" s="5">
        <f t="shared" si="62"/>
        <v>55.71635077364688</v>
      </c>
      <c r="J261" s="5">
        <f t="shared" si="63"/>
        <v>0.39870411672060158</v>
      </c>
      <c r="K261" s="5">
        <f t="shared" si="64"/>
        <v>0.69715923920465173</v>
      </c>
      <c r="L261">
        <f t="shared" si="65"/>
        <v>254</v>
      </c>
      <c r="M261">
        <f t="shared" si="57"/>
        <v>0</v>
      </c>
      <c r="N261">
        <f t="shared" si="58"/>
        <v>1</v>
      </c>
      <c r="O261">
        <f t="shared" si="59"/>
        <v>1</v>
      </c>
      <c r="P261">
        <f t="shared" si="60"/>
        <v>0</v>
      </c>
      <c r="Q261">
        <f t="shared" si="67"/>
        <v>0</v>
      </c>
    </row>
    <row r="262" spans="1:17" x14ac:dyDescent="0.25">
      <c r="A262">
        <v>255</v>
      </c>
      <c r="B262">
        <v>0.73091830195013274</v>
      </c>
      <c r="C262">
        <v>0.46668904690694907</v>
      </c>
      <c r="D262" s="5">
        <f t="shared" si="66"/>
        <v>6.9656352781405029E-2</v>
      </c>
      <c r="E262" s="5">
        <f t="shared" si="56"/>
        <v>0.15241841910781609</v>
      </c>
      <c r="F262" s="9">
        <f t="shared" si="68"/>
        <v>2</v>
      </c>
      <c r="G262" s="5">
        <f t="shared" si="61"/>
        <v>55.088847887223636</v>
      </c>
      <c r="H262" s="5" t="str">
        <f t="shared" si="69"/>
        <v>отказ</v>
      </c>
      <c r="I262" s="5">
        <f t="shared" si="62"/>
        <v>55.71635077364688</v>
      </c>
      <c r="J262" s="5">
        <f t="shared" si="63"/>
        <v>0</v>
      </c>
      <c r="K262" s="5">
        <f t="shared" si="64"/>
        <v>0</v>
      </c>
      <c r="L262">
        <f t="shared" si="65"/>
        <v>254</v>
      </c>
      <c r="M262">
        <f t="shared" si="57"/>
        <v>1</v>
      </c>
      <c r="N262">
        <f t="shared" si="58"/>
        <v>1</v>
      </c>
      <c r="O262">
        <f t="shared" si="59"/>
        <v>0</v>
      </c>
      <c r="P262">
        <f t="shared" si="60"/>
        <v>1</v>
      </c>
      <c r="Q262">
        <f t="shared" si="67"/>
        <v>1</v>
      </c>
    </row>
    <row r="263" spans="1:17" x14ac:dyDescent="0.25">
      <c r="A263">
        <v>256</v>
      </c>
      <c r="B263">
        <v>0.29395428327280498</v>
      </c>
      <c r="C263">
        <v>0.81917783135471667</v>
      </c>
      <c r="D263" s="5">
        <f t="shared" si="66"/>
        <v>0.27207356062372923</v>
      </c>
      <c r="E263" s="5">
        <f t="shared" si="56"/>
        <v>3.9890817279526522E-2</v>
      </c>
      <c r="F263" s="9">
        <f t="shared" si="68"/>
        <v>2</v>
      </c>
      <c r="G263" s="5">
        <f t="shared" si="61"/>
        <v>55.360921447847367</v>
      </c>
      <c r="H263" s="5" t="str">
        <f t="shared" si="69"/>
        <v>отказ</v>
      </c>
      <c r="I263" s="5">
        <f t="shared" si="62"/>
        <v>55.71635077364688</v>
      </c>
      <c r="J263" s="5">
        <f t="shared" si="63"/>
        <v>0</v>
      </c>
      <c r="K263" s="5">
        <f t="shared" si="64"/>
        <v>0</v>
      </c>
      <c r="L263">
        <f t="shared" si="65"/>
        <v>254</v>
      </c>
      <c r="M263">
        <f t="shared" si="57"/>
        <v>1</v>
      </c>
      <c r="N263">
        <f t="shared" si="58"/>
        <v>1</v>
      </c>
      <c r="O263">
        <f t="shared" si="59"/>
        <v>0</v>
      </c>
      <c r="P263">
        <f t="shared" si="60"/>
        <v>1</v>
      </c>
      <c r="Q263">
        <f t="shared" si="67"/>
        <v>1</v>
      </c>
    </row>
    <row r="264" spans="1:17" x14ac:dyDescent="0.25">
      <c r="A264">
        <v>257</v>
      </c>
      <c r="B264">
        <v>0.38996551408429214</v>
      </c>
      <c r="C264">
        <v>0.2359996337778863</v>
      </c>
      <c r="D264" s="5">
        <f t="shared" si="66"/>
        <v>0.20926599315402117</v>
      </c>
      <c r="E264" s="5">
        <f t="shared" ref="E264:E327" si="70">-LN(C264)/B$4</f>
        <v>0.28878500514926964</v>
      </c>
      <c r="F264" s="9">
        <f t="shared" si="68"/>
        <v>2</v>
      </c>
      <c r="G264" s="5">
        <f t="shared" si="61"/>
        <v>55.570187441001387</v>
      </c>
      <c r="H264" s="5" t="str">
        <f t="shared" si="69"/>
        <v>отказ</v>
      </c>
      <c r="I264" s="5">
        <f t="shared" si="62"/>
        <v>55.71635077364688</v>
      </c>
      <c r="J264" s="5">
        <f t="shared" si="63"/>
        <v>0</v>
      </c>
      <c r="K264" s="5">
        <f t="shared" si="64"/>
        <v>0</v>
      </c>
      <c r="L264">
        <f t="shared" si="65"/>
        <v>254</v>
      </c>
      <c r="M264">
        <f t="shared" ref="M264:M327" si="71">IF(L264=A264,0,1)</f>
        <v>1</v>
      </c>
      <c r="N264">
        <f t="shared" ref="N264:N327" si="72">IF(G264&lt;B$2,1,0)</f>
        <v>1</v>
      </c>
      <c r="O264">
        <f t="shared" ref="O264:O327" si="73">IF(I264&lt;B$2,1,0)*(1-Q264)</f>
        <v>0</v>
      </c>
      <c r="P264">
        <f t="shared" ref="P264:P327" si="74">IF(G264&lt;B$2,1,0)*Q264</f>
        <v>1</v>
      </c>
      <c r="Q264">
        <f t="shared" si="67"/>
        <v>1</v>
      </c>
    </row>
    <row r="265" spans="1:17" x14ac:dyDescent="0.25">
      <c r="A265">
        <v>258</v>
      </c>
      <c r="B265">
        <v>0.52986236152226329</v>
      </c>
      <c r="C265">
        <v>0.13037507248146002</v>
      </c>
      <c r="D265" s="5">
        <f t="shared" si="66"/>
        <v>0.14114177808969566</v>
      </c>
      <c r="E265" s="5">
        <f t="shared" si="70"/>
        <v>0.40746796194307067</v>
      </c>
      <c r="F265" s="9">
        <f t="shared" si="68"/>
        <v>2</v>
      </c>
      <c r="G265" s="5">
        <f t="shared" ref="G265:G328" si="75">+G264+D265</f>
        <v>55.711329219091084</v>
      </c>
      <c r="H265" s="5" t="str">
        <f t="shared" si="69"/>
        <v>отказ</v>
      </c>
      <c r="I265" s="5">
        <f t="shared" ref="I265:I328" si="76">IF(H265="отказ",I264,H265+E265)</f>
        <v>55.71635077364688</v>
      </c>
      <c r="J265" s="5">
        <f t="shared" ref="J265:J328" si="77">IF(H265&lt;&gt;"отказ",(H265-G265)*O265,0)</f>
        <v>0</v>
      </c>
      <c r="K265" s="5">
        <f t="shared" ref="K265:K328" si="78">(I265-G265)*O265*(1-Q265)</f>
        <v>0</v>
      </c>
      <c r="L265">
        <f t="shared" ref="L265:L328" si="79">_xlfn.RANK.EQ(I265,I$8:I$1007,1)</f>
        <v>254</v>
      </c>
      <c r="M265">
        <f t="shared" si="71"/>
        <v>1</v>
      </c>
      <c r="N265">
        <f t="shared" si="72"/>
        <v>1</v>
      </c>
      <c r="O265">
        <f t="shared" si="73"/>
        <v>0</v>
      </c>
      <c r="P265">
        <f t="shared" si="74"/>
        <v>1</v>
      </c>
      <c r="Q265">
        <f t="shared" si="67"/>
        <v>1</v>
      </c>
    </row>
    <row r="266" spans="1:17" x14ac:dyDescent="0.25">
      <c r="A266">
        <v>259</v>
      </c>
      <c r="B266">
        <v>0.44828638569292278</v>
      </c>
      <c r="C266">
        <v>0.93850520340586563</v>
      </c>
      <c r="D266" s="5">
        <f t="shared" ref="D266:D329" si="80">-LN(B266)/B$3</f>
        <v>0.17829399933865975</v>
      </c>
      <c r="E266" s="5">
        <f t="shared" si="70"/>
        <v>1.2693375717072974E-2</v>
      </c>
      <c r="F266" s="9">
        <f t="shared" si="68"/>
        <v>1</v>
      </c>
      <c r="G266" s="5">
        <f t="shared" si="75"/>
        <v>55.88962321842974</v>
      </c>
      <c r="H266" s="5">
        <f t="shared" si="69"/>
        <v>55.88962321842974</v>
      </c>
      <c r="I266" s="5">
        <f t="shared" si="76"/>
        <v>55.902316594146811</v>
      </c>
      <c r="J266" s="5">
        <f t="shared" si="77"/>
        <v>0</v>
      </c>
      <c r="K266" s="5">
        <f t="shared" si="78"/>
        <v>1.269337571707041E-2</v>
      </c>
      <c r="L266">
        <f t="shared" si="79"/>
        <v>259</v>
      </c>
      <c r="M266">
        <f t="shared" si="71"/>
        <v>0</v>
      </c>
      <c r="N266">
        <f t="shared" si="72"/>
        <v>1</v>
      </c>
      <c r="O266">
        <f t="shared" si="73"/>
        <v>1</v>
      </c>
      <c r="P266">
        <f t="shared" si="74"/>
        <v>0</v>
      </c>
      <c r="Q266">
        <f t="shared" ref="Q266:Q329" si="81">IF(H266="отказ",1,0)</f>
        <v>0</v>
      </c>
    </row>
    <row r="267" spans="1:17" x14ac:dyDescent="0.25">
      <c r="A267">
        <v>260</v>
      </c>
      <c r="B267">
        <v>0.2294076357310709</v>
      </c>
      <c r="C267">
        <v>0.29227576525162513</v>
      </c>
      <c r="D267" s="5">
        <f t="shared" si="80"/>
        <v>0.32716773092842555</v>
      </c>
      <c r="E267" s="5">
        <f t="shared" si="70"/>
        <v>0.24601150416675291</v>
      </c>
      <c r="F267" s="9">
        <f t="shared" si="68"/>
        <v>0</v>
      </c>
      <c r="G267" s="5">
        <f t="shared" si="75"/>
        <v>56.216790949358163</v>
      </c>
      <c r="H267" s="5">
        <f t="shared" si="69"/>
        <v>56.216790949358163</v>
      </c>
      <c r="I267" s="5">
        <f t="shared" si="76"/>
        <v>56.462802453524915</v>
      </c>
      <c r="J267" s="5">
        <f t="shared" si="77"/>
        <v>0</v>
      </c>
      <c r="K267" s="5">
        <f t="shared" si="78"/>
        <v>0.2460115041667521</v>
      </c>
      <c r="L267">
        <f t="shared" si="79"/>
        <v>260</v>
      </c>
      <c r="M267">
        <f t="shared" si="71"/>
        <v>0</v>
      </c>
      <c r="N267">
        <f t="shared" si="72"/>
        <v>1</v>
      </c>
      <c r="O267">
        <f t="shared" si="73"/>
        <v>1</v>
      </c>
      <c r="P267">
        <f t="shared" si="74"/>
        <v>0</v>
      </c>
      <c r="Q267">
        <f t="shared" si="81"/>
        <v>0</v>
      </c>
    </row>
    <row r="268" spans="1:17" x14ac:dyDescent="0.25">
      <c r="A268">
        <v>261</v>
      </c>
      <c r="B268">
        <v>0.13605151524399547</v>
      </c>
      <c r="C268">
        <v>0.48960844752342297</v>
      </c>
      <c r="D268" s="5">
        <f t="shared" si="80"/>
        <v>0.4432714836465711</v>
      </c>
      <c r="E268" s="5">
        <f t="shared" si="70"/>
        <v>0.1428298588008616</v>
      </c>
      <c r="F268" s="9">
        <f t="shared" si="68"/>
        <v>0</v>
      </c>
      <c r="G268" s="5">
        <f t="shared" si="75"/>
        <v>56.660062433004732</v>
      </c>
      <c r="H268" s="5">
        <f t="shared" si="69"/>
        <v>56.660062433004732</v>
      </c>
      <c r="I268" s="5">
        <f t="shared" si="76"/>
        <v>56.802892291805591</v>
      </c>
      <c r="J268" s="5">
        <f t="shared" si="77"/>
        <v>0</v>
      </c>
      <c r="K268" s="5">
        <f t="shared" si="78"/>
        <v>0.14282985880085874</v>
      </c>
      <c r="L268">
        <f t="shared" si="79"/>
        <v>261</v>
      </c>
      <c r="M268">
        <f t="shared" si="71"/>
        <v>0</v>
      </c>
      <c r="N268">
        <f t="shared" si="72"/>
        <v>1</v>
      </c>
      <c r="O268">
        <f t="shared" si="73"/>
        <v>1</v>
      </c>
      <c r="P268">
        <f t="shared" si="74"/>
        <v>0</v>
      </c>
      <c r="Q268">
        <f t="shared" si="81"/>
        <v>0</v>
      </c>
    </row>
    <row r="269" spans="1:17" x14ac:dyDescent="0.25">
      <c r="A269">
        <v>262</v>
      </c>
      <c r="B269">
        <v>0.32837916196172978</v>
      </c>
      <c r="C269">
        <v>0.95113986632892844</v>
      </c>
      <c r="D269" s="5">
        <f t="shared" si="80"/>
        <v>0.24746363480880187</v>
      </c>
      <c r="E269" s="5">
        <f t="shared" si="70"/>
        <v>1.0018830869964825E-2</v>
      </c>
      <c r="F269" s="9">
        <f t="shared" si="68"/>
        <v>0</v>
      </c>
      <c r="G269" s="5">
        <f t="shared" si="75"/>
        <v>56.907526067813535</v>
      </c>
      <c r="H269" s="5">
        <f t="shared" si="69"/>
        <v>56.907526067813535</v>
      </c>
      <c r="I269" s="5">
        <f t="shared" si="76"/>
        <v>56.917544898683502</v>
      </c>
      <c r="J269" s="5">
        <f t="shared" si="77"/>
        <v>0</v>
      </c>
      <c r="K269" s="5">
        <f t="shared" si="78"/>
        <v>1.0018830869967132E-2</v>
      </c>
      <c r="L269">
        <f t="shared" si="79"/>
        <v>262</v>
      </c>
      <c r="M269">
        <f t="shared" si="71"/>
        <v>0</v>
      </c>
      <c r="N269">
        <f t="shared" si="72"/>
        <v>1</v>
      </c>
      <c r="O269">
        <f t="shared" si="73"/>
        <v>1</v>
      </c>
      <c r="P269">
        <f t="shared" si="74"/>
        <v>0</v>
      </c>
      <c r="Q269">
        <f t="shared" si="81"/>
        <v>0</v>
      </c>
    </row>
    <row r="270" spans="1:17" x14ac:dyDescent="0.25">
      <c r="A270">
        <v>263</v>
      </c>
      <c r="B270">
        <v>0.65352336191900384</v>
      </c>
      <c r="C270">
        <v>0.37119663075655385</v>
      </c>
      <c r="D270" s="5">
        <f t="shared" si="80"/>
        <v>9.4528221697148571E-2</v>
      </c>
      <c r="E270" s="5">
        <f t="shared" si="70"/>
        <v>0.1982046709473895</v>
      </c>
      <c r="F270" s="9">
        <f t="shared" si="68"/>
        <v>0</v>
      </c>
      <c r="G270" s="5">
        <f t="shared" si="75"/>
        <v>57.002054289510681</v>
      </c>
      <c r="H270" s="5">
        <f t="shared" si="69"/>
        <v>57.002054289510681</v>
      </c>
      <c r="I270" s="5">
        <f t="shared" si="76"/>
        <v>57.200258960458072</v>
      </c>
      <c r="J270" s="5">
        <f t="shared" si="77"/>
        <v>0</v>
      </c>
      <c r="K270" s="5">
        <f t="shared" si="78"/>
        <v>0.19820467094739058</v>
      </c>
      <c r="L270">
        <f t="shared" si="79"/>
        <v>263</v>
      </c>
      <c r="M270">
        <f t="shared" si="71"/>
        <v>0</v>
      </c>
      <c r="N270">
        <f t="shared" si="72"/>
        <v>1</v>
      </c>
      <c r="O270">
        <f t="shared" si="73"/>
        <v>1</v>
      </c>
      <c r="P270">
        <f t="shared" si="74"/>
        <v>0</v>
      </c>
      <c r="Q270">
        <f t="shared" si="81"/>
        <v>0</v>
      </c>
    </row>
    <row r="271" spans="1:17" x14ac:dyDescent="0.25">
      <c r="A271">
        <v>264</v>
      </c>
      <c r="B271">
        <v>0.63380840479750966</v>
      </c>
      <c r="C271">
        <v>0.42857142857142855</v>
      </c>
      <c r="D271" s="5">
        <f t="shared" si="80"/>
        <v>0.10133523796701498</v>
      </c>
      <c r="E271" s="5">
        <f t="shared" si="70"/>
        <v>0.16945957207744072</v>
      </c>
      <c r="F271" s="9">
        <f t="shared" si="68"/>
        <v>1</v>
      </c>
      <c r="G271" s="5">
        <f t="shared" si="75"/>
        <v>57.103389527477695</v>
      </c>
      <c r="H271" s="5">
        <f t="shared" si="69"/>
        <v>57.200258960458072</v>
      </c>
      <c r="I271" s="5">
        <f t="shared" si="76"/>
        <v>57.369718532535515</v>
      </c>
      <c r="J271" s="5">
        <f t="shared" si="77"/>
        <v>9.6869432980376757E-2</v>
      </c>
      <c r="K271" s="5">
        <f t="shared" si="78"/>
        <v>0.26632900505781976</v>
      </c>
      <c r="L271">
        <f t="shared" si="79"/>
        <v>264</v>
      </c>
      <c r="M271">
        <f t="shared" si="71"/>
        <v>0</v>
      </c>
      <c r="N271">
        <f t="shared" si="72"/>
        <v>1</v>
      </c>
      <c r="O271">
        <f t="shared" si="73"/>
        <v>1</v>
      </c>
      <c r="P271">
        <f t="shared" si="74"/>
        <v>0</v>
      </c>
      <c r="Q271">
        <f t="shared" si="81"/>
        <v>0</v>
      </c>
    </row>
    <row r="272" spans="1:17" x14ac:dyDescent="0.25">
      <c r="A272">
        <v>265</v>
      </c>
      <c r="B272">
        <v>0.30777916806543171</v>
      </c>
      <c r="C272">
        <v>0.34586626789147618</v>
      </c>
      <c r="D272" s="5">
        <f t="shared" si="80"/>
        <v>0.26186060888157148</v>
      </c>
      <c r="E272" s="5">
        <f t="shared" si="70"/>
        <v>0.21234061752448707</v>
      </c>
      <c r="F272" s="9">
        <f t="shared" si="68"/>
        <v>2</v>
      </c>
      <c r="G272" s="5">
        <f t="shared" si="75"/>
        <v>57.365250136359265</v>
      </c>
      <c r="H272" s="5">
        <f t="shared" si="69"/>
        <v>57.369718532535515</v>
      </c>
      <c r="I272" s="5">
        <f t="shared" si="76"/>
        <v>57.582059150060005</v>
      </c>
      <c r="J272" s="5">
        <f t="shared" si="77"/>
        <v>4.4683961762501667E-3</v>
      </c>
      <c r="K272" s="5">
        <f t="shared" si="78"/>
        <v>0.21680901370073968</v>
      </c>
      <c r="L272">
        <f t="shared" si="79"/>
        <v>265</v>
      </c>
      <c r="M272">
        <f t="shared" si="71"/>
        <v>0</v>
      </c>
      <c r="N272">
        <f t="shared" si="72"/>
        <v>1</v>
      </c>
      <c r="O272">
        <f t="shared" si="73"/>
        <v>1</v>
      </c>
      <c r="P272">
        <f t="shared" si="74"/>
        <v>0</v>
      </c>
      <c r="Q272">
        <f t="shared" si="81"/>
        <v>0</v>
      </c>
    </row>
    <row r="273" spans="1:17" x14ac:dyDescent="0.25">
      <c r="A273">
        <v>266</v>
      </c>
      <c r="B273">
        <v>0.30549027985473187</v>
      </c>
      <c r="C273">
        <v>0.40177617725150305</v>
      </c>
      <c r="D273" s="5">
        <f t="shared" si="80"/>
        <v>0.26351940401024837</v>
      </c>
      <c r="E273" s="5">
        <f t="shared" si="70"/>
        <v>0.18237202368499481</v>
      </c>
      <c r="F273" s="9">
        <f t="shared" si="68"/>
        <v>1</v>
      </c>
      <c r="G273" s="5">
        <f t="shared" si="75"/>
        <v>57.628769540369511</v>
      </c>
      <c r="H273" s="5">
        <f t="shared" si="69"/>
        <v>57.628769540369511</v>
      </c>
      <c r="I273" s="5">
        <f t="shared" si="76"/>
        <v>57.811141564054509</v>
      </c>
      <c r="J273" s="5">
        <f t="shared" si="77"/>
        <v>0</v>
      </c>
      <c r="K273" s="5">
        <f t="shared" si="78"/>
        <v>0.18237202368499794</v>
      </c>
      <c r="L273">
        <f t="shared" si="79"/>
        <v>266</v>
      </c>
      <c r="M273">
        <f t="shared" si="71"/>
        <v>0</v>
      </c>
      <c r="N273">
        <f t="shared" si="72"/>
        <v>1</v>
      </c>
      <c r="O273">
        <f t="shared" si="73"/>
        <v>1</v>
      </c>
      <c r="P273">
        <f t="shared" si="74"/>
        <v>0</v>
      </c>
      <c r="Q273">
        <f t="shared" si="81"/>
        <v>0</v>
      </c>
    </row>
    <row r="274" spans="1:17" x14ac:dyDescent="0.25">
      <c r="A274">
        <v>267</v>
      </c>
      <c r="B274">
        <v>9.7048860133671075E-2</v>
      </c>
      <c r="C274">
        <v>0.82979827265236361</v>
      </c>
      <c r="D274" s="5">
        <f t="shared" si="80"/>
        <v>0.51834238101803587</v>
      </c>
      <c r="E274" s="5">
        <f t="shared" si="70"/>
        <v>3.7314530545773508E-2</v>
      </c>
      <c r="F274" s="9">
        <f t="shared" si="68"/>
        <v>0</v>
      </c>
      <c r="G274" s="5">
        <f t="shared" si="75"/>
        <v>58.147111921387548</v>
      </c>
      <c r="H274" s="5">
        <f t="shared" si="69"/>
        <v>58.147111921387548</v>
      </c>
      <c r="I274" s="5">
        <f t="shared" si="76"/>
        <v>58.184426451933319</v>
      </c>
      <c r="J274" s="5">
        <f t="shared" si="77"/>
        <v>0</v>
      </c>
      <c r="K274" s="5">
        <f t="shared" si="78"/>
        <v>3.7314530545771163E-2</v>
      </c>
      <c r="L274">
        <f t="shared" si="79"/>
        <v>267</v>
      </c>
      <c r="M274">
        <f t="shared" si="71"/>
        <v>0</v>
      </c>
      <c r="N274">
        <f t="shared" si="72"/>
        <v>1</v>
      </c>
      <c r="O274">
        <f t="shared" si="73"/>
        <v>1</v>
      </c>
      <c r="P274">
        <f t="shared" si="74"/>
        <v>0</v>
      </c>
      <c r="Q274">
        <f t="shared" si="81"/>
        <v>0</v>
      </c>
    </row>
    <row r="275" spans="1:17" x14ac:dyDescent="0.25">
      <c r="A275">
        <v>268</v>
      </c>
      <c r="B275">
        <v>0.3630787072359386</v>
      </c>
      <c r="C275">
        <v>0.50773644215216529</v>
      </c>
      <c r="D275" s="5">
        <f t="shared" si="80"/>
        <v>0.22514125419530176</v>
      </c>
      <c r="E275" s="5">
        <f t="shared" si="70"/>
        <v>0.13555855613912821</v>
      </c>
      <c r="F275" s="9">
        <f t="shared" si="68"/>
        <v>0</v>
      </c>
      <c r="G275" s="5">
        <f t="shared" si="75"/>
        <v>58.372253175582848</v>
      </c>
      <c r="H275" s="5">
        <f t="shared" si="69"/>
        <v>58.372253175582848</v>
      </c>
      <c r="I275" s="5">
        <f t="shared" si="76"/>
        <v>58.507811731721979</v>
      </c>
      <c r="J275" s="5">
        <f t="shared" si="77"/>
        <v>0</v>
      </c>
      <c r="K275" s="5">
        <f t="shared" si="78"/>
        <v>0.13555855613913081</v>
      </c>
      <c r="L275">
        <f t="shared" si="79"/>
        <v>268</v>
      </c>
      <c r="M275">
        <f t="shared" si="71"/>
        <v>0</v>
      </c>
      <c r="N275">
        <f t="shared" si="72"/>
        <v>1</v>
      </c>
      <c r="O275">
        <f t="shared" si="73"/>
        <v>1</v>
      </c>
      <c r="P275">
        <f t="shared" si="74"/>
        <v>0</v>
      </c>
      <c r="Q275">
        <f t="shared" si="81"/>
        <v>0</v>
      </c>
    </row>
    <row r="276" spans="1:17" x14ac:dyDescent="0.25">
      <c r="A276">
        <v>269</v>
      </c>
      <c r="B276">
        <v>0.52314828943754388</v>
      </c>
      <c r="C276">
        <v>0.57969908749656662</v>
      </c>
      <c r="D276" s="5">
        <f t="shared" si="80"/>
        <v>0.14397562642145684</v>
      </c>
      <c r="E276" s="5">
        <f t="shared" si="70"/>
        <v>0.1090492249467316</v>
      </c>
      <c r="F276" s="9">
        <f t="shared" si="68"/>
        <v>0</v>
      </c>
      <c r="G276" s="5">
        <f t="shared" si="75"/>
        <v>58.516228802004306</v>
      </c>
      <c r="H276" s="5">
        <f t="shared" si="69"/>
        <v>58.516228802004306</v>
      </c>
      <c r="I276" s="5">
        <f t="shared" si="76"/>
        <v>58.625278026951037</v>
      </c>
      <c r="J276" s="5">
        <f t="shared" si="77"/>
        <v>0</v>
      </c>
      <c r="K276" s="5">
        <f t="shared" si="78"/>
        <v>0.10904922494673031</v>
      </c>
      <c r="L276">
        <f t="shared" si="79"/>
        <v>269</v>
      </c>
      <c r="M276">
        <f t="shared" si="71"/>
        <v>0</v>
      </c>
      <c r="N276">
        <f t="shared" si="72"/>
        <v>1</v>
      </c>
      <c r="O276">
        <f t="shared" si="73"/>
        <v>1</v>
      </c>
      <c r="P276">
        <f t="shared" si="74"/>
        <v>0</v>
      </c>
      <c r="Q276">
        <f t="shared" si="81"/>
        <v>0</v>
      </c>
    </row>
    <row r="277" spans="1:17" x14ac:dyDescent="0.25">
      <c r="A277">
        <v>270</v>
      </c>
      <c r="B277">
        <v>0.24961088900418105</v>
      </c>
      <c r="C277">
        <v>0.7772453993346965</v>
      </c>
      <c r="D277" s="5">
        <f t="shared" si="80"/>
        <v>0.30841155947120213</v>
      </c>
      <c r="E277" s="5">
        <f t="shared" si="70"/>
        <v>5.0399829843693587E-2</v>
      </c>
      <c r="F277" s="9">
        <f t="shared" si="68"/>
        <v>0</v>
      </c>
      <c r="G277" s="5">
        <f t="shared" si="75"/>
        <v>58.82464036147551</v>
      </c>
      <c r="H277" s="5">
        <f t="shared" si="69"/>
        <v>58.82464036147551</v>
      </c>
      <c r="I277" s="5">
        <f t="shared" si="76"/>
        <v>58.875040191319201</v>
      </c>
      <c r="J277" s="5">
        <f t="shared" si="77"/>
        <v>0</v>
      </c>
      <c r="K277" s="5">
        <f t="shared" si="78"/>
        <v>5.039982984369118E-2</v>
      </c>
      <c r="L277">
        <f t="shared" si="79"/>
        <v>270</v>
      </c>
      <c r="M277">
        <f t="shared" si="71"/>
        <v>0</v>
      </c>
      <c r="N277">
        <f t="shared" si="72"/>
        <v>1</v>
      </c>
      <c r="O277">
        <f t="shared" si="73"/>
        <v>1</v>
      </c>
      <c r="P277">
        <f t="shared" si="74"/>
        <v>0</v>
      </c>
      <c r="Q277">
        <f t="shared" si="81"/>
        <v>0</v>
      </c>
    </row>
    <row r="278" spans="1:17" x14ac:dyDescent="0.25">
      <c r="A278">
        <v>271</v>
      </c>
      <c r="B278">
        <v>0.91384624774925993</v>
      </c>
      <c r="C278">
        <v>0.85094759971922973</v>
      </c>
      <c r="D278" s="5">
        <f t="shared" si="80"/>
        <v>2.0020653504693106E-2</v>
      </c>
      <c r="E278" s="5">
        <f t="shared" si="70"/>
        <v>3.2280945450520807E-2</v>
      </c>
      <c r="F278" s="9">
        <f t="shared" si="68"/>
        <v>1</v>
      </c>
      <c r="G278" s="5">
        <f t="shared" si="75"/>
        <v>58.844661014980204</v>
      </c>
      <c r="H278" s="5">
        <f t="shared" si="69"/>
        <v>58.875040191319201</v>
      </c>
      <c r="I278" s="5">
        <f t="shared" si="76"/>
        <v>58.907321136769724</v>
      </c>
      <c r="J278" s="5">
        <f t="shared" si="77"/>
        <v>3.0379176338996672E-2</v>
      </c>
      <c r="K278" s="5">
        <f t="shared" si="78"/>
        <v>6.2660121789519962E-2</v>
      </c>
      <c r="L278">
        <f t="shared" si="79"/>
        <v>271</v>
      </c>
      <c r="M278">
        <f t="shared" si="71"/>
        <v>0</v>
      </c>
      <c r="N278">
        <f t="shared" si="72"/>
        <v>1</v>
      </c>
      <c r="O278">
        <f t="shared" si="73"/>
        <v>1</v>
      </c>
      <c r="P278">
        <f t="shared" si="74"/>
        <v>0</v>
      </c>
      <c r="Q278">
        <f t="shared" si="81"/>
        <v>0</v>
      </c>
    </row>
    <row r="279" spans="1:17" x14ac:dyDescent="0.25">
      <c r="A279">
        <v>272</v>
      </c>
      <c r="B279">
        <v>0.98290963469344161</v>
      </c>
      <c r="C279">
        <v>0.30564287240211185</v>
      </c>
      <c r="D279" s="5">
        <f t="shared" si="80"/>
        <v>3.8306869210226521E-3</v>
      </c>
      <c r="E279" s="5">
        <f t="shared" si="70"/>
        <v>0.23706758845109305</v>
      </c>
      <c r="F279" s="9">
        <f t="shared" si="68"/>
        <v>2</v>
      </c>
      <c r="G279" s="5">
        <f t="shared" si="75"/>
        <v>58.848491701901224</v>
      </c>
      <c r="H279" s="5">
        <f t="shared" si="69"/>
        <v>58.907321136769724</v>
      </c>
      <c r="I279" s="5">
        <f t="shared" si="76"/>
        <v>59.144388725220814</v>
      </c>
      <c r="J279" s="5">
        <f t="shared" si="77"/>
        <v>5.8829434868499675E-2</v>
      </c>
      <c r="K279" s="5">
        <f t="shared" si="78"/>
        <v>0.29589702331958989</v>
      </c>
      <c r="L279">
        <f t="shared" si="79"/>
        <v>272</v>
      </c>
      <c r="M279">
        <f t="shared" si="71"/>
        <v>0</v>
      </c>
      <c r="N279">
        <f t="shared" si="72"/>
        <v>1</v>
      </c>
      <c r="O279">
        <f t="shared" si="73"/>
        <v>1</v>
      </c>
      <c r="P279">
        <f t="shared" si="74"/>
        <v>0</v>
      </c>
      <c r="Q279">
        <f t="shared" si="81"/>
        <v>0</v>
      </c>
    </row>
    <row r="280" spans="1:17" x14ac:dyDescent="0.25">
      <c r="A280">
        <v>273</v>
      </c>
      <c r="B280">
        <v>3.640858180486465E-2</v>
      </c>
      <c r="C280">
        <v>0.6819971312601093</v>
      </c>
      <c r="D280" s="5">
        <f t="shared" si="80"/>
        <v>0.73621128183499285</v>
      </c>
      <c r="E280" s="5">
        <f t="shared" si="70"/>
        <v>7.6545965502199567E-2</v>
      </c>
      <c r="F280" s="9">
        <f t="shared" si="68"/>
        <v>1</v>
      </c>
      <c r="G280" s="5">
        <f t="shared" si="75"/>
        <v>59.584702983736214</v>
      </c>
      <c r="H280" s="5">
        <f t="shared" si="69"/>
        <v>59.584702983736214</v>
      </c>
      <c r="I280" s="5">
        <f t="shared" si="76"/>
        <v>59.661248949238413</v>
      </c>
      <c r="J280" s="5">
        <f t="shared" si="77"/>
        <v>0</v>
      </c>
      <c r="K280" s="5">
        <f t="shared" si="78"/>
        <v>7.6545965502198499E-2</v>
      </c>
      <c r="L280">
        <f t="shared" si="79"/>
        <v>273</v>
      </c>
      <c r="M280">
        <f t="shared" si="71"/>
        <v>0</v>
      </c>
      <c r="N280">
        <f t="shared" si="72"/>
        <v>1</v>
      </c>
      <c r="O280">
        <f t="shared" si="73"/>
        <v>1</v>
      </c>
      <c r="P280">
        <f t="shared" si="74"/>
        <v>0</v>
      </c>
      <c r="Q280">
        <f t="shared" si="81"/>
        <v>0</v>
      </c>
    </row>
    <row r="281" spans="1:17" x14ac:dyDescent="0.25">
      <c r="A281">
        <v>274</v>
      </c>
      <c r="B281">
        <v>0.92632831812494276</v>
      </c>
      <c r="C281">
        <v>6.5828424939725946E-2</v>
      </c>
      <c r="D281" s="5">
        <f t="shared" si="80"/>
        <v>1.7005900436729324E-2</v>
      </c>
      <c r="E281" s="5">
        <f t="shared" si="70"/>
        <v>0.5441407087932455</v>
      </c>
      <c r="F281" s="9">
        <f t="shared" si="68"/>
        <v>2</v>
      </c>
      <c r="G281" s="5">
        <f t="shared" si="75"/>
        <v>59.601708884172943</v>
      </c>
      <c r="H281" s="5">
        <f t="shared" si="69"/>
        <v>59.661248949238413</v>
      </c>
      <c r="I281" s="5">
        <f t="shared" si="76"/>
        <v>60.205389658031656</v>
      </c>
      <c r="J281" s="5">
        <f t="shared" si="77"/>
        <v>5.9540065065469605E-2</v>
      </c>
      <c r="K281" s="5">
        <f t="shared" si="78"/>
        <v>0.60368077385871288</v>
      </c>
      <c r="L281">
        <f t="shared" si="79"/>
        <v>274</v>
      </c>
      <c r="M281">
        <f t="shared" si="71"/>
        <v>0</v>
      </c>
      <c r="N281">
        <f t="shared" si="72"/>
        <v>1</v>
      </c>
      <c r="O281">
        <f t="shared" si="73"/>
        <v>1</v>
      </c>
      <c r="P281">
        <f t="shared" si="74"/>
        <v>0</v>
      </c>
      <c r="Q281">
        <f t="shared" si="81"/>
        <v>0</v>
      </c>
    </row>
    <row r="282" spans="1:17" x14ac:dyDescent="0.25">
      <c r="A282">
        <v>275</v>
      </c>
      <c r="B282">
        <v>0.28327280495620594</v>
      </c>
      <c r="C282">
        <v>0.46272164067506943</v>
      </c>
      <c r="D282" s="5">
        <f t="shared" si="80"/>
        <v>0.28029886012316951</v>
      </c>
      <c r="E282" s="5">
        <f t="shared" si="70"/>
        <v>0.15412592274782694</v>
      </c>
      <c r="F282" s="9">
        <f t="shared" si="68"/>
        <v>2</v>
      </c>
      <c r="G282" s="5">
        <f t="shared" si="75"/>
        <v>59.882007744296111</v>
      </c>
      <c r="H282" s="5" t="str">
        <f t="shared" si="69"/>
        <v>отказ</v>
      </c>
      <c r="I282" s="5">
        <f t="shared" si="76"/>
        <v>60.205389658031656</v>
      </c>
      <c r="J282" s="5">
        <f t="shared" si="77"/>
        <v>0</v>
      </c>
      <c r="K282" s="5">
        <f t="shared" si="78"/>
        <v>0</v>
      </c>
      <c r="L282">
        <f t="shared" si="79"/>
        <v>274</v>
      </c>
      <c r="M282">
        <f t="shared" si="71"/>
        <v>1</v>
      </c>
      <c r="N282">
        <f t="shared" si="72"/>
        <v>1</v>
      </c>
      <c r="O282">
        <f t="shared" si="73"/>
        <v>0</v>
      </c>
      <c r="P282">
        <f t="shared" si="74"/>
        <v>1</v>
      </c>
      <c r="Q282">
        <f t="shared" si="81"/>
        <v>1</v>
      </c>
    </row>
    <row r="283" spans="1:17" x14ac:dyDescent="0.25">
      <c r="A283">
        <v>276</v>
      </c>
      <c r="B283">
        <v>0.70976897488326673</v>
      </c>
      <c r="C283">
        <v>0.27021088290047912</v>
      </c>
      <c r="D283" s="5">
        <f t="shared" si="80"/>
        <v>7.6181277641139536E-2</v>
      </c>
      <c r="E283" s="5">
        <f t="shared" si="70"/>
        <v>0.26171051541265949</v>
      </c>
      <c r="F283" s="9">
        <f t="shared" si="68"/>
        <v>2</v>
      </c>
      <c r="G283" s="5">
        <f t="shared" si="75"/>
        <v>59.958189021937251</v>
      </c>
      <c r="H283" s="5" t="str">
        <f t="shared" si="69"/>
        <v>отказ</v>
      </c>
      <c r="I283" s="5">
        <f t="shared" si="76"/>
        <v>60.205389658031656</v>
      </c>
      <c r="J283" s="5">
        <f t="shared" si="77"/>
        <v>0</v>
      </c>
      <c r="K283" s="5">
        <f t="shared" si="78"/>
        <v>0</v>
      </c>
      <c r="L283">
        <f t="shared" si="79"/>
        <v>274</v>
      </c>
      <c r="M283">
        <f t="shared" si="71"/>
        <v>1</v>
      </c>
      <c r="N283">
        <f t="shared" si="72"/>
        <v>1</v>
      </c>
      <c r="O283">
        <f t="shared" si="73"/>
        <v>0</v>
      </c>
      <c r="P283">
        <f t="shared" si="74"/>
        <v>1</v>
      </c>
      <c r="Q283">
        <f t="shared" si="81"/>
        <v>1</v>
      </c>
    </row>
    <row r="284" spans="1:17" x14ac:dyDescent="0.25">
      <c r="A284">
        <v>277</v>
      </c>
      <c r="B284">
        <v>0.21100497451704459</v>
      </c>
      <c r="C284">
        <v>0.44163335062715536</v>
      </c>
      <c r="D284" s="5">
        <f t="shared" si="80"/>
        <v>0.3457496821941809</v>
      </c>
      <c r="E284" s="5">
        <f t="shared" si="70"/>
        <v>0.16345505292347823</v>
      </c>
      <c r="F284" s="9">
        <f t="shared" si="68"/>
        <v>1</v>
      </c>
      <c r="G284" s="5">
        <f t="shared" si="75"/>
        <v>60.303938704131433</v>
      </c>
      <c r="H284" s="5">
        <f t="shared" si="69"/>
        <v>60.303938704131433</v>
      </c>
      <c r="I284" s="5">
        <f t="shared" si="76"/>
        <v>60.467393757054914</v>
      </c>
      <c r="J284" s="5">
        <f t="shared" si="77"/>
        <v>0</v>
      </c>
      <c r="K284" s="5">
        <f t="shared" si="78"/>
        <v>0.1634550529234815</v>
      </c>
      <c r="L284">
        <f t="shared" si="79"/>
        <v>277</v>
      </c>
      <c r="M284">
        <f t="shared" si="71"/>
        <v>0</v>
      </c>
      <c r="N284">
        <f t="shared" si="72"/>
        <v>1</v>
      </c>
      <c r="O284">
        <f t="shared" si="73"/>
        <v>1</v>
      </c>
      <c r="P284">
        <f t="shared" si="74"/>
        <v>0</v>
      </c>
      <c r="Q284">
        <f t="shared" si="81"/>
        <v>0</v>
      </c>
    </row>
    <row r="285" spans="1:17" x14ac:dyDescent="0.25">
      <c r="A285">
        <v>278</v>
      </c>
      <c r="B285">
        <v>0.33231604968413342</v>
      </c>
      <c r="C285">
        <v>0.18768883327738273</v>
      </c>
      <c r="D285" s="5">
        <f t="shared" si="80"/>
        <v>0.24481529022429399</v>
      </c>
      <c r="E285" s="5">
        <f t="shared" si="70"/>
        <v>0.33459396591096408</v>
      </c>
      <c r="F285" s="9">
        <f t="shared" si="68"/>
        <v>0</v>
      </c>
      <c r="G285" s="5">
        <f t="shared" si="75"/>
        <v>60.548753994355728</v>
      </c>
      <c r="H285" s="5">
        <f t="shared" si="69"/>
        <v>60.548753994355728</v>
      </c>
      <c r="I285" s="5">
        <f t="shared" si="76"/>
        <v>60.88334796026669</v>
      </c>
      <c r="J285" s="5">
        <f t="shared" si="77"/>
        <v>0</v>
      </c>
      <c r="K285" s="5">
        <f t="shared" si="78"/>
        <v>0.3345939659109618</v>
      </c>
      <c r="L285">
        <f t="shared" si="79"/>
        <v>278</v>
      </c>
      <c r="M285">
        <f t="shared" si="71"/>
        <v>0</v>
      </c>
      <c r="N285">
        <f t="shared" si="72"/>
        <v>1</v>
      </c>
      <c r="O285">
        <f t="shared" si="73"/>
        <v>1</v>
      </c>
      <c r="P285">
        <f t="shared" si="74"/>
        <v>0</v>
      </c>
      <c r="Q285">
        <f t="shared" si="81"/>
        <v>0</v>
      </c>
    </row>
    <row r="286" spans="1:17" x14ac:dyDescent="0.25">
      <c r="A286">
        <v>279</v>
      </c>
      <c r="B286">
        <v>0.71456038087099827</v>
      </c>
      <c r="C286">
        <v>0.3290810876796777</v>
      </c>
      <c r="D286" s="5">
        <f t="shared" si="80"/>
        <v>7.468617273683692E-2</v>
      </c>
      <c r="E286" s="5">
        <f t="shared" si="70"/>
        <v>0.22229021829466231</v>
      </c>
      <c r="F286" s="9">
        <f t="shared" si="68"/>
        <v>1</v>
      </c>
      <c r="G286" s="5">
        <f t="shared" si="75"/>
        <v>60.623440167092568</v>
      </c>
      <c r="H286" s="5">
        <f t="shared" si="69"/>
        <v>60.88334796026669</v>
      </c>
      <c r="I286" s="5">
        <f t="shared" si="76"/>
        <v>61.10563817856135</v>
      </c>
      <c r="J286" s="5">
        <f t="shared" si="77"/>
        <v>0.25990779317412205</v>
      </c>
      <c r="K286" s="5">
        <f t="shared" si="78"/>
        <v>0.48219801146878183</v>
      </c>
      <c r="L286">
        <f t="shared" si="79"/>
        <v>279</v>
      </c>
      <c r="M286">
        <f t="shared" si="71"/>
        <v>0</v>
      </c>
      <c r="N286">
        <f t="shared" si="72"/>
        <v>1</v>
      </c>
      <c r="O286">
        <f t="shared" si="73"/>
        <v>1</v>
      </c>
      <c r="P286">
        <f t="shared" si="74"/>
        <v>0</v>
      </c>
      <c r="Q286">
        <f t="shared" si="81"/>
        <v>0</v>
      </c>
    </row>
    <row r="287" spans="1:17" x14ac:dyDescent="0.25">
      <c r="A287">
        <v>280</v>
      </c>
      <c r="B287">
        <v>0.97775200659199801</v>
      </c>
      <c r="C287">
        <v>0.82210760826441232</v>
      </c>
      <c r="D287" s="5">
        <f t="shared" si="80"/>
        <v>4.9998251319900286E-3</v>
      </c>
      <c r="E287" s="5">
        <f t="shared" si="70"/>
        <v>3.9176796439324757E-2</v>
      </c>
      <c r="F287" s="9">
        <f t="shared" si="68"/>
        <v>2</v>
      </c>
      <c r="G287" s="5">
        <f t="shared" si="75"/>
        <v>60.628439992224557</v>
      </c>
      <c r="H287" s="5">
        <f t="shared" si="69"/>
        <v>61.10563817856135</v>
      </c>
      <c r="I287" s="5">
        <f t="shared" si="76"/>
        <v>61.144814975000678</v>
      </c>
      <c r="J287" s="5">
        <f t="shared" si="77"/>
        <v>0.47719818633679267</v>
      </c>
      <c r="K287" s="5">
        <f t="shared" si="78"/>
        <v>0.51637498277612082</v>
      </c>
      <c r="L287">
        <f t="shared" si="79"/>
        <v>280</v>
      </c>
      <c r="M287">
        <f t="shared" si="71"/>
        <v>0</v>
      </c>
      <c r="N287">
        <f t="shared" si="72"/>
        <v>1</v>
      </c>
      <c r="O287">
        <f t="shared" si="73"/>
        <v>1</v>
      </c>
      <c r="P287">
        <f t="shared" si="74"/>
        <v>0</v>
      </c>
      <c r="Q287">
        <f t="shared" si="81"/>
        <v>0</v>
      </c>
    </row>
    <row r="288" spans="1:17" x14ac:dyDescent="0.25">
      <c r="A288">
        <v>281</v>
      </c>
      <c r="B288">
        <v>0.61693166905728325</v>
      </c>
      <c r="C288">
        <v>0.65248573259681997</v>
      </c>
      <c r="D288" s="5">
        <f t="shared" si="80"/>
        <v>0.10733266850678058</v>
      </c>
      <c r="E288" s="5">
        <f t="shared" si="70"/>
        <v>8.5393201155269535E-2</v>
      </c>
      <c r="F288" s="9">
        <f t="shared" si="68"/>
        <v>2</v>
      </c>
      <c r="G288" s="5">
        <f t="shared" si="75"/>
        <v>60.735772660731335</v>
      </c>
      <c r="H288" s="5" t="str">
        <f t="shared" si="69"/>
        <v>отказ</v>
      </c>
      <c r="I288" s="5">
        <f t="shared" si="76"/>
        <v>61.144814975000678</v>
      </c>
      <c r="J288" s="5">
        <f t="shared" si="77"/>
        <v>0</v>
      </c>
      <c r="K288" s="5">
        <f t="shared" si="78"/>
        <v>0</v>
      </c>
      <c r="L288">
        <f t="shared" si="79"/>
        <v>280</v>
      </c>
      <c r="M288">
        <f t="shared" si="71"/>
        <v>1</v>
      </c>
      <c r="N288">
        <f t="shared" si="72"/>
        <v>1</v>
      </c>
      <c r="O288">
        <f t="shared" si="73"/>
        <v>0</v>
      </c>
      <c r="P288">
        <f t="shared" si="74"/>
        <v>1</v>
      </c>
      <c r="Q288">
        <f t="shared" si="81"/>
        <v>1</v>
      </c>
    </row>
    <row r="289" spans="1:17" x14ac:dyDescent="0.25">
      <c r="A289">
        <v>282</v>
      </c>
      <c r="B289">
        <v>0.57426679280983917</v>
      </c>
      <c r="C289">
        <v>0.35798211615344705</v>
      </c>
      <c r="D289" s="5">
        <f t="shared" si="80"/>
        <v>0.12325804329127542</v>
      </c>
      <c r="E289" s="5">
        <f t="shared" si="70"/>
        <v>0.20545444974157254</v>
      </c>
      <c r="F289" s="9">
        <f t="shared" si="68"/>
        <v>2</v>
      </c>
      <c r="G289" s="5">
        <f t="shared" si="75"/>
        <v>60.859030704022608</v>
      </c>
      <c r="H289" s="5" t="str">
        <f t="shared" si="69"/>
        <v>отказ</v>
      </c>
      <c r="I289" s="5">
        <f t="shared" si="76"/>
        <v>61.144814975000678</v>
      </c>
      <c r="J289" s="5">
        <f t="shared" si="77"/>
        <v>0</v>
      </c>
      <c r="K289" s="5">
        <f t="shared" si="78"/>
        <v>0</v>
      </c>
      <c r="L289">
        <f t="shared" si="79"/>
        <v>280</v>
      </c>
      <c r="M289">
        <f t="shared" si="71"/>
        <v>1</v>
      </c>
      <c r="N289">
        <f t="shared" si="72"/>
        <v>1</v>
      </c>
      <c r="O289">
        <f t="shared" si="73"/>
        <v>0</v>
      </c>
      <c r="P289">
        <f t="shared" si="74"/>
        <v>1</v>
      </c>
      <c r="Q289">
        <f t="shared" si="81"/>
        <v>1</v>
      </c>
    </row>
    <row r="290" spans="1:17" x14ac:dyDescent="0.25">
      <c r="A290">
        <v>283</v>
      </c>
      <c r="B290">
        <v>0.95669423505355999</v>
      </c>
      <c r="C290">
        <v>1.9348735007782222E-2</v>
      </c>
      <c r="D290" s="5">
        <f t="shared" si="80"/>
        <v>9.8380982628063669E-3</v>
      </c>
      <c r="E290" s="5">
        <f t="shared" si="70"/>
        <v>0.78902564718363155</v>
      </c>
      <c r="F290" s="9">
        <f t="shared" si="68"/>
        <v>2</v>
      </c>
      <c r="G290" s="5">
        <f t="shared" si="75"/>
        <v>60.868868802285412</v>
      </c>
      <c r="H290" s="5" t="str">
        <f t="shared" si="69"/>
        <v>отказ</v>
      </c>
      <c r="I290" s="5">
        <f t="shared" si="76"/>
        <v>61.144814975000678</v>
      </c>
      <c r="J290" s="5">
        <f t="shared" si="77"/>
        <v>0</v>
      </c>
      <c r="K290" s="5">
        <f t="shared" si="78"/>
        <v>0</v>
      </c>
      <c r="L290">
        <f t="shared" si="79"/>
        <v>280</v>
      </c>
      <c r="M290">
        <f t="shared" si="71"/>
        <v>1</v>
      </c>
      <c r="N290">
        <f t="shared" si="72"/>
        <v>1</v>
      </c>
      <c r="O290">
        <f t="shared" si="73"/>
        <v>0</v>
      </c>
      <c r="P290">
        <f t="shared" si="74"/>
        <v>1</v>
      </c>
      <c r="Q290">
        <f t="shared" si="81"/>
        <v>1</v>
      </c>
    </row>
    <row r="291" spans="1:17" x14ac:dyDescent="0.25">
      <c r="A291">
        <v>284</v>
      </c>
      <c r="B291">
        <v>0.62959685048982206</v>
      </c>
      <c r="C291">
        <v>0.78054139835810421</v>
      </c>
      <c r="D291" s="5">
        <f t="shared" si="80"/>
        <v>0.1028167965089081</v>
      </c>
      <c r="E291" s="5">
        <f t="shared" si="70"/>
        <v>4.95534999231413E-2</v>
      </c>
      <c r="F291" s="9">
        <f t="shared" si="68"/>
        <v>2</v>
      </c>
      <c r="G291" s="5">
        <f t="shared" si="75"/>
        <v>60.971685598794323</v>
      </c>
      <c r="H291" s="5" t="str">
        <f t="shared" si="69"/>
        <v>отказ</v>
      </c>
      <c r="I291" s="5">
        <f t="shared" si="76"/>
        <v>61.144814975000678</v>
      </c>
      <c r="J291" s="5">
        <f t="shared" si="77"/>
        <v>0</v>
      </c>
      <c r="K291" s="5">
        <f t="shared" si="78"/>
        <v>0</v>
      </c>
      <c r="L291">
        <f t="shared" si="79"/>
        <v>280</v>
      </c>
      <c r="M291">
        <f t="shared" si="71"/>
        <v>1</v>
      </c>
      <c r="N291">
        <f t="shared" si="72"/>
        <v>1</v>
      </c>
      <c r="O291">
        <f t="shared" si="73"/>
        <v>0</v>
      </c>
      <c r="P291">
        <f t="shared" si="74"/>
        <v>1</v>
      </c>
      <c r="Q291">
        <f t="shared" si="81"/>
        <v>1</v>
      </c>
    </row>
    <row r="292" spans="1:17" x14ac:dyDescent="0.25">
      <c r="A292">
        <v>285</v>
      </c>
      <c r="B292">
        <v>0.75350199896237069</v>
      </c>
      <c r="C292">
        <v>0.94546342356639301</v>
      </c>
      <c r="D292" s="5">
        <f t="shared" si="80"/>
        <v>6.2894135114701932E-2</v>
      </c>
      <c r="E292" s="5">
        <f t="shared" si="70"/>
        <v>1.1216015276904853E-2</v>
      </c>
      <c r="F292" s="9">
        <f t="shared" ref="F292:F355" si="82">_xlfn.IFS(AND(G292&lt;I291,F291=0),1,AND(G292&lt;I291,F291=1),2,AND(G292&lt;I291,F291=2),2,AND(G292&gt;I291,F291=0),0,AND(G292&gt;I291,F291=1),0,AND(G292&gt;I291,F291=2),1)</f>
        <v>2</v>
      </c>
      <c r="G292" s="5">
        <f t="shared" si="75"/>
        <v>61.034579733909027</v>
      </c>
      <c r="H292" s="5" t="str">
        <f t="shared" ref="H292:H355" si="83">_xlfn.IFS(AND(G292&lt;I291,F291=0),I291,AND(G292&lt;I291,F291=1),I291,AND(G292&lt;I291,F291=2),"отказ",AND(G292&gt;I291,F291=0),G292,AND(G292&gt;I291,F291=1),G292,AND(G292&gt;I291,F291=2),G292)</f>
        <v>отказ</v>
      </c>
      <c r="I292" s="5">
        <f t="shared" si="76"/>
        <v>61.144814975000678</v>
      </c>
      <c r="J292" s="5">
        <f t="shared" si="77"/>
        <v>0</v>
      </c>
      <c r="K292" s="5">
        <f t="shared" si="78"/>
        <v>0</v>
      </c>
      <c r="L292">
        <f t="shared" si="79"/>
        <v>280</v>
      </c>
      <c r="M292">
        <f t="shared" si="71"/>
        <v>1</v>
      </c>
      <c r="N292">
        <f t="shared" si="72"/>
        <v>1</v>
      </c>
      <c r="O292">
        <f t="shared" si="73"/>
        <v>0</v>
      </c>
      <c r="P292">
        <f t="shared" si="74"/>
        <v>1</v>
      </c>
      <c r="Q292">
        <f t="shared" si="81"/>
        <v>1</v>
      </c>
    </row>
    <row r="293" spans="1:17" x14ac:dyDescent="0.25">
      <c r="A293">
        <v>286</v>
      </c>
      <c r="B293">
        <v>0.37269203772087772</v>
      </c>
      <c r="C293">
        <v>0.57524338511307105</v>
      </c>
      <c r="D293" s="5">
        <f t="shared" si="80"/>
        <v>0.21933396366680341</v>
      </c>
      <c r="E293" s="5">
        <f t="shared" si="70"/>
        <v>0.11059240985686544</v>
      </c>
      <c r="F293" s="9">
        <f t="shared" si="82"/>
        <v>1</v>
      </c>
      <c r="G293" s="5">
        <f t="shared" si="75"/>
        <v>61.253913697575832</v>
      </c>
      <c r="H293" s="5">
        <f t="shared" si="83"/>
        <v>61.253913697575832</v>
      </c>
      <c r="I293" s="5">
        <f t="shared" si="76"/>
        <v>61.364506107432696</v>
      </c>
      <c r="J293" s="5">
        <f t="shared" si="77"/>
        <v>0</v>
      </c>
      <c r="K293" s="5">
        <f t="shared" si="78"/>
        <v>0.11059240985686358</v>
      </c>
      <c r="L293">
        <f t="shared" si="79"/>
        <v>286</v>
      </c>
      <c r="M293">
        <f t="shared" si="71"/>
        <v>0</v>
      </c>
      <c r="N293">
        <f t="shared" si="72"/>
        <v>1</v>
      </c>
      <c r="O293">
        <f t="shared" si="73"/>
        <v>1</v>
      </c>
      <c r="P293">
        <f t="shared" si="74"/>
        <v>0</v>
      </c>
      <c r="Q293">
        <f t="shared" si="81"/>
        <v>0</v>
      </c>
    </row>
    <row r="294" spans="1:17" x14ac:dyDescent="0.25">
      <c r="A294">
        <v>287</v>
      </c>
      <c r="B294">
        <v>0.53370769371623894</v>
      </c>
      <c r="C294">
        <v>0.40278328806421093</v>
      </c>
      <c r="D294" s="5">
        <f t="shared" si="80"/>
        <v>0.13953488443090312</v>
      </c>
      <c r="E294" s="5">
        <f t="shared" si="70"/>
        <v>0.18187132168240339</v>
      </c>
      <c r="F294" s="9">
        <f t="shared" si="82"/>
        <v>0</v>
      </c>
      <c r="G294" s="5">
        <f t="shared" si="75"/>
        <v>61.393448582006734</v>
      </c>
      <c r="H294" s="5">
        <f t="shared" si="83"/>
        <v>61.393448582006734</v>
      </c>
      <c r="I294" s="5">
        <f t="shared" si="76"/>
        <v>61.575319903689135</v>
      </c>
      <c r="J294" s="5">
        <f t="shared" si="77"/>
        <v>0</v>
      </c>
      <c r="K294" s="5">
        <f t="shared" si="78"/>
        <v>0.18187132168240083</v>
      </c>
      <c r="L294">
        <f t="shared" si="79"/>
        <v>287</v>
      </c>
      <c r="M294">
        <f t="shared" si="71"/>
        <v>0</v>
      </c>
      <c r="N294">
        <f t="shared" si="72"/>
        <v>1</v>
      </c>
      <c r="O294">
        <f t="shared" si="73"/>
        <v>1</v>
      </c>
      <c r="P294">
        <f t="shared" si="74"/>
        <v>0</v>
      </c>
      <c r="Q294">
        <f t="shared" si="81"/>
        <v>0</v>
      </c>
    </row>
    <row r="295" spans="1:17" x14ac:dyDescent="0.25">
      <c r="A295">
        <v>288</v>
      </c>
      <c r="B295">
        <v>0.73335978270821256</v>
      </c>
      <c r="C295">
        <v>0.9141209143345439</v>
      </c>
      <c r="D295" s="5">
        <f t="shared" si="80"/>
        <v>6.8915302583304278E-2</v>
      </c>
      <c r="E295" s="5">
        <f t="shared" si="70"/>
        <v>1.795848497665075E-2</v>
      </c>
      <c r="F295" s="9">
        <f t="shared" si="82"/>
        <v>1</v>
      </c>
      <c r="G295" s="5">
        <f t="shared" si="75"/>
        <v>61.46236388459004</v>
      </c>
      <c r="H295" s="5">
        <f t="shared" si="83"/>
        <v>61.575319903689135</v>
      </c>
      <c r="I295" s="5">
        <f t="shared" si="76"/>
        <v>61.593278388665787</v>
      </c>
      <c r="J295" s="5">
        <f t="shared" si="77"/>
        <v>0.11295601909909436</v>
      </c>
      <c r="K295" s="5">
        <f t="shared" si="78"/>
        <v>0.13091450407574712</v>
      </c>
      <c r="L295">
        <f t="shared" si="79"/>
        <v>288</v>
      </c>
      <c r="M295">
        <f t="shared" si="71"/>
        <v>0</v>
      </c>
      <c r="N295">
        <f t="shared" si="72"/>
        <v>1</v>
      </c>
      <c r="O295">
        <f t="shared" si="73"/>
        <v>1</v>
      </c>
      <c r="P295">
        <f t="shared" si="74"/>
        <v>0</v>
      </c>
      <c r="Q295">
        <f t="shared" si="81"/>
        <v>0</v>
      </c>
    </row>
    <row r="296" spans="1:17" x14ac:dyDescent="0.25">
      <c r="A296">
        <v>289</v>
      </c>
      <c r="B296">
        <v>0.39698477126377146</v>
      </c>
      <c r="C296">
        <v>0.74550614947965943</v>
      </c>
      <c r="D296" s="5">
        <f t="shared" si="80"/>
        <v>0.20530163523728712</v>
      </c>
      <c r="E296" s="5">
        <f t="shared" si="70"/>
        <v>5.8738379202471699E-2</v>
      </c>
      <c r="F296" s="9">
        <f t="shared" si="82"/>
        <v>0</v>
      </c>
      <c r="G296" s="5">
        <f t="shared" si="75"/>
        <v>61.667665519827324</v>
      </c>
      <c r="H296" s="5">
        <f t="shared" si="83"/>
        <v>61.667665519827324</v>
      </c>
      <c r="I296" s="5">
        <f t="shared" si="76"/>
        <v>61.726403899029798</v>
      </c>
      <c r="J296" s="5">
        <f t="shared" si="77"/>
        <v>0</v>
      </c>
      <c r="K296" s="5">
        <f t="shared" si="78"/>
        <v>5.8738379202473823E-2</v>
      </c>
      <c r="L296">
        <f t="shared" si="79"/>
        <v>289</v>
      </c>
      <c r="M296">
        <f t="shared" si="71"/>
        <v>0</v>
      </c>
      <c r="N296">
        <f t="shared" si="72"/>
        <v>1</v>
      </c>
      <c r="O296">
        <f t="shared" si="73"/>
        <v>1</v>
      </c>
      <c r="P296">
        <f t="shared" si="74"/>
        <v>0</v>
      </c>
      <c r="Q296">
        <f t="shared" si="81"/>
        <v>0</v>
      </c>
    </row>
    <row r="297" spans="1:17" x14ac:dyDescent="0.25">
      <c r="A297">
        <v>290</v>
      </c>
      <c r="B297">
        <v>0.19098483230079044</v>
      </c>
      <c r="C297">
        <v>0.23450422681356242</v>
      </c>
      <c r="D297" s="5">
        <f t="shared" si="80"/>
        <v>0.36790250358367921</v>
      </c>
      <c r="E297" s="5">
        <f t="shared" si="70"/>
        <v>0.29005633329338731</v>
      </c>
      <c r="F297" s="9">
        <f t="shared" si="82"/>
        <v>0</v>
      </c>
      <c r="G297" s="5">
        <f t="shared" si="75"/>
        <v>62.035568023411003</v>
      </c>
      <c r="H297" s="5">
        <f t="shared" si="83"/>
        <v>62.035568023411003</v>
      </c>
      <c r="I297" s="5">
        <f t="shared" si="76"/>
        <v>62.325624356704388</v>
      </c>
      <c r="J297" s="5">
        <f t="shared" si="77"/>
        <v>0</v>
      </c>
      <c r="K297" s="5">
        <f t="shared" si="78"/>
        <v>0.29005633329338565</v>
      </c>
      <c r="L297">
        <f t="shared" si="79"/>
        <v>290</v>
      </c>
      <c r="M297">
        <f t="shared" si="71"/>
        <v>0</v>
      </c>
      <c r="N297">
        <f t="shared" si="72"/>
        <v>1</v>
      </c>
      <c r="O297">
        <f t="shared" si="73"/>
        <v>1</v>
      </c>
      <c r="P297">
        <f t="shared" si="74"/>
        <v>0</v>
      </c>
      <c r="Q297">
        <f t="shared" si="81"/>
        <v>0</v>
      </c>
    </row>
    <row r="298" spans="1:17" x14ac:dyDescent="0.25">
      <c r="A298">
        <v>291</v>
      </c>
      <c r="B298">
        <v>0.90490432447279279</v>
      </c>
      <c r="C298">
        <v>0.16806543168431654</v>
      </c>
      <c r="D298" s="5">
        <f t="shared" si="80"/>
        <v>2.2205791041207179E-2</v>
      </c>
      <c r="E298" s="5">
        <f t="shared" si="70"/>
        <v>0.35668038021858045</v>
      </c>
      <c r="F298" s="9">
        <f t="shared" si="82"/>
        <v>1</v>
      </c>
      <c r="G298" s="5">
        <f t="shared" si="75"/>
        <v>62.057773814452212</v>
      </c>
      <c r="H298" s="5">
        <f t="shared" si="83"/>
        <v>62.325624356704388</v>
      </c>
      <c r="I298" s="5">
        <f t="shared" si="76"/>
        <v>62.682304736922966</v>
      </c>
      <c r="J298" s="5">
        <f t="shared" si="77"/>
        <v>0.26785054225217664</v>
      </c>
      <c r="K298" s="5">
        <f t="shared" si="78"/>
        <v>0.62453092247075404</v>
      </c>
      <c r="L298">
        <f t="shared" si="79"/>
        <v>291</v>
      </c>
      <c r="M298">
        <f t="shared" si="71"/>
        <v>0</v>
      </c>
      <c r="N298">
        <f t="shared" si="72"/>
        <v>1</v>
      </c>
      <c r="O298">
        <f t="shared" si="73"/>
        <v>1</v>
      </c>
      <c r="P298">
        <f t="shared" si="74"/>
        <v>0</v>
      </c>
      <c r="Q298">
        <f t="shared" si="81"/>
        <v>0</v>
      </c>
    </row>
    <row r="299" spans="1:17" x14ac:dyDescent="0.25">
      <c r="A299">
        <v>292</v>
      </c>
      <c r="B299">
        <v>2.3682363353373821E-2</v>
      </c>
      <c r="C299">
        <v>0.6165349284340953</v>
      </c>
      <c r="D299" s="5">
        <f t="shared" si="80"/>
        <v>0.83178326003825886</v>
      </c>
      <c r="E299" s="5">
        <f t="shared" si="70"/>
        <v>9.6728060393250867E-2</v>
      </c>
      <c r="F299" s="9">
        <f t="shared" si="82"/>
        <v>0</v>
      </c>
      <c r="G299" s="5">
        <f t="shared" si="75"/>
        <v>62.889557074490469</v>
      </c>
      <c r="H299" s="5">
        <f t="shared" si="83"/>
        <v>62.889557074490469</v>
      </c>
      <c r="I299" s="5">
        <f t="shared" si="76"/>
        <v>62.986285134883722</v>
      </c>
      <c r="J299" s="5">
        <f t="shared" si="77"/>
        <v>0</v>
      </c>
      <c r="K299" s="5">
        <f t="shared" si="78"/>
        <v>9.6728060393253656E-2</v>
      </c>
      <c r="L299">
        <f t="shared" si="79"/>
        <v>292</v>
      </c>
      <c r="M299">
        <f t="shared" si="71"/>
        <v>0</v>
      </c>
      <c r="N299">
        <f t="shared" si="72"/>
        <v>1</v>
      </c>
      <c r="O299">
        <f t="shared" si="73"/>
        <v>1</v>
      </c>
      <c r="P299">
        <f t="shared" si="74"/>
        <v>0</v>
      </c>
      <c r="Q299">
        <f t="shared" si="81"/>
        <v>0</v>
      </c>
    </row>
    <row r="300" spans="1:17" x14ac:dyDescent="0.25">
      <c r="A300">
        <v>293</v>
      </c>
      <c r="B300">
        <v>0.57338175603503527</v>
      </c>
      <c r="C300">
        <v>0.35370952482680745</v>
      </c>
      <c r="D300" s="5">
        <f t="shared" si="80"/>
        <v>0.12360078737966623</v>
      </c>
      <c r="E300" s="5">
        <f t="shared" si="70"/>
        <v>0.20785585080431729</v>
      </c>
      <c r="F300" s="9">
        <f t="shared" si="82"/>
        <v>0</v>
      </c>
      <c r="G300" s="5">
        <f t="shared" si="75"/>
        <v>63.013157861870134</v>
      </c>
      <c r="H300" s="5">
        <f t="shared" si="83"/>
        <v>63.013157861870134</v>
      </c>
      <c r="I300" s="5">
        <f t="shared" si="76"/>
        <v>63.221013712674448</v>
      </c>
      <c r="J300" s="5">
        <f t="shared" si="77"/>
        <v>0</v>
      </c>
      <c r="K300" s="5">
        <f t="shared" si="78"/>
        <v>0.20785585080431446</v>
      </c>
      <c r="L300">
        <f t="shared" si="79"/>
        <v>293</v>
      </c>
      <c r="M300">
        <f t="shared" si="71"/>
        <v>0</v>
      </c>
      <c r="N300">
        <f t="shared" si="72"/>
        <v>1</v>
      </c>
      <c r="O300">
        <f t="shared" si="73"/>
        <v>1</v>
      </c>
      <c r="P300">
        <f t="shared" si="74"/>
        <v>0</v>
      </c>
      <c r="Q300">
        <f t="shared" si="81"/>
        <v>0</v>
      </c>
    </row>
    <row r="301" spans="1:17" x14ac:dyDescent="0.25">
      <c r="A301">
        <v>294</v>
      </c>
      <c r="B301">
        <v>0.98919644764549697</v>
      </c>
      <c r="C301">
        <v>0.86581011383404038</v>
      </c>
      <c r="D301" s="5">
        <f t="shared" si="80"/>
        <v>2.4138521066947023E-3</v>
      </c>
      <c r="E301" s="5">
        <f t="shared" si="70"/>
        <v>2.8817932510497364E-2</v>
      </c>
      <c r="F301" s="9">
        <f t="shared" si="82"/>
        <v>1</v>
      </c>
      <c r="G301" s="5">
        <f t="shared" si="75"/>
        <v>63.015571713976826</v>
      </c>
      <c r="H301" s="5">
        <f t="shared" si="83"/>
        <v>63.221013712674448</v>
      </c>
      <c r="I301" s="5">
        <f t="shared" si="76"/>
        <v>63.249831645184948</v>
      </c>
      <c r="J301" s="5">
        <f t="shared" si="77"/>
        <v>0.20544199869762281</v>
      </c>
      <c r="K301" s="5">
        <f t="shared" si="78"/>
        <v>0.23425993120812194</v>
      </c>
      <c r="L301">
        <f t="shared" si="79"/>
        <v>294</v>
      </c>
      <c r="M301">
        <f t="shared" si="71"/>
        <v>0</v>
      </c>
      <c r="N301">
        <f t="shared" si="72"/>
        <v>1</v>
      </c>
      <c r="O301">
        <f t="shared" si="73"/>
        <v>1</v>
      </c>
      <c r="P301">
        <f t="shared" si="74"/>
        <v>0</v>
      </c>
      <c r="Q301">
        <f t="shared" si="81"/>
        <v>0</v>
      </c>
    </row>
    <row r="302" spans="1:17" x14ac:dyDescent="0.25">
      <c r="A302">
        <v>295</v>
      </c>
      <c r="B302">
        <v>0.24976348155156103</v>
      </c>
      <c r="C302">
        <v>0.46794030579546497</v>
      </c>
      <c r="D302" s="5">
        <f t="shared" si="80"/>
        <v>0.30827575171642702</v>
      </c>
      <c r="E302" s="5">
        <f t="shared" si="70"/>
        <v>0.15188290858379891</v>
      </c>
      <c r="F302" s="9">
        <f t="shared" si="82"/>
        <v>0</v>
      </c>
      <c r="G302" s="5">
        <f t="shared" si="75"/>
        <v>63.323847465693255</v>
      </c>
      <c r="H302" s="5">
        <f t="shared" si="83"/>
        <v>63.323847465693255</v>
      </c>
      <c r="I302" s="5">
        <f t="shared" si="76"/>
        <v>63.475730374277056</v>
      </c>
      <c r="J302" s="5">
        <f t="shared" si="77"/>
        <v>0</v>
      </c>
      <c r="K302" s="5">
        <f t="shared" si="78"/>
        <v>0.15188290858380071</v>
      </c>
      <c r="L302">
        <f t="shared" si="79"/>
        <v>295</v>
      </c>
      <c r="M302">
        <f t="shared" si="71"/>
        <v>0</v>
      </c>
      <c r="N302">
        <f t="shared" si="72"/>
        <v>1</v>
      </c>
      <c r="O302">
        <f t="shared" si="73"/>
        <v>1</v>
      </c>
      <c r="P302">
        <f t="shared" si="74"/>
        <v>0</v>
      </c>
      <c r="Q302">
        <f t="shared" si="81"/>
        <v>0</v>
      </c>
    </row>
    <row r="303" spans="1:17" x14ac:dyDescent="0.25">
      <c r="A303">
        <v>296</v>
      </c>
      <c r="B303">
        <v>0.96832178716391493</v>
      </c>
      <c r="C303">
        <v>0.70735801263466291</v>
      </c>
      <c r="D303" s="5">
        <f t="shared" si="80"/>
        <v>7.1535160422926359E-3</v>
      </c>
      <c r="E303" s="5">
        <f t="shared" si="70"/>
        <v>6.9243671692209519E-2</v>
      </c>
      <c r="F303" s="9">
        <f t="shared" si="82"/>
        <v>1</v>
      </c>
      <c r="G303" s="5">
        <f t="shared" si="75"/>
        <v>63.331000981735549</v>
      </c>
      <c r="H303" s="5">
        <f t="shared" si="83"/>
        <v>63.475730374277056</v>
      </c>
      <c r="I303" s="5">
        <f t="shared" si="76"/>
        <v>63.544974045969262</v>
      </c>
      <c r="J303" s="5">
        <f t="shared" si="77"/>
        <v>0.14472939254150674</v>
      </c>
      <c r="K303" s="5">
        <f t="shared" si="78"/>
        <v>0.21397306423371276</v>
      </c>
      <c r="L303">
        <f t="shared" si="79"/>
        <v>296</v>
      </c>
      <c r="M303">
        <f t="shared" si="71"/>
        <v>0</v>
      </c>
      <c r="N303">
        <f t="shared" si="72"/>
        <v>1</v>
      </c>
      <c r="O303">
        <f t="shared" si="73"/>
        <v>1</v>
      </c>
      <c r="P303">
        <f t="shared" si="74"/>
        <v>0</v>
      </c>
      <c r="Q303">
        <f t="shared" si="81"/>
        <v>0</v>
      </c>
    </row>
    <row r="304" spans="1:17" x14ac:dyDescent="0.25">
      <c r="A304">
        <v>297</v>
      </c>
      <c r="B304">
        <v>0.15588854640339367</v>
      </c>
      <c r="C304">
        <v>0.1543015839106418</v>
      </c>
      <c r="D304" s="5">
        <f t="shared" si="80"/>
        <v>0.41302532737843417</v>
      </c>
      <c r="E304" s="5">
        <f t="shared" si="70"/>
        <v>0.37376925090573809</v>
      </c>
      <c r="F304" s="9">
        <f t="shared" si="82"/>
        <v>0</v>
      </c>
      <c r="G304" s="5">
        <f t="shared" si="75"/>
        <v>63.744026309113984</v>
      </c>
      <c r="H304" s="5">
        <f t="shared" si="83"/>
        <v>63.744026309113984</v>
      </c>
      <c r="I304" s="5">
        <f t="shared" si="76"/>
        <v>64.117795560019715</v>
      </c>
      <c r="J304" s="5">
        <f t="shared" si="77"/>
        <v>0</v>
      </c>
      <c r="K304" s="5">
        <f t="shared" si="78"/>
        <v>0.3737692509057311</v>
      </c>
      <c r="L304">
        <f t="shared" si="79"/>
        <v>297</v>
      </c>
      <c r="M304">
        <f t="shared" si="71"/>
        <v>0</v>
      </c>
      <c r="N304">
        <f t="shared" si="72"/>
        <v>1</v>
      </c>
      <c r="O304">
        <f t="shared" si="73"/>
        <v>1</v>
      </c>
      <c r="P304">
        <f t="shared" si="74"/>
        <v>0</v>
      </c>
      <c r="Q304">
        <f t="shared" si="81"/>
        <v>0</v>
      </c>
    </row>
    <row r="305" spans="1:17" x14ac:dyDescent="0.25">
      <c r="A305">
        <v>298</v>
      </c>
      <c r="B305">
        <v>0.60295419171727649</v>
      </c>
      <c r="C305">
        <v>0.99728385265663622</v>
      </c>
      <c r="D305" s="5">
        <f t="shared" si="80"/>
        <v>0.11242534498710641</v>
      </c>
      <c r="E305" s="5">
        <f t="shared" si="70"/>
        <v>5.4396855292301795E-4</v>
      </c>
      <c r="F305" s="9">
        <f t="shared" si="82"/>
        <v>1</v>
      </c>
      <c r="G305" s="5">
        <f t="shared" si="75"/>
        <v>63.856451654101093</v>
      </c>
      <c r="H305" s="5">
        <f t="shared" si="83"/>
        <v>64.117795560019715</v>
      </c>
      <c r="I305" s="5">
        <f t="shared" si="76"/>
        <v>64.118339528572633</v>
      </c>
      <c r="J305" s="5">
        <f t="shared" si="77"/>
        <v>0.261343905918622</v>
      </c>
      <c r="K305" s="5">
        <f t="shared" si="78"/>
        <v>0.26188787447154027</v>
      </c>
      <c r="L305">
        <f t="shared" si="79"/>
        <v>298</v>
      </c>
      <c r="M305">
        <f t="shared" si="71"/>
        <v>0</v>
      </c>
      <c r="N305">
        <f t="shared" si="72"/>
        <v>1</v>
      </c>
      <c r="O305">
        <f t="shared" si="73"/>
        <v>1</v>
      </c>
      <c r="P305">
        <f t="shared" si="74"/>
        <v>0</v>
      </c>
      <c r="Q305">
        <f t="shared" si="81"/>
        <v>0</v>
      </c>
    </row>
    <row r="306" spans="1:17" x14ac:dyDescent="0.25">
      <c r="A306">
        <v>299</v>
      </c>
      <c r="B306">
        <v>0.8784447767571032</v>
      </c>
      <c r="C306">
        <v>0.68855861079744862</v>
      </c>
      <c r="D306" s="5">
        <f t="shared" si="80"/>
        <v>2.8800496481126561E-2</v>
      </c>
      <c r="E306" s="5">
        <f t="shared" si="70"/>
        <v>7.4630967238103668E-2</v>
      </c>
      <c r="F306" s="9">
        <f t="shared" si="82"/>
        <v>2</v>
      </c>
      <c r="G306" s="5">
        <f t="shared" si="75"/>
        <v>63.885252150582218</v>
      </c>
      <c r="H306" s="5">
        <f t="shared" si="83"/>
        <v>64.118339528572633</v>
      </c>
      <c r="I306" s="5">
        <f t="shared" si="76"/>
        <v>64.192970495810741</v>
      </c>
      <c r="J306" s="5">
        <f t="shared" si="77"/>
        <v>0.23308737799041523</v>
      </c>
      <c r="K306" s="5">
        <f t="shared" si="78"/>
        <v>0.30771834522852259</v>
      </c>
      <c r="L306">
        <f t="shared" si="79"/>
        <v>299</v>
      </c>
      <c r="M306">
        <f t="shared" si="71"/>
        <v>0</v>
      </c>
      <c r="N306">
        <f t="shared" si="72"/>
        <v>1</v>
      </c>
      <c r="O306">
        <f t="shared" si="73"/>
        <v>1</v>
      </c>
      <c r="P306">
        <f t="shared" si="74"/>
        <v>0</v>
      </c>
      <c r="Q306">
        <f t="shared" si="81"/>
        <v>0</v>
      </c>
    </row>
    <row r="307" spans="1:17" x14ac:dyDescent="0.25">
      <c r="A307">
        <v>300</v>
      </c>
      <c r="B307">
        <v>0.45927304910428174</v>
      </c>
      <c r="C307">
        <v>0.35789056062501906</v>
      </c>
      <c r="D307" s="5">
        <f t="shared" si="80"/>
        <v>0.17291341501525895</v>
      </c>
      <c r="E307" s="5">
        <f t="shared" si="70"/>
        <v>0.2055056071788639</v>
      </c>
      <c r="F307" s="9">
        <f t="shared" si="82"/>
        <v>2</v>
      </c>
      <c r="G307" s="5">
        <f t="shared" si="75"/>
        <v>64.058165565597477</v>
      </c>
      <c r="H307" s="5" t="str">
        <f t="shared" si="83"/>
        <v>отказ</v>
      </c>
      <c r="I307" s="5">
        <f t="shared" si="76"/>
        <v>64.192970495810741</v>
      </c>
      <c r="J307" s="5">
        <f t="shared" si="77"/>
        <v>0</v>
      </c>
      <c r="K307" s="5">
        <f t="shared" si="78"/>
        <v>0</v>
      </c>
      <c r="L307">
        <f t="shared" si="79"/>
        <v>299</v>
      </c>
      <c r="M307">
        <f t="shared" si="71"/>
        <v>1</v>
      </c>
      <c r="N307">
        <f t="shared" si="72"/>
        <v>1</v>
      </c>
      <c r="O307">
        <f t="shared" si="73"/>
        <v>0</v>
      </c>
      <c r="P307">
        <f t="shared" si="74"/>
        <v>1</v>
      </c>
      <c r="Q307">
        <f t="shared" si="81"/>
        <v>1</v>
      </c>
    </row>
    <row r="308" spans="1:17" x14ac:dyDescent="0.25">
      <c r="A308">
        <v>301</v>
      </c>
      <c r="B308">
        <v>8.7740714743491932E-2</v>
      </c>
      <c r="C308">
        <v>0.94668416394543287</v>
      </c>
      <c r="D308" s="5">
        <f t="shared" si="80"/>
        <v>0.54074871936087399</v>
      </c>
      <c r="E308" s="5">
        <f t="shared" si="70"/>
        <v>1.0957950724970821E-2</v>
      </c>
      <c r="F308" s="9">
        <f t="shared" si="82"/>
        <v>1</v>
      </c>
      <c r="G308" s="5">
        <f t="shared" si="75"/>
        <v>64.598914284958354</v>
      </c>
      <c r="H308" s="5">
        <f t="shared" si="83"/>
        <v>64.598914284958354</v>
      </c>
      <c r="I308" s="5">
        <f t="shared" si="76"/>
        <v>64.609872235683326</v>
      </c>
      <c r="J308" s="5">
        <f t="shared" si="77"/>
        <v>0</v>
      </c>
      <c r="K308" s="5">
        <f t="shared" si="78"/>
        <v>1.0957950724971965E-2</v>
      </c>
      <c r="L308">
        <f t="shared" si="79"/>
        <v>301</v>
      </c>
      <c r="M308">
        <f t="shared" si="71"/>
        <v>0</v>
      </c>
      <c r="N308">
        <f t="shared" si="72"/>
        <v>1</v>
      </c>
      <c r="O308">
        <f t="shared" si="73"/>
        <v>1</v>
      </c>
      <c r="P308">
        <f t="shared" si="74"/>
        <v>0</v>
      </c>
      <c r="Q308">
        <f t="shared" si="81"/>
        <v>0</v>
      </c>
    </row>
    <row r="309" spans="1:17" x14ac:dyDescent="0.25">
      <c r="A309">
        <v>302</v>
      </c>
      <c r="B309">
        <v>0.74748985259559919</v>
      </c>
      <c r="C309">
        <v>0.1434980315561388</v>
      </c>
      <c r="D309" s="5">
        <f t="shared" si="80"/>
        <v>6.4674344207196144E-2</v>
      </c>
      <c r="E309" s="5">
        <f t="shared" si="70"/>
        <v>0.38828679225107382</v>
      </c>
      <c r="F309" s="9">
        <f t="shared" si="82"/>
        <v>0</v>
      </c>
      <c r="G309" s="5">
        <f t="shared" si="75"/>
        <v>64.663588629165545</v>
      </c>
      <c r="H309" s="5">
        <f t="shared" si="83"/>
        <v>64.663588629165545</v>
      </c>
      <c r="I309" s="5">
        <f t="shared" si="76"/>
        <v>65.051875421416625</v>
      </c>
      <c r="J309" s="5">
        <f t="shared" si="77"/>
        <v>0</v>
      </c>
      <c r="K309" s="5">
        <f t="shared" si="78"/>
        <v>0.38828679225107976</v>
      </c>
      <c r="L309">
        <f t="shared" si="79"/>
        <v>302</v>
      </c>
      <c r="M309">
        <f t="shared" si="71"/>
        <v>0</v>
      </c>
      <c r="N309">
        <f t="shared" si="72"/>
        <v>1</v>
      </c>
      <c r="O309">
        <f t="shared" si="73"/>
        <v>1</v>
      </c>
      <c r="P309">
        <f t="shared" si="74"/>
        <v>0</v>
      </c>
      <c r="Q309">
        <f t="shared" si="81"/>
        <v>0</v>
      </c>
    </row>
    <row r="310" spans="1:17" x14ac:dyDescent="0.25">
      <c r="A310">
        <v>303</v>
      </c>
      <c r="B310">
        <v>0.26657918027283545</v>
      </c>
      <c r="C310">
        <v>0.34421826837977232</v>
      </c>
      <c r="D310" s="5">
        <f t="shared" si="80"/>
        <v>0.29379643728605048</v>
      </c>
      <c r="E310" s="5">
        <f t="shared" si="70"/>
        <v>0.21329586434309342</v>
      </c>
      <c r="F310" s="9">
        <f t="shared" si="82"/>
        <v>1</v>
      </c>
      <c r="G310" s="5">
        <f t="shared" si="75"/>
        <v>64.957385066451593</v>
      </c>
      <c r="H310" s="5">
        <f t="shared" si="83"/>
        <v>65.051875421416625</v>
      </c>
      <c r="I310" s="5">
        <f t="shared" si="76"/>
        <v>65.26517128575972</v>
      </c>
      <c r="J310" s="5">
        <f t="shared" si="77"/>
        <v>9.4490354965031997E-2</v>
      </c>
      <c r="K310" s="5">
        <f t="shared" si="78"/>
        <v>0.30778621930812733</v>
      </c>
      <c r="L310">
        <f t="shared" si="79"/>
        <v>303</v>
      </c>
      <c r="M310">
        <f t="shared" si="71"/>
        <v>0</v>
      </c>
      <c r="N310">
        <f t="shared" si="72"/>
        <v>1</v>
      </c>
      <c r="O310">
        <f t="shared" si="73"/>
        <v>1</v>
      </c>
      <c r="P310">
        <f t="shared" si="74"/>
        <v>0</v>
      </c>
      <c r="Q310">
        <f t="shared" si="81"/>
        <v>0</v>
      </c>
    </row>
    <row r="311" spans="1:17" x14ac:dyDescent="0.25">
      <c r="A311">
        <v>304</v>
      </c>
      <c r="B311">
        <v>0.12958159123508409</v>
      </c>
      <c r="C311">
        <v>0.14191106906338694</v>
      </c>
      <c r="D311" s="5">
        <f t="shared" si="80"/>
        <v>0.4540987884649294</v>
      </c>
      <c r="E311" s="5">
        <f t="shared" si="70"/>
        <v>0.39051093835479639</v>
      </c>
      <c r="F311" s="9">
        <f t="shared" si="82"/>
        <v>0</v>
      </c>
      <c r="G311" s="5">
        <f t="shared" si="75"/>
        <v>65.411483854916526</v>
      </c>
      <c r="H311" s="5">
        <f t="shared" si="83"/>
        <v>65.411483854916526</v>
      </c>
      <c r="I311" s="5">
        <f t="shared" si="76"/>
        <v>65.801994793271319</v>
      </c>
      <c r="J311" s="5">
        <f t="shared" si="77"/>
        <v>0</v>
      </c>
      <c r="K311" s="5">
        <f t="shared" si="78"/>
        <v>0.39051093835479378</v>
      </c>
      <c r="L311">
        <f t="shared" si="79"/>
        <v>304</v>
      </c>
      <c r="M311">
        <f t="shared" si="71"/>
        <v>0</v>
      </c>
      <c r="N311">
        <f t="shared" si="72"/>
        <v>1</v>
      </c>
      <c r="O311">
        <f t="shared" si="73"/>
        <v>1</v>
      </c>
      <c r="P311">
        <f t="shared" si="74"/>
        <v>0</v>
      </c>
      <c r="Q311">
        <f t="shared" si="81"/>
        <v>0</v>
      </c>
    </row>
    <row r="312" spans="1:17" x14ac:dyDescent="0.25">
      <c r="A312">
        <v>305</v>
      </c>
      <c r="B312">
        <v>0.22968230231635486</v>
      </c>
      <c r="C312">
        <v>0.40232551042207099</v>
      </c>
      <c r="D312" s="5">
        <f t="shared" si="80"/>
        <v>0.32690182648933364</v>
      </c>
      <c r="E312" s="5">
        <f t="shared" si="70"/>
        <v>0.18209875811948278</v>
      </c>
      <c r="F312" s="9">
        <f t="shared" si="82"/>
        <v>1</v>
      </c>
      <c r="G312" s="5">
        <f t="shared" si="75"/>
        <v>65.738385681405859</v>
      </c>
      <c r="H312" s="5">
        <f t="shared" si="83"/>
        <v>65.801994793271319</v>
      </c>
      <c r="I312" s="5">
        <f t="shared" si="76"/>
        <v>65.984093551390799</v>
      </c>
      <c r="J312" s="5">
        <f t="shared" si="77"/>
        <v>6.3609111865460477E-2</v>
      </c>
      <c r="K312" s="5">
        <f t="shared" si="78"/>
        <v>0.24570786998494043</v>
      </c>
      <c r="L312">
        <f t="shared" si="79"/>
        <v>305</v>
      </c>
      <c r="M312">
        <f t="shared" si="71"/>
        <v>0</v>
      </c>
      <c r="N312">
        <f t="shared" si="72"/>
        <v>1</v>
      </c>
      <c r="O312">
        <f t="shared" si="73"/>
        <v>1</v>
      </c>
      <c r="P312">
        <f t="shared" si="74"/>
        <v>0</v>
      </c>
      <c r="Q312">
        <f t="shared" si="81"/>
        <v>0</v>
      </c>
    </row>
    <row r="313" spans="1:17" x14ac:dyDescent="0.25">
      <c r="A313">
        <v>306</v>
      </c>
      <c r="B313">
        <v>0.64638203070162048</v>
      </c>
      <c r="C313">
        <v>0.91888180181279944</v>
      </c>
      <c r="D313" s="5">
        <f t="shared" si="80"/>
        <v>9.6969904711108112E-2</v>
      </c>
      <c r="E313" s="5">
        <f t="shared" si="70"/>
        <v>1.6919556197748487E-2</v>
      </c>
      <c r="F313" s="9">
        <f t="shared" si="82"/>
        <v>2</v>
      </c>
      <c r="G313" s="5">
        <f t="shared" si="75"/>
        <v>65.835355586116961</v>
      </c>
      <c r="H313" s="5">
        <f t="shared" si="83"/>
        <v>65.984093551390799</v>
      </c>
      <c r="I313" s="5">
        <f t="shared" si="76"/>
        <v>66.001013107588548</v>
      </c>
      <c r="J313" s="5">
        <f t="shared" si="77"/>
        <v>0.14873796527383831</v>
      </c>
      <c r="K313" s="5">
        <f t="shared" si="78"/>
        <v>0.16565752147158719</v>
      </c>
      <c r="L313">
        <f t="shared" si="79"/>
        <v>306</v>
      </c>
      <c r="M313">
        <f t="shared" si="71"/>
        <v>0</v>
      </c>
      <c r="N313">
        <f t="shared" si="72"/>
        <v>1</v>
      </c>
      <c r="O313">
        <f t="shared" si="73"/>
        <v>1</v>
      </c>
      <c r="P313">
        <f t="shared" si="74"/>
        <v>0</v>
      </c>
      <c r="Q313">
        <f t="shared" si="81"/>
        <v>0</v>
      </c>
    </row>
    <row r="314" spans="1:17" x14ac:dyDescent="0.25">
      <c r="A314">
        <v>307</v>
      </c>
      <c r="B314">
        <v>0.71572008423108613</v>
      </c>
      <c r="C314">
        <v>9.680471205786309E-2</v>
      </c>
      <c r="D314" s="5">
        <f t="shared" si="80"/>
        <v>7.4325807171395156E-2</v>
      </c>
      <c r="E314" s="5">
        <f t="shared" si="70"/>
        <v>0.46701192152012905</v>
      </c>
      <c r="F314" s="9">
        <f t="shared" si="82"/>
        <v>2</v>
      </c>
      <c r="G314" s="5">
        <f t="shared" si="75"/>
        <v>65.909681393288352</v>
      </c>
      <c r="H314" s="5" t="str">
        <f t="shared" si="83"/>
        <v>отказ</v>
      </c>
      <c r="I314" s="5">
        <f t="shared" si="76"/>
        <v>66.001013107588548</v>
      </c>
      <c r="J314" s="5">
        <f t="shared" si="77"/>
        <v>0</v>
      </c>
      <c r="K314" s="5">
        <f t="shared" si="78"/>
        <v>0</v>
      </c>
      <c r="L314">
        <f t="shared" si="79"/>
        <v>306</v>
      </c>
      <c r="M314">
        <f t="shared" si="71"/>
        <v>1</v>
      </c>
      <c r="N314">
        <f t="shared" si="72"/>
        <v>1</v>
      </c>
      <c r="O314">
        <f t="shared" si="73"/>
        <v>0</v>
      </c>
      <c r="P314">
        <f t="shared" si="74"/>
        <v>1</v>
      </c>
      <c r="Q314">
        <f t="shared" si="81"/>
        <v>1</v>
      </c>
    </row>
    <row r="315" spans="1:17" x14ac:dyDescent="0.25">
      <c r="A315">
        <v>308</v>
      </c>
      <c r="B315">
        <v>0.29450361644337292</v>
      </c>
      <c r="C315">
        <v>0.21137119663075654</v>
      </c>
      <c r="D315" s="5">
        <f t="shared" si="80"/>
        <v>0.27165866578274495</v>
      </c>
      <c r="E315" s="5">
        <f t="shared" si="70"/>
        <v>0.31082789307860337</v>
      </c>
      <c r="F315" s="9">
        <f t="shared" si="82"/>
        <v>1</v>
      </c>
      <c r="G315" s="5">
        <f t="shared" si="75"/>
        <v>66.181340059071104</v>
      </c>
      <c r="H315" s="5">
        <f t="shared" si="83"/>
        <v>66.181340059071104</v>
      </c>
      <c r="I315" s="5">
        <f t="shared" si="76"/>
        <v>66.492167952149714</v>
      </c>
      <c r="J315" s="5">
        <f t="shared" si="77"/>
        <v>0</v>
      </c>
      <c r="K315" s="5">
        <f t="shared" si="78"/>
        <v>0.31082789307860992</v>
      </c>
      <c r="L315">
        <f t="shared" si="79"/>
        <v>308</v>
      </c>
      <c r="M315">
        <f t="shared" si="71"/>
        <v>0</v>
      </c>
      <c r="N315">
        <f t="shared" si="72"/>
        <v>1</v>
      </c>
      <c r="O315">
        <f t="shared" si="73"/>
        <v>1</v>
      </c>
      <c r="P315">
        <f t="shared" si="74"/>
        <v>0</v>
      </c>
      <c r="Q315">
        <f t="shared" si="81"/>
        <v>0</v>
      </c>
    </row>
    <row r="316" spans="1:17" x14ac:dyDescent="0.25">
      <c r="A316">
        <v>309</v>
      </c>
      <c r="B316">
        <v>0.83275856807153537</v>
      </c>
      <c r="C316">
        <v>0.64705343791009251</v>
      </c>
      <c r="D316" s="5">
        <f t="shared" si="80"/>
        <v>4.0669225127380929E-2</v>
      </c>
      <c r="E316" s="5">
        <f t="shared" si="70"/>
        <v>8.7065278904468163E-2</v>
      </c>
      <c r="F316" s="9">
        <f t="shared" si="82"/>
        <v>2</v>
      </c>
      <c r="G316" s="5">
        <f t="shared" si="75"/>
        <v>66.222009284198478</v>
      </c>
      <c r="H316" s="5">
        <f t="shared" si="83"/>
        <v>66.492167952149714</v>
      </c>
      <c r="I316" s="5">
        <f t="shared" si="76"/>
        <v>66.579233231054175</v>
      </c>
      <c r="J316" s="5">
        <f t="shared" si="77"/>
        <v>0.270158667951236</v>
      </c>
      <c r="K316" s="5">
        <f t="shared" si="78"/>
        <v>0.35722394685569725</v>
      </c>
      <c r="L316">
        <f t="shared" si="79"/>
        <v>309</v>
      </c>
      <c r="M316">
        <f t="shared" si="71"/>
        <v>0</v>
      </c>
      <c r="N316">
        <f t="shared" si="72"/>
        <v>1</v>
      </c>
      <c r="O316">
        <f t="shared" si="73"/>
        <v>1</v>
      </c>
      <c r="P316">
        <f t="shared" si="74"/>
        <v>0</v>
      </c>
      <c r="Q316">
        <f t="shared" si="81"/>
        <v>0</v>
      </c>
    </row>
    <row r="317" spans="1:17" x14ac:dyDescent="0.25">
      <c r="A317">
        <v>310</v>
      </c>
      <c r="B317">
        <v>0.28556169316690572</v>
      </c>
      <c r="C317">
        <v>0.27570421460615863</v>
      </c>
      <c r="D317" s="5">
        <f t="shared" si="80"/>
        <v>0.27851048557321578</v>
      </c>
      <c r="E317" s="5">
        <f t="shared" si="70"/>
        <v>0.25768533482816686</v>
      </c>
      <c r="F317" s="9">
        <f t="shared" si="82"/>
        <v>2</v>
      </c>
      <c r="G317" s="5">
        <f t="shared" si="75"/>
        <v>66.500519769771699</v>
      </c>
      <c r="H317" s="5" t="str">
        <f t="shared" si="83"/>
        <v>отказ</v>
      </c>
      <c r="I317" s="5">
        <f t="shared" si="76"/>
        <v>66.579233231054175</v>
      </c>
      <c r="J317" s="5">
        <f t="shared" si="77"/>
        <v>0</v>
      </c>
      <c r="K317" s="5">
        <f t="shared" si="78"/>
        <v>0</v>
      </c>
      <c r="L317">
        <f t="shared" si="79"/>
        <v>309</v>
      </c>
      <c r="M317">
        <f t="shared" si="71"/>
        <v>1</v>
      </c>
      <c r="N317">
        <f t="shared" si="72"/>
        <v>1</v>
      </c>
      <c r="O317">
        <f t="shared" si="73"/>
        <v>0</v>
      </c>
      <c r="P317">
        <f t="shared" si="74"/>
        <v>1</v>
      </c>
      <c r="Q317">
        <f t="shared" si="81"/>
        <v>1</v>
      </c>
    </row>
    <row r="318" spans="1:17" x14ac:dyDescent="0.25">
      <c r="A318">
        <v>311</v>
      </c>
      <c r="B318">
        <v>0.63835566270943322</v>
      </c>
      <c r="C318">
        <v>0.90026551103244112</v>
      </c>
      <c r="D318" s="5">
        <f t="shared" si="80"/>
        <v>9.9746596866991999E-2</v>
      </c>
      <c r="E318" s="5">
        <f t="shared" si="70"/>
        <v>2.1013109381423603E-2</v>
      </c>
      <c r="F318" s="9">
        <f t="shared" si="82"/>
        <v>1</v>
      </c>
      <c r="G318" s="5">
        <f t="shared" si="75"/>
        <v>66.600266366638692</v>
      </c>
      <c r="H318" s="5">
        <f t="shared" si="83"/>
        <v>66.600266366638692</v>
      </c>
      <c r="I318" s="5">
        <f t="shared" si="76"/>
        <v>66.621279476020121</v>
      </c>
      <c r="J318" s="5">
        <f t="shared" si="77"/>
        <v>0</v>
      </c>
      <c r="K318" s="5">
        <f t="shared" si="78"/>
        <v>2.1013109381428308E-2</v>
      </c>
      <c r="L318">
        <f t="shared" si="79"/>
        <v>311</v>
      </c>
      <c r="M318">
        <f t="shared" si="71"/>
        <v>0</v>
      </c>
      <c r="N318">
        <f t="shared" si="72"/>
        <v>1</v>
      </c>
      <c r="O318">
        <f t="shared" si="73"/>
        <v>1</v>
      </c>
      <c r="P318">
        <f t="shared" si="74"/>
        <v>0</v>
      </c>
      <c r="Q318">
        <f t="shared" si="81"/>
        <v>0</v>
      </c>
    </row>
    <row r="319" spans="1:17" x14ac:dyDescent="0.25">
      <c r="A319">
        <v>312</v>
      </c>
      <c r="B319">
        <v>0.51783806878872041</v>
      </c>
      <c r="C319">
        <v>0.59730826746421706</v>
      </c>
      <c r="D319" s="5">
        <f t="shared" si="80"/>
        <v>0.14624282091352567</v>
      </c>
      <c r="E319" s="5">
        <f t="shared" si="70"/>
        <v>0.10306438758927394</v>
      </c>
      <c r="F319" s="9">
        <f t="shared" si="82"/>
        <v>0</v>
      </c>
      <c r="G319" s="5">
        <f t="shared" si="75"/>
        <v>66.746509187552221</v>
      </c>
      <c r="H319" s="5">
        <f t="shared" si="83"/>
        <v>66.746509187552221</v>
      </c>
      <c r="I319" s="5">
        <f t="shared" si="76"/>
        <v>66.849573575141491</v>
      </c>
      <c r="J319" s="5">
        <f t="shared" si="77"/>
        <v>0</v>
      </c>
      <c r="K319" s="5">
        <f t="shared" si="78"/>
        <v>0.10306438758927072</v>
      </c>
      <c r="L319">
        <f t="shared" si="79"/>
        <v>312</v>
      </c>
      <c r="M319">
        <f t="shared" si="71"/>
        <v>0</v>
      </c>
      <c r="N319">
        <f t="shared" si="72"/>
        <v>1</v>
      </c>
      <c r="O319">
        <f t="shared" si="73"/>
        <v>1</v>
      </c>
      <c r="P319">
        <f t="shared" si="74"/>
        <v>0</v>
      </c>
      <c r="Q319">
        <f t="shared" si="81"/>
        <v>0</v>
      </c>
    </row>
    <row r="320" spans="1:17" x14ac:dyDescent="0.25">
      <c r="A320">
        <v>313</v>
      </c>
      <c r="B320">
        <v>0.63591418195135352</v>
      </c>
      <c r="C320">
        <v>0.96789452803125098</v>
      </c>
      <c r="D320" s="5">
        <f t="shared" si="80"/>
        <v>0.10059814639670747</v>
      </c>
      <c r="E320" s="5">
        <f t="shared" si="70"/>
        <v>6.5264312574772679E-3</v>
      </c>
      <c r="F320" s="9">
        <f t="shared" si="82"/>
        <v>1</v>
      </c>
      <c r="G320" s="5">
        <f t="shared" si="75"/>
        <v>66.847107333948927</v>
      </c>
      <c r="H320" s="5">
        <f t="shared" si="83"/>
        <v>66.849573575141491</v>
      </c>
      <c r="I320" s="5">
        <f t="shared" si="76"/>
        <v>66.856100006398975</v>
      </c>
      <c r="J320" s="5">
        <f t="shared" si="77"/>
        <v>2.4662411925646666E-3</v>
      </c>
      <c r="K320" s="5">
        <f t="shared" si="78"/>
        <v>8.9926724500486444E-3</v>
      </c>
      <c r="L320">
        <f t="shared" si="79"/>
        <v>313</v>
      </c>
      <c r="M320">
        <f t="shared" si="71"/>
        <v>0</v>
      </c>
      <c r="N320">
        <f t="shared" si="72"/>
        <v>1</v>
      </c>
      <c r="O320">
        <f t="shared" si="73"/>
        <v>1</v>
      </c>
      <c r="P320">
        <f t="shared" si="74"/>
        <v>0</v>
      </c>
      <c r="Q320">
        <f t="shared" si="81"/>
        <v>0</v>
      </c>
    </row>
    <row r="321" spans="1:17" x14ac:dyDescent="0.25">
      <c r="A321">
        <v>314</v>
      </c>
      <c r="B321">
        <v>0.29221472823267314</v>
      </c>
      <c r="C321">
        <v>0.86770226142155216</v>
      </c>
      <c r="D321" s="5">
        <f t="shared" si="80"/>
        <v>0.27339252806811937</v>
      </c>
      <c r="E321" s="5">
        <f t="shared" si="70"/>
        <v>2.8381327992190265E-2</v>
      </c>
      <c r="F321" s="9">
        <f t="shared" si="82"/>
        <v>0</v>
      </c>
      <c r="G321" s="5">
        <f t="shared" si="75"/>
        <v>67.120499862017041</v>
      </c>
      <c r="H321" s="5">
        <f t="shared" si="83"/>
        <v>67.120499862017041</v>
      </c>
      <c r="I321" s="5">
        <f t="shared" si="76"/>
        <v>67.148881190009234</v>
      </c>
      <c r="J321" s="5">
        <f t="shared" si="77"/>
        <v>0</v>
      </c>
      <c r="K321" s="5">
        <f t="shared" si="78"/>
        <v>2.8381327992192951E-2</v>
      </c>
      <c r="L321">
        <f t="shared" si="79"/>
        <v>314</v>
      </c>
      <c r="M321">
        <f t="shared" si="71"/>
        <v>0</v>
      </c>
      <c r="N321">
        <f t="shared" si="72"/>
        <v>1</v>
      </c>
      <c r="O321">
        <f t="shared" si="73"/>
        <v>1</v>
      </c>
      <c r="P321">
        <f t="shared" si="74"/>
        <v>0</v>
      </c>
      <c r="Q321">
        <f t="shared" si="81"/>
        <v>0</v>
      </c>
    </row>
    <row r="322" spans="1:17" x14ac:dyDescent="0.25">
      <c r="A322">
        <v>315</v>
      </c>
      <c r="B322">
        <v>0.46806237983336896</v>
      </c>
      <c r="C322">
        <v>0.27018036439100312</v>
      </c>
      <c r="D322" s="5">
        <f t="shared" si="80"/>
        <v>0.16870082260102312</v>
      </c>
      <c r="E322" s="5">
        <f t="shared" si="70"/>
        <v>0.26173310534886696</v>
      </c>
      <c r="F322" s="9">
        <f t="shared" si="82"/>
        <v>0</v>
      </c>
      <c r="G322" s="5">
        <f t="shared" si="75"/>
        <v>67.289200684618066</v>
      </c>
      <c r="H322" s="5">
        <f t="shared" si="83"/>
        <v>67.289200684618066</v>
      </c>
      <c r="I322" s="5">
        <f t="shared" si="76"/>
        <v>67.550933789966933</v>
      </c>
      <c r="J322" s="5">
        <f t="shared" si="77"/>
        <v>0</v>
      </c>
      <c r="K322" s="5">
        <f t="shared" si="78"/>
        <v>0.26173310534886696</v>
      </c>
      <c r="L322">
        <f t="shared" si="79"/>
        <v>315</v>
      </c>
      <c r="M322">
        <f t="shared" si="71"/>
        <v>0</v>
      </c>
      <c r="N322">
        <f t="shared" si="72"/>
        <v>1</v>
      </c>
      <c r="O322">
        <f t="shared" si="73"/>
        <v>1</v>
      </c>
      <c r="P322">
        <f t="shared" si="74"/>
        <v>0</v>
      </c>
      <c r="Q322">
        <f t="shared" si="81"/>
        <v>0</v>
      </c>
    </row>
    <row r="323" spans="1:17" x14ac:dyDescent="0.25">
      <c r="A323">
        <v>316</v>
      </c>
      <c r="B323">
        <v>0.8035828730124821</v>
      </c>
      <c r="C323">
        <v>0.63557847834711756</v>
      </c>
      <c r="D323" s="5">
        <f t="shared" si="80"/>
        <v>4.8594435354479236E-2</v>
      </c>
      <c r="E323" s="5">
        <f t="shared" si="70"/>
        <v>9.0643941053108509E-2</v>
      </c>
      <c r="F323" s="9">
        <f t="shared" si="82"/>
        <v>1</v>
      </c>
      <c r="G323" s="5">
        <f t="shared" si="75"/>
        <v>67.33779511997254</v>
      </c>
      <c r="H323" s="5">
        <f t="shared" si="83"/>
        <v>67.550933789966933</v>
      </c>
      <c r="I323" s="5">
        <f t="shared" si="76"/>
        <v>67.641577731020035</v>
      </c>
      <c r="J323" s="5">
        <f t="shared" si="77"/>
        <v>0.21313866999439313</v>
      </c>
      <c r="K323" s="5">
        <f t="shared" si="78"/>
        <v>0.30378261104749527</v>
      </c>
      <c r="L323">
        <f t="shared" si="79"/>
        <v>316</v>
      </c>
      <c r="M323">
        <f t="shared" si="71"/>
        <v>0</v>
      </c>
      <c r="N323">
        <f t="shared" si="72"/>
        <v>1</v>
      </c>
      <c r="O323">
        <f t="shared" si="73"/>
        <v>1</v>
      </c>
      <c r="P323">
        <f t="shared" si="74"/>
        <v>0</v>
      </c>
      <c r="Q323">
        <f t="shared" si="81"/>
        <v>0</v>
      </c>
    </row>
    <row r="324" spans="1:17" x14ac:dyDescent="0.25">
      <c r="A324">
        <v>317</v>
      </c>
      <c r="B324">
        <v>0.58870204779198587</v>
      </c>
      <c r="C324">
        <v>0.64519180883205662</v>
      </c>
      <c r="D324" s="5">
        <f t="shared" si="80"/>
        <v>0.11774112987902423</v>
      </c>
      <c r="E324" s="5">
        <f t="shared" si="70"/>
        <v>8.7641525672050344E-2</v>
      </c>
      <c r="F324" s="9">
        <f t="shared" si="82"/>
        <v>2</v>
      </c>
      <c r="G324" s="5">
        <f t="shared" si="75"/>
        <v>67.455536249851562</v>
      </c>
      <c r="H324" s="5">
        <f t="shared" si="83"/>
        <v>67.641577731020035</v>
      </c>
      <c r="I324" s="5">
        <f t="shared" si="76"/>
        <v>67.72921925669209</v>
      </c>
      <c r="J324" s="5">
        <f t="shared" si="77"/>
        <v>0.18604148116847341</v>
      </c>
      <c r="K324" s="5">
        <f t="shared" si="78"/>
        <v>0.27368300684052826</v>
      </c>
      <c r="L324">
        <f t="shared" si="79"/>
        <v>317</v>
      </c>
      <c r="M324">
        <f t="shared" si="71"/>
        <v>0</v>
      </c>
      <c r="N324">
        <f t="shared" si="72"/>
        <v>1</v>
      </c>
      <c r="O324">
        <f t="shared" si="73"/>
        <v>1</v>
      </c>
      <c r="P324">
        <f t="shared" si="74"/>
        <v>0</v>
      </c>
      <c r="Q324">
        <f t="shared" si="81"/>
        <v>0</v>
      </c>
    </row>
    <row r="325" spans="1:17" x14ac:dyDescent="0.25">
      <c r="A325">
        <v>318</v>
      </c>
      <c r="B325">
        <v>0.43867305520798366</v>
      </c>
      <c r="C325">
        <v>0.53798028504287854</v>
      </c>
      <c r="D325" s="5">
        <f t="shared" si="80"/>
        <v>0.1831113094059991</v>
      </c>
      <c r="E325" s="5">
        <f t="shared" si="70"/>
        <v>0.12398667287870124</v>
      </c>
      <c r="F325" s="9">
        <f t="shared" si="82"/>
        <v>2</v>
      </c>
      <c r="G325" s="5">
        <f t="shared" si="75"/>
        <v>67.638647559257564</v>
      </c>
      <c r="H325" s="5" t="str">
        <f t="shared" si="83"/>
        <v>отказ</v>
      </c>
      <c r="I325" s="5">
        <f t="shared" si="76"/>
        <v>67.72921925669209</v>
      </c>
      <c r="J325" s="5">
        <f t="shared" si="77"/>
        <v>0</v>
      </c>
      <c r="K325" s="5">
        <f t="shared" si="78"/>
        <v>0</v>
      </c>
      <c r="L325">
        <f t="shared" si="79"/>
        <v>317</v>
      </c>
      <c r="M325">
        <f t="shared" si="71"/>
        <v>1</v>
      </c>
      <c r="N325">
        <f t="shared" si="72"/>
        <v>1</v>
      </c>
      <c r="O325">
        <f t="shared" si="73"/>
        <v>0</v>
      </c>
      <c r="P325">
        <f t="shared" si="74"/>
        <v>1</v>
      </c>
      <c r="Q325">
        <f t="shared" si="81"/>
        <v>1</v>
      </c>
    </row>
    <row r="326" spans="1:17" x14ac:dyDescent="0.25">
      <c r="A326">
        <v>319</v>
      </c>
      <c r="B326">
        <v>0.19470809045686208</v>
      </c>
      <c r="C326">
        <v>0.67839594714194162</v>
      </c>
      <c r="D326" s="5">
        <f t="shared" si="80"/>
        <v>0.36361195867034407</v>
      </c>
      <c r="E326" s="5">
        <f t="shared" si="70"/>
        <v>7.7604833732894812E-2</v>
      </c>
      <c r="F326" s="9">
        <f t="shared" si="82"/>
        <v>1</v>
      </c>
      <c r="G326" s="5">
        <f t="shared" si="75"/>
        <v>68.002259517927911</v>
      </c>
      <c r="H326" s="5">
        <f t="shared" si="83"/>
        <v>68.002259517927911</v>
      </c>
      <c r="I326" s="5">
        <f t="shared" si="76"/>
        <v>68.079864351660802</v>
      </c>
      <c r="J326" s="5">
        <f t="shared" si="77"/>
        <v>0</v>
      </c>
      <c r="K326" s="5">
        <f t="shared" si="78"/>
        <v>7.760483373289162E-2</v>
      </c>
      <c r="L326">
        <f t="shared" si="79"/>
        <v>319</v>
      </c>
      <c r="M326">
        <f t="shared" si="71"/>
        <v>0</v>
      </c>
      <c r="N326">
        <f t="shared" si="72"/>
        <v>1</v>
      </c>
      <c r="O326">
        <f t="shared" si="73"/>
        <v>1</v>
      </c>
      <c r="P326">
        <f t="shared" si="74"/>
        <v>0</v>
      </c>
      <c r="Q326">
        <f t="shared" si="81"/>
        <v>0</v>
      </c>
    </row>
    <row r="327" spans="1:17" x14ac:dyDescent="0.25">
      <c r="A327">
        <v>320</v>
      </c>
      <c r="B327">
        <v>0.41209143345439009</v>
      </c>
      <c r="C327">
        <v>0.51756340220343633</v>
      </c>
      <c r="D327" s="5">
        <f t="shared" si="80"/>
        <v>0.19700222853207588</v>
      </c>
      <c r="E327" s="5">
        <f t="shared" si="70"/>
        <v>0.13172464900239669</v>
      </c>
      <c r="F327" s="9">
        <f t="shared" si="82"/>
        <v>0</v>
      </c>
      <c r="G327" s="5">
        <f t="shared" si="75"/>
        <v>68.199261746459982</v>
      </c>
      <c r="H327" s="5">
        <f t="shared" si="83"/>
        <v>68.199261746459982</v>
      </c>
      <c r="I327" s="5">
        <f t="shared" si="76"/>
        <v>68.330986395462375</v>
      </c>
      <c r="J327" s="5">
        <f t="shared" si="77"/>
        <v>0</v>
      </c>
      <c r="K327" s="5">
        <f t="shared" si="78"/>
        <v>0.13172464900239333</v>
      </c>
      <c r="L327">
        <f t="shared" si="79"/>
        <v>320</v>
      </c>
      <c r="M327">
        <f t="shared" si="71"/>
        <v>0</v>
      </c>
      <c r="N327">
        <f t="shared" si="72"/>
        <v>1</v>
      </c>
      <c r="O327">
        <f t="shared" si="73"/>
        <v>1</v>
      </c>
      <c r="P327">
        <f t="shared" si="74"/>
        <v>0</v>
      </c>
      <c r="Q327">
        <f t="shared" si="81"/>
        <v>0</v>
      </c>
    </row>
    <row r="328" spans="1:17" x14ac:dyDescent="0.25">
      <c r="A328">
        <v>321</v>
      </c>
      <c r="B328">
        <v>0.19882808923612172</v>
      </c>
      <c r="C328">
        <v>0.90954313791314434</v>
      </c>
      <c r="D328" s="5">
        <f t="shared" si="80"/>
        <v>0.35895882239920851</v>
      </c>
      <c r="E328" s="5">
        <f t="shared" ref="E328:E391" si="84">-LN(C328)/B$4</f>
        <v>1.8962570357589536E-2</v>
      </c>
      <c r="F328" s="9">
        <f t="shared" si="82"/>
        <v>0</v>
      </c>
      <c r="G328" s="5">
        <f t="shared" si="75"/>
        <v>68.558220568859184</v>
      </c>
      <c r="H328" s="5">
        <f t="shared" si="83"/>
        <v>68.558220568859184</v>
      </c>
      <c r="I328" s="5">
        <f t="shared" si="76"/>
        <v>68.577183139216771</v>
      </c>
      <c r="J328" s="5">
        <f t="shared" si="77"/>
        <v>0</v>
      </c>
      <c r="K328" s="5">
        <f t="shared" si="78"/>
        <v>1.8962570357587083E-2</v>
      </c>
      <c r="L328">
        <f t="shared" si="79"/>
        <v>321</v>
      </c>
      <c r="M328">
        <f t="shared" ref="M328:M391" si="85">IF(L328=A328,0,1)</f>
        <v>0</v>
      </c>
      <c r="N328">
        <f t="shared" ref="N328:N391" si="86">IF(G328&lt;B$2,1,0)</f>
        <v>1</v>
      </c>
      <c r="O328">
        <f t="shared" ref="O328:O391" si="87">IF(I328&lt;B$2,1,0)*(1-Q328)</f>
        <v>1</v>
      </c>
      <c r="P328">
        <f t="shared" ref="P328:P391" si="88">IF(G328&lt;B$2,1,0)*Q328</f>
        <v>0</v>
      </c>
      <c r="Q328">
        <f t="shared" si="81"/>
        <v>0</v>
      </c>
    </row>
    <row r="329" spans="1:17" x14ac:dyDescent="0.25">
      <c r="A329">
        <v>322</v>
      </c>
      <c r="B329">
        <v>0.77126377147740099</v>
      </c>
      <c r="C329">
        <v>0.93270668660542622</v>
      </c>
      <c r="D329" s="5">
        <f t="shared" si="80"/>
        <v>5.7716632860769522E-2</v>
      </c>
      <c r="E329" s="5">
        <f t="shared" si="84"/>
        <v>1.3932900838036269E-2</v>
      </c>
      <c r="F329" s="9">
        <f t="shared" si="82"/>
        <v>0</v>
      </c>
      <c r="G329" s="5">
        <f t="shared" ref="G329:G392" si="89">+G328+D329</f>
        <v>68.615937201719959</v>
      </c>
      <c r="H329" s="5">
        <f t="shared" si="83"/>
        <v>68.615937201719959</v>
      </c>
      <c r="I329" s="5">
        <f t="shared" ref="I329:I392" si="90">IF(H329="отказ",I328,H329+E329)</f>
        <v>68.629870102558002</v>
      </c>
      <c r="J329" s="5">
        <f t="shared" ref="J329:J392" si="91">IF(H329&lt;&gt;"отказ",(H329-G329)*O329,0)</f>
        <v>0</v>
      </c>
      <c r="K329" s="5">
        <f t="shared" ref="K329:K392" si="92">(I329-G329)*O329*(1-Q329)</f>
        <v>1.3932900838042883E-2</v>
      </c>
      <c r="L329">
        <f t="shared" ref="L329:L392" si="93">_xlfn.RANK.EQ(I329,I$8:I$1007,1)</f>
        <v>322</v>
      </c>
      <c r="M329">
        <f t="shared" si="85"/>
        <v>0</v>
      </c>
      <c r="N329">
        <f t="shared" si="86"/>
        <v>1</v>
      </c>
      <c r="O329">
        <f t="shared" si="87"/>
        <v>1</v>
      </c>
      <c r="P329">
        <f t="shared" si="88"/>
        <v>0</v>
      </c>
      <c r="Q329">
        <f t="shared" si="81"/>
        <v>0</v>
      </c>
    </row>
    <row r="330" spans="1:17" x14ac:dyDescent="0.25">
      <c r="A330">
        <v>323</v>
      </c>
      <c r="B330">
        <v>0.5246131778923917</v>
      </c>
      <c r="C330">
        <v>7.235938596758934E-2</v>
      </c>
      <c r="D330" s="5">
        <f t="shared" ref="D330:D393" si="94">-LN(B330)/B$3</f>
        <v>0.14335424266188646</v>
      </c>
      <c r="E330" s="5">
        <f t="shared" si="84"/>
        <v>0.52522202085799574</v>
      </c>
      <c r="F330" s="9">
        <f t="shared" si="82"/>
        <v>0</v>
      </c>
      <c r="G330" s="5">
        <f t="shared" si="89"/>
        <v>68.759291444381844</v>
      </c>
      <c r="H330" s="5">
        <f t="shared" si="83"/>
        <v>68.759291444381844</v>
      </c>
      <c r="I330" s="5">
        <f t="shared" si="90"/>
        <v>69.28451346523984</v>
      </c>
      <c r="J330" s="5">
        <f t="shared" si="91"/>
        <v>0</v>
      </c>
      <c r="K330" s="5">
        <f t="shared" si="92"/>
        <v>0.52522202085799563</v>
      </c>
      <c r="L330">
        <f t="shared" si="93"/>
        <v>323</v>
      </c>
      <c r="M330">
        <f t="shared" si="85"/>
        <v>0</v>
      </c>
      <c r="N330">
        <f t="shared" si="86"/>
        <v>1</v>
      </c>
      <c r="O330">
        <f t="shared" si="87"/>
        <v>1</v>
      </c>
      <c r="P330">
        <f t="shared" si="88"/>
        <v>0</v>
      </c>
      <c r="Q330">
        <f t="shared" ref="Q330:Q393" si="95">IF(H330="отказ",1,0)</f>
        <v>0</v>
      </c>
    </row>
    <row r="331" spans="1:17" x14ac:dyDescent="0.25">
      <c r="A331">
        <v>324</v>
      </c>
      <c r="B331">
        <v>0.30170598467970822</v>
      </c>
      <c r="C331">
        <v>0.96612445448164308</v>
      </c>
      <c r="D331" s="5">
        <f t="shared" si="94"/>
        <v>0.26628939921966205</v>
      </c>
      <c r="E331" s="5">
        <f t="shared" si="84"/>
        <v>6.8925236401984917E-3</v>
      </c>
      <c r="F331" s="9">
        <f t="shared" si="82"/>
        <v>1</v>
      </c>
      <c r="G331" s="5">
        <f t="shared" si="89"/>
        <v>69.025580843601503</v>
      </c>
      <c r="H331" s="5">
        <f t="shared" si="83"/>
        <v>69.28451346523984</v>
      </c>
      <c r="I331" s="5">
        <f t="shared" si="90"/>
        <v>69.291405988880044</v>
      </c>
      <c r="J331" s="5">
        <f t="shared" si="91"/>
        <v>0.25893262163833697</v>
      </c>
      <c r="K331" s="5">
        <f t="shared" si="92"/>
        <v>0.26582514527854073</v>
      </c>
      <c r="L331">
        <f t="shared" si="93"/>
        <v>324</v>
      </c>
      <c r="M331">
        <f t="shared" si="85"/>
        <v>0</v>
      </c>
      <c r="N331">
        <f t="shared" si="86"/>
        <v>1</v>
      </c>
      <c r="O331">
        <f t="shared" si="87"/>
        <v>1</v>
      </c>
      <c r="P331">
        <f t="shared" si="88"/>
        <v>0</v>
      </c>
      <c r="Q331">
        <f t="shared" si="95"/>
        <v>0</v>
      </c>
    </row>
    <row r="332" spans="1:17" x14ac:dyDescent="0.25">
      <c r="A332">
        <v>325</v>
      </c>
      <c r="B332">
        <v>0.50498977629932551</v>
      </c>
      <c r="C332">
        <v>2.3957029938657795E-2</v>
      </c>
      <c r="D332" s="5">
        <f t="shared" si="94"/>
        <v>0.15182602108078658</v>
      </c>
      <c r="E332" s="5">
        <f t="shared" si="84"/>
        <v>0.74629869451459507</v>
      </c>
      <c r="F332" s="9">
        <f t="shared" si="82"/>
        <v>2</v>
      </c>
      <c r="G332" s="5">
        <f t="shared" si="89"/>
        <v>69.177406864682283</v>
      </c>
      <c r="H332" s="5">
        <f t="shared" si="83"/>
        <v>69.291405988880044</v>
      </c>
      <c r="I332" s="5">
        <f t="shared" si="90"/>
        <v>70.037704683394637</v>
      </c>
      <c r="J332" s="5">
        <f t="shared" si="91"/>
        <v>0.11399912419776115</v>
      </c>
      <c r="K332" s="5">
        <f t="shared" si="92"/>
        <v>0.860297818712354</v>
      </c>
      <c r="L332">
        <f t="shared" si="93"/>
        <v>325</v>
      </c>
      <c r="M332">
        <f t="shared" si="85"/>
        <v>0</v>
      </c>
      <c r="N332">
        <f t="shared" si="86"/>
        <v>1</v>
      </c>
      <c r="O332">
        <f t="shared" si="87"/>
        <v>1</v>
      </c>
      <c r="P332">
        <f t="shared" si="88"/>
        <v>0</v>
      </c>
      <c r="Q332">
        <f t="shared" si="95"/>
        <v>0</v>
      </c>
    </row>
    <row r="333" spans="1:17" x14ac:dyDescent="0.25">
      <c r="A333">
        <v>326</v>
      </c>
      <c r="B333">
        <v>0.36429944761497851</v>
      </c>
      <c r="C333">
        <v>0.23902096621601002</v>
      </c>
      <c r="D333" s="5">
        <f t="shared" si="94"/>
        <v>0.22439535361341012</v>
      </c>
      <c r="E333" s="5">
        <f t="shared" si="84"/>
        <v>0.28624080122900752</v>
      </c>
      <c r="F333" s="9">
        <f t="shared" si="82"/>
        <v>2</v>
      </c>
      <c r="G333" s="5">
        <f t="shared" si="89"/>
        <v>69.4018022182957</v>
      </c>
      <c r="H333" s="5" t="str">
        <f t="shared" si="83"/>
        <v>отказ</v>
      </c>
      <c r="I333" s="5">
        <f t="shared" si="90"/>
        <v>70.037704683394637</v>
      </c>
      <c r="J333" s="5">
        <f t="shared" si="91"/>
        <v>0</v>
      </c>
      <c r="K333" s="5">
        <f t="shared" si="92"/>
        <v>0</v>
      </c>
      <c r="L333">
        <f t="shared" si="93"/>
        <v>325</v>
      </c>
      <c r="M333">
        <f t="shared" si="85"/>
        <v>1</v>
      </c>
      <c r="N333">
        <f t="shared" si="86"/>
        <v>1</v>
      </c>
      <c r="O333">
        <f t="shared" si="87"/>
        <v>0</v>
      </c>
      <c r="P333">
        <f t="shared" si="88"/>
        <v>1</v>
      </c>
      <c r="Q333">
        <f t="shared" si="95"/>
        <v>1</v>
      </c>
    </row>
    <row r="334" spans="1:17" x14ac:dyDescent="0.25">
      <c r="A334">
        <v>327</v>
      </c>
      <c r="B334">
        <v>0.66566972869045071</v>
      </c>
      <c r="C334">
        <v>0.51985229041413616</v>
      </c>
      <c r="D334" s="5">
        <f t="shared" si="94"/>
        <v>9.0435918735429277E-2</v>
      </c>
      <c r="E334" s="5">
        <f t="shared" si="84"/>
        <v>0.13084211293087153</v>
      </c>
      <c r="F334" s="9">
        <f t="shared" si="82"/>
        <v>2</v>
      </c>
      <c r="G334" s="5">
        <f t="shared" si="89"/>
        <v>69.492238137031123</v>
      </c>
      <c r="H334" s="5" t="str">
        <f t="shared" si="83"/>
        <v>отказ</v>
      </c>
      <c r="I334" s="5">
        <f t="shared" si="90"/>
        <v>70.037704683394637</v>
      </c>
      <c r="J334" s="5">
        <f t="shared" si="91"/>
        <v>0</v>
      </c>
      <c r="K334" s="5">
        <f t="shared" si="92"/>
        <v>0</v>
      </c>
      <c r="L334">
        <f t="shared" si="93"/>
        <v>325</v>
      </c>
      <c r="M334">
        <f t="shared" si="85"/>
        <v>1</v>
      </c>
      <c r="N334">
        <f t="shared" si="86"/>
        <v>1</v>
      </c>
      <c r="O334">
        <f t="shared" si="87"/>
        <v>0</v>
      </c>
      <c r="P334">
        <f t="shared" si="88"/>
        <v>1</v>
      </c>
      <c r="Q334">
        <f t="shared" si="95"/>
        <v>1</v>
      </c>
    </row>
    <row r="335" spans="1:17" x14ac:dyDescent="0.25">
      <c r="A335">
        <v>328</v>
      </c>
      <c r="B335">
        <v>0.19495223853267007</v>
      </c>
      <c r="C335">
        <v>3.6133915219580676E-2</v>
      </c>
      <c r="D335" s="5">
        <f t="shared" si="94"/>
        <v>0.36333348467121795</v>
      </c>
      <c r="E335" s="5">
        <f t="shared" si="84"/>
        <v>0.66410467498228654</v>
      </c>
      <c r="F335" s="9">
        <f t="shared" si="82"/>
        <v>2</v>
      </c>
      <c r="G335" s="5">
        <f t="shared" si="89"/>
        <v>69.855571621702339</v>
      </c>
      <c r="H335" s="5" t="str">
        <f t="shared" si="83"/>
        <v>отказ</v>
      </c>
      <c r="I335" s="5">
        <f t="shared" si="90"/>
        <v>70.037704683394637</v>
      </c>
      <c r="J335" s="5">
        <f t="shared" si="91"/>
        <v>0</v>
      </c>
      <c r="K335" s="5">
        <f t="shared" si="92"/>
        <v>0</v>
      </c>
      <c r="L335">
        <f t="shared" si="93"/>
        <v>325</v>
      </c>
      <c r="M335">
        <f t="shared" si="85"/>
        <v>1</v>
      </c>
      <c r="N335">
        <f t="shared" si="86"/>
        <v>1</v>
      </c>
      <c r="O335">
        <f t="shared" si="87"/>
        <v>0</v>
      </c>
      <c r="P335">
        <f t="shared" si="88"/>
        <v>1</v>
      </c>
      <c r="Q335">
        <f t="shared" si="95"/>
        <v>1</v>
      </c>
    </row>
    <row r="336" spans="1:17" x14ac:dyDescent="0.25">
      <c r="A336">
        <v>329</v>
      </c>
      <c r="B336">
        <v>0.67436750389111</v>
      </c>
      <c r="C336">
        <v>0.49085970641193882</v>
      </c>
      <c r="D336" s="5">
        <f t="shared" si="94"/>
        <v>8.7551124148950873E-2</v>
      </c>
      <c r="E336" s="5">
        <f t="shared" si="84"/>
        <v>0.14231938446764386</v>
      </c>
      <c r="F336" s="9">
        <f t="shared" si="82"/>
        <v>2</v>
      </c>
      <c r="G336" s="5">
        <f t="shared" si="89"/>
        <v>69.943122745851284</v>
      </c>
      <c r="H336" s="5" t="str">
        <f t="shared" si="83"/>
        <v>отказ</v>
      </c>
      <c r="I336" s="5">
        <f t="shared" si="90"/>
        <v>70.037704683394637</v>
      </c>
      <c r="J336" s="5">
        <f t="shared" si="91"/>
        <v>0</v>
      </c>
      <c r="K336" s="5">
        <f t="shared" si="92"/>
        <v>0</v>
      </c>
      <c r="L336">
        <f t="shared" si="93"/>
        <v>325</v>
      </c>
      <c r="M336">
        <f t="shared" si="85"/>
        <v>1</v>
      </c>
      <c r="N336">
        <f t="shared" si="86"/>
        <v>1</v>
      </c>
      <c r="O336">
        <f t="shared" si="87"/>
        <v>0</v>
      </c>
      <c r="P336">
        <f t="shared" si="88"/>
        <v>1</v>
      </c>
      <c r="Q336">
        <f t="shared" si="95"/>
        <v>1</v>
      </c>
    </row>
    <row r="337" spans="1:17" x14ac:dyDescent="0.25">
      <c r="A337">
        <v>330</v>
      </c>
      <c r="B337">
        <v>0.6989654225287637</v>
      </c>
      <c r="C337">
        <v>4.858546708578753E-2</v>
      </c>
      <c r="D337" s="5">
        <f t="shared" si="94"/>
        <v>7.9589778894791852E-2</v>
      </c>
      <c r="E337" s="5">
        <f t="shared" si="84"/>
        <v>0.60488616479021107</v>
      </c>
      <c r="F337" s="9">
        <f t="shared" si="82"/>
        <v>2</v>
      </c>
      <c r="G337" s="5">
        <f t="shared" si="89"/>
        <v>70.022712524746069</v>
      </c>
      <c r="H337" s="5" t="str">
        <f t="shared" si="83"/>
        <v>отказ</v>
      </c>
      <c r="I337" s="5">
        <f t="shared" si="90"/>
        <v>70.037704683394637</v>
      </c>
      <c r="J337" s="5">
        <f t="shared" si="91"/>
        <v>0</v>
      </c>
      <c r="K337" s="5">
        <f t="shared" si="92"/>
        <v>0</v>
      </c>
      <c r="L337">
        <f t="shared" si="93"/>
        <v>325</v>
      </c>
      <c r="M337">
        <f t="shared" si="85"/>
        <v>1</v>
      </c>
      <c r="N337">
        <f t="shared" si="86"/>
        <v>1</v>
      </c>
      <c r="O337">
        <f t="shared" si="87"/>
        <v>0</v>
      </c>
      <c r="P337">
        <f t="shared" si="88"/>
        <v>1</v>
      </c>
      <c r="Q337">
        <f t="shared" si="95"/>
        <v>1</v>
      </c>
    </row>
    <row r="338" spans="1:17" x14ac:dyDescent="0.25">
      <c r="A338">
        <v>331</v>
      </c>
      <c r="B338">
        <v>0.73751029999694817</v>
      </c>
      <c r="C338">
        <v>0.97839289529099394</v>
      </c>
      <c r="D338" s="5">
        <f t="shared" si="94"/>
        <v>6.7661161059584515E-2</v>
      </c>
      <c r="E338" s="5">
        <f t="shared" si="84"/>
        <v>4.3687912388426214E-3</v>
      </c>
      <c r="F338" s="9">
        <f t="shared" si="82"/>
        <v>1</v>
      </c>
      <c r="G338" s="5">
        <f t="shared" si="89"/>
        <v>70.090373685805659</v>
      </c>
      <c r="H338" s="5">
        <f t="shared" si="83"/>
        <v>70.090373685805659</v>
      </c>
      <c r="I338" s="5">
        <f t="shared" si="90"/>
        <v>70.094742477044505</v>
      </c>
      <c r="J338" s="5">
        <f t="shared" si="91"/>
        <v>0</v>
      </c>
      <c r="K338" s="5">
        <f t="shared" si="92"/>
        <v>4.3687912388463701E-3</v>
      </c>
      <c r="L338">
        <f t="shared" si="93"/>
        <v>331</v>
      </c>
      <c r="M338">
        <f t="shared" si="85"/>
        <v>0</v>
      </c>
      <c r="N338">
        <f t="shared" si="86"/>
        <v>1</v>
      </c>
      <c r="O338">
        <f t="shared" si="87"/>
        <v>1</v>
      </c>
      <c r="P338">
        <f t="shared" si="88"/>
        <v>0</v>
      </c>
      <c r="Q338">
        <f t="shared" si="95"/>
        <v>0</v>
      </c>
    </row>
    <row r="339" spans="1:17" x14ac:dyDescent="0.25">
      <c r="A339">
        <v>332</v>
      </c>
      <c r="B339">
        <v>0.27014984588152713</v>
      </c>
      <c r="C339">
        <v>4.0528580584124271E-2</v>
      </c>
      <c r="D339" s="5">
        <f t="shared" si="94"/>
        <v>0.29083966426320967</v>
      </c>
      <c r="E339" s="5">
        <f t="shared" si="84"/>
        <v>0.64114957206380097</v>
      </c>
      <c r="F339" s="9">
        <f t="shared" si="82"/>
        <v>0</v>
      </c>
      <c r="G339" s="5">
        <f t="shared" si="89"/>
        <v>70.381213350068862</v>
      </c>
      <c r="H339" s="5">
        <f t="shared" si="83"/>
        <v>70.381213350068862</v>
      </c>
      <c r="I339" s="5">
        <f t="shared" si="90"/>
        <v>71.022362922132658</v>
      </c>
      <c r="J339" s="5">
        <f t="shared" si="91"/>
        <v>0</v>
      </c>
      <c r="K339" s="5">
        <f t="shared" si="92"/>
        <v>0.64114957206379586</v>
      </c>
      <c r="L339">
        <f t="shared" si="93"/>
        <v>332</v>
      </c>
      <c r="M339">
        <f t="shared" si="85"/>
        <v>0</v>
      </c>
      <c r="N339">
        <f t="shared" si="86"/>
        <v>1</v>
      </c>
      <c r="O339">
        <f t="shared" si="87"/>
        <v>1</v>
      </c>
      <c r="P339">
        <f t="shared" si="88"/>
        <v>0</v>
      </c>
      <c r="Q339">
        <f t="shared" si="95"/>
        <v>0</v>
      </c>
    </row>
    <row r="340" spans="1:17" x14ac:dyDescent="0.25">
      <c r="A340">
        <v>333</v>
      </c>
      <c r="B340">
        <v>0.22528763695181128</v>
      </c>
      <c r="C340">
        <v>0.3839533677175207</v>
      </c>
      <c r="D340" s="5">
        <f t="shared" si="94"/>
        <v>0.33119495705898666</v>
      </c>
      <c r="E340" s="5">
        <f t="shared" si="84"/>
        <v>0.19144683440085059</v>
      </c>
      <c r="F340" s="9">
        <f t="shared" si="82"/>
        <v>1</v>
      </c>
      <c r="G340" s="5">
        <f t="shared" si="89"/>
        <v>70.712408307127845</v>
      </c>
      <c r="H340" s="5">
        <f t="shared" si="83"/>
        <v>71.022362922132658</v>
      </c>
      <c r="I340" s="5">
        <f t="shared" si="90"/>
        <v>71.213809756533507</v>
      </c>
      <c r="J340" s="5">
        <f t="shared" si="91"/>
        <v>0.30995461500481269</v>
      </c>
      <c r="K340" s="5">
        <f t="shared" si="92"/>
        <v>0.50140144940566245</v>
      </c>
      <c r="L340">
        <f t="shared" si="93"/>
        <v>333</v>
      </c>
      <c r="M340">
        <f t="shared" si="85"/>
        <v>0</v>
      </c>
      <c r="N340">
        <f t="shared" si="86"/>
        <v>1</v>
      </c>
      <c r="O340">
        <f t="shared" si="87"/>
        <v>1</v>
      </c>
      <c r="P340">
        <f t="shared" si="88"/>
        <v>0</v>
      </c>
      <c r="Q340">
        <f t="shared" si="95"/>
        <v>0</v>
      </c>
    </row>
    <row r="341" spans="1:17" x14ac:dyDescent="0.25">
      <c r="A341">
        <v>334</v>
      </c>
      <c r="B341">
        <v>0.66719565416425064</v>
      </c>
      <c r="C341">
        <v>0.34577471236304819</v>
      </c>
      <c r="D341" s="5">
        <f t="shared" si="94"/>
        <v>8.9927098111467346E-2</v>
      </c>
      <c r="E341" s="5">
        <f t="shared" si="84"/>
        <v>0.21239356726666636</v>
      </c>
      <c r="F341" s="9">
        <f t="shared" si="82"/>
        <v>2</v>
      </c>
      <c r="G341" s="5">
        <f t="shared" si="89"/>
        <v>70.802335405239319</v>
      </c>
      <c r="H341" s="5">
        <f t="shared" si="83"/>
        <v>71.213809756533507</v>
      </c>
      <c r="I341" s="5">
        <f t="shared" si="90"/>
        <v>71.426203323800181</v>
      </c>
      <c r="J341" s="5">
        <f t="shared" si="91"/>
        <v>0.41147435129418852</v>
      </c>
      <c r="K341" s="5">
        <f t="shared" si="92"/>
        <v>0.62386791856086177</v>
      </c>
      <c r="L341">
        <f t="shared" si="93"/>
        <v>334</v>
      </c>
      <c r="M341">
        <f t="shared" si="85"/>
        <v>0</v>
      </c>
      <c r="N341">
        <f t="shared" si="86"/>
        <v>1</v>
      </c>
      <c r="O341">
        <f t="shared" si="87"/>
        <v>1</v>
      </c>
      <c r="P341">
        <f t="shared" si="88"/>
        <v>0</v>
      </c>
      <c r="Q341">
        <f t="shared" si="95"/>
        <v>0</v>
      </c>
    </row>
    <row r="342" spans="1:17" x14ac:dyDescent="0.25">
      <c r="A342">
        <v>335</v>
      </c>
      <c r="B342">
        <v>0.80663472396008173</v>
      </c>
      <c r="C342">
        <v>0.18970305490279854</v>
      </c>
      <c r="D342" s="5">
        <f t="shared" si="94"/>
        <v>4.7752077262254389E-2</v>
      </c>
      <c r="E342" s="5">
        <f t="shared" si="84"/>
        <v>0.33245905966158007</v>
      </c>
      <c r="F342" s="9">
        <f t="shared" si="82"/>
        <v>2</v>
      </c>
      <c r="G342" s="5">
        <f t="shared" si="89"/>
        <v>70.850087482501579</v>
      </c>
      <c r="H342" s="5" t="str">
        <f t="shared" si="83"/>
        <v>отказ</v>
      </c>
      <c r="I342" s="5">
        <f t="shared" si="90"/>
        <v>71.426203323800181</v>
      </c>
      <c r="J342" s="5">
        <f t="shared" si="91"/>
        <v>0</v>
      </c>
      <c r="K342" s="5">
        <f t="shared" si="92"/>
        <v>0</v>
      </c>
      <c r="L342">
        <f t="shared" si="93"/>
        <v>334</v>
      </c>
      <c r="M342">
        <f t="shared" si="85"/>
        <v>1</v>
      </c>
      <c r="N342">
        <f t="shared" si="86"/>
        <v>1</v>
      </c>
      <c r="O342">
        <f t="shared" si="87"/>
        <v>0</v>
      </c>
      <c r="P342">
        <f t="shared" si="88"/>
        <v>1</v>
      </c>
      <c r="Q342">
        <f t="shared" si="95"/>
        <v>1</v>
      </c>
    </row>
    <row r="343" spans="1:17" x14ac:dyDescent="0.25">
      <c r="A343">
        <v>336</v>
      </c>
      <c r="B343">
        <v>0.47758415478988009</v>
      </c>
      <c r="C343">
        <v>0.60093997009186073</v>
      </c>
      <c r="D343" s="5">
        <f t="shared" si="94"/>
        <v>0.16422553204271376</v>
      </c>
      <c r="E343" s="5">
        <f t="shared" si="84"/>
        <v>0.10185204656204275</v>
      </c>
      <c r="F343" s="9">
        <f t="shared" si="82"/>
        <v>2</v>
      </c>
      <c r="G343" s="5">
        <f t="shared" si="89"/>
        <v>71.014313014544285</v>
      </c>
      <c r="H343" s="5" t="str">
        <f t="shared" si="83"/>
        <v>отказ</v>
      </c>
      <c r="I343" s="5">
        <f t="shared" si="90"/>
        <v>71.426203323800181</v>
      </c>
      <c r="J343" s="5">
        <f t="shared" si="91"/>
        <v>0</v>
      </c>
      <c r="K343" s="5">
        <f t="shared" si="92"/>
        <v>0</v>
      </c>
      <c r="L343">
        <f t="shared" si="93"/>
        <v>334</v>
      </c>
      <c r="M343">
        <f t="shared" si="85"/>
        <v>1</v>
      </c>
      <c r="N343">
        <f t="shared" si="86"/>
        <v>1</v>
      </c>
      <c r="O343">
        <f t="shared" si="87"/>
        <v>0</v>
      </c>
      <c r="P343">
        <f t="shared" si="88"/>
        <v>1</v>
      </c>
      <c r="Q343">
        <f t="shared" si="95"/>
        <v>1</v>
      </c>
    </row>
    <row r="344" spans="1:17" x14ac:dyDescent="0.25">
      <c r="A344">
        <v>337</v>
      </c>
      <c r="B344">
        <v>0.8750267036957915</v>
      </c>
      <c r="C344">
        <v>0.80550553910946987</v>
      </c>
      <c r="D344" s="5">
        <f t="shared" si="94"/>
        <v>2.9666861017939306E-2</v>
      </c>
      <c r="E344" s="5">
        <f t="shared" si="84"/>
        <v>4.3257039955721832E-2</v>
      </c>
      <c r="F344" s="9">
        <f t="shared" si="82"/>
        <v>2</v>
      </c>
      <c r="G344" s="5">
        <f t="shared" si="89"/>
        <v>71.043979875562229</v>
      </c>
      <c r="H344" s="5" t="str">
        <f t="shared" si="83"/>
        <v>отказ</v>
      </c>
      <c r="I344" s="5">
        <f t="shared" si="90"/>
        <v>71.426203323800181</v>
      </c>
      <c r="J344" s="5">
        <f t="shared" si="91"/>
        <v>0</v>
      </c>
      <c r="K344" s="5">
        <f t="shared" si="92"/>
        <v>0</v>
      </c>
      <c r="L344">
        <f t="shared" si="93"/>
        <v>334</v>
      </c>
      <c r="M344">
        <f t="shared" si="85"/>
        <v>1</v>
      </c>
      <c r="N344">
        <f t="shared" si="86"/>
        <v>1</v>
      </c>
      <c r="O344">
        <f t="shared" si="87"/>
        <v>0</v>
      </c>
      <c r="P344">
        <f t="shared" si="88"/>
        <v>1</v>
      </c>
      <c r="Q344">
        <f t="shared" si="95"/>
        <v>1</v>
      </c>
    </row>
    <row r="345" spans="1:17" x14ac:dyDescent="0.25">
      <c r="A345">
        <v>338</v>
      </c>
      <c r="B345">
        <v>0.20062868129520553</v>
      </c>
      <c r="C345">
        <v>0.62089907528916288</v>
      </c>
      <c r="D345" s="5">
        <f t="shared" si="94"/>
        <v>0.35695543025138204</v>
      </c>
      <c r="E345" s="5">
        <f t="shared" si="84"/>
        <v>9.5317345983918708E-2</v>
      </c>
      <c r="F345" s="9">
        <f t="shared" si="82"/>
        <v>2</v>
      </c>
      <c r="G345" s="5">
        <f t="shared" si="89"/>
        <v>71.400935305813604</v>
      </c>
      <c r="H345" s="5" t="str">
        <f t="shared" si="83"/>
        <v>отказ</v>
      </c>
      <c r="I345" s="5">
        <f t="shared" si="90"/>
        <v>71.426203323800181</v>
      </c>
      <c r="J345" s="5">
        <f t="shared" si="91"/>
        <v>0</v>
      </c>
      <c r="K345" s="5">
        <f t="shared" si="92"/>
        <v>0</v>
      </c>
      <c r="L345">
        <f t="shared" si="93"/>
        <v>334</v>
      </c>
      <c r="M345">
        <f t="shared" si="85"/>
        <v>1</v>
      </c>
      <c r="N345">
        <f t="shared" si="86"/>
        <v>1</v>
      </c>
      <c r="O345">
        <f t="shared" si="87"/>
        <v>0</v>
      </c>
      <c r="P345">
        <f t="shared" si="88"/>
        <v>1</v>
      </c>
      <c r="Q345">
        <f t="shared" si="95"/>
        <v>1</v>
      </c>
    </row>
    <row r="346" spans="1:17" x14ac:dyDescent="0.25">
      <c r="A346">
        <v>339</v>
      </c>
      <c r="B346">
        <v>0.54664754173406171</v>
      </c>
      <c r="C346">
        <v>0.69951475569933164</v>
      </c>
      <c r="D346" s="5">
        <f t="shared" si="94"/>
        <v>0.13421134046150959</v>
      </c>
      <c r="E346" s="5">
        <f t="shared" si="84"/>
        <v>7.1473678092203508E-2</v>
      </c>
      <c r="F346" s="9">
        <f t="shared" si="82"/>
        <v>1</v>
      </c>
      <c r="G346" s="5">
        <f t="shared" si="89"/>
        <v>71.535146646275109</v>
      </c>
      <c r="H346" s="5">
        <f t="shared" si="83"/>
        <v>71.535146646275109</v>
      </c>
      <c r="I346" s="5">
        <f t="shared" si="90"/>
        <v>71.606620324367313</v>
      </c>
      <c r="J346" s="5">
        <f t="shared" si="91"/>
        <v>0</v>
      </c>
      <c r="K346" s="5">
        <f t="shared" si="92"/>
        <v>7.1473678092203841E-2</v>
      </c>
      <c r="L346">
        <f t="shared" si="93"/>
        <v>339</v>
      </c>
      <c r="M346">
        <f t="shared" si="85"/>
        <v>0</v>
      </c>
      <c r="N346">
        <f t="shared" si="86"/>
        <v>1</v>
      </c>
      <c r="O346">
        <f t="shared" si="87"/>
        <v>1</v>
      </c>
      <c r="P346">
        <f t="shared" si="88"/>
        <v>0</v>
      </c>
      <c r="Q346">
        <f t="shared" si="95"/>
        <v>0</v>
      </c>
    </row>
    <row r="347" spans="1:17" x14ac:dyDescent="0.25">
      <c r="A347">
        <v>340</v>
      </c>
      <c r="B347">
        <v>0.48112430188909572</v>
      </c>
      <c r="C347">
        <v>0.82338938566240427</v>
      </c>
      <c r="D347" s="5">
        <f t="shared" si="94"/>
        <v>0.16258435963916062</v>
      </c>
      <c r="E347" s="5">
        <f t="shared" si="84"/>
        <v>3.8865212118727392E-2</v>
      </c>
      <c r="F347" s="9">
        <f t="shared" si="82"/>
        <v>0</v>
      </c>
      <c r="G347" s="5">
        <f t="shared" si="89"/>
        <v>71.697731005914264</v>
      </c>
      <c r="H347" s="5">
        <f t="shared" si="83"/>
        <v>71.697731005914264</v>
      </c>
      <c r="I347" s="5">
        <f t="shared" si="90"/>
        <v>71.736596218032986</v>
      </c>
      <c r="J347" s="5">
        <f t="shared" si="91"/>
        <v>0</v>
      </c>
      <c r="K347" s="5">
        <f t="shared" si="92"/>
        <v>3.886521211872207E-2</v>
      </c>
      <c r="L347">
        <f t="shared" si="93"/>
        <v>340</v>
      </c>
      <c r="M347">
        <f t="shared" si="85"/>
        <v>0</v>
      </c>
      <c r="N347">
        <f t="shared" si="86"/>
        <v>1</v>
      </c>
      <c r="O347">
        <f t="shared" si="87"/>
        <v>1</v>
      </c>
      <c r="P347">
        <f t="shared" si="88"/>
        <v>0</v>
      </c>
      <c r="Q347">
        <f t="shared" si="95"/>
        <v>0</v>
      </c>
    </row>
    <row r="348" spans="1:17" x14ac:dyDescent="0.25">
      <c r="A348">
        <v>341</v>
      </c>
      <c r="B348">
        <v>1.2237922299874875E-2</v>
      </c>
      <c r="C348">
        <v>0.46818445387127294</v>
      </c>
      <c r="D348" s="5">
        <f t="shared" si="94"/>
        <v>0.97849239178862546</v>
      </c>
      <c r="E348" s="5">
        <f t="shared" si="84"/>
        <v>0.15177858570212208</v>
      </c>
      <c r="F348" s="9">
        <f t="shared" si="82"/>
        <v>0</v>
      </c>
      <c r="G348" s="5">
        <f t="shared" si="89"/>
        <v>72.676223397702884</v>
      </c>
      <c r="H348" s="5">
        <f t="shared" si="83"/>
        <v>72.676223397702884</v>
      </c>
      <c r="I348" s="5">
        <f t="shared" si="90"/>
        <v>72.828001983405002</v>
      </c>
      <c r="J348" s="5">
        <f t="shared" si="91"/>
        <v>0</v>
      </c>
      <c r="K348" s="5">
        <f t="shared" si="92"/>
        <v>0.15177858570211811</v>
      </c>
      <c r="L348">
        <f t="shared" si="93"/>
        <v>341</v>
      </c>
      <c r="M348">
        <f t="shared" si="85"/>
        <v>0</v>
      </c>
      <c r="N348">
        <f t="shared" si="86"/>
        <v>1</v>
      </c>
      <c r="O348">
        <f t="shared" si="87"/>
        <v>1</v>
      </c>
      <c r="P348">
        <f t="shared" si="88"/>
        <v>0</v>
      </c>
      <c r="Q348">
        <f t="shared" si="95"/>
        <v>0</v>
      </c>
    </row>
    <row r="349" spans="1:17" x14ac:dyDescent="0.25">
      <c r="A349">
        <v>342</v>
      </c>
      <c r="B349">
        <v>0.52443006683553572</v>
      </c>
      <c r="C349">
        <v>0.10843226416821802</v>
      </c>
      <c r="D349" s="5">
        <f t="shared" si="94"/>
        <v>0.14343182067706503</v>
      </c>
      <c r="E349" s="5">
        <f t="shared" si="84"/>
        <v>0.44432591886687139</v>
      </c>
      <c r="F349" s="9">
        <f t="shared" si="82"/>
        <v>1</v>
      </c>
      <c r="G349" s="5">
        <f t="shared" si="89"/>
        <v>72.81965521837995</v>
      </c>
      <c r="H349" s="5">
        <f t="shared" si="83"/>
        <v>72.828001983405002</v>
      </c>
      <c r="I349" s="5">
        <f t="shared" si="90"/>
        <v>73.272327902271869</v>
      </c>
      <c r="J349" s="5">
        <f t="shared" si="91"/>
        <v>8.3467650250526049E-3</v>
      </c>
      <c r="K349" s="5">
        <f t="shared" si="92"/>
        <v>0.45267268389191884</v>
      </c>
      <c r="L349">
        <f t="shared" si="93"/>
        <v>342</v>
      </c>
      <c r="M349">
        <f t="shared" si="85"/>
        <v>0</v>
      </c>
      <c r="N349">
        <f t="shared" si="86"/>
        <v>1</v>
      </c>
      <c r="O349">
        <f t="shared" si="87"/>
        <v>1</v>
      </c>
      <c r="P349">
        <f t="shared" si="88"/>
        <v>0</v>
      </c>
      <c r="Q349">
        <f t="shared" si="95"/>
        <v>0</v>
      </c>
    </row>
    <row r="350" spans="1:17" x14ac:dyDescent="0.25">
      <c r="A350">
        <v>343</v>
      </c>
      <c r="B350">
        <v>0.52336191900387585</v>
      </c>
      <c r="C350">
        <v>1.8005920590838343E-3</v>
      </c>
      <c r="D350" s="5">
        <f t="shared" si="94"/>
        <v>0.14388489966649709</v>
      </c>
      <c r="E350" s="5">
        <f t="shared" si="84"/>
        <v>1.2639279492899329</v>
      </c>
      <c r="F350" s="9">
        <f t="shared" si="82"/>
        <v>2</v>
      </c>
      <c r="G350" s="5">
        <f t="shared" si="89"/>
        <v>72.963540118046453</v>
      </c>
      <c r="H350" s="5">
        <f t="shared" si="83"/>
        <v>73.272327902271869</v>
      </c>
      <c r="I350" s="5">
        <f t="shared" si="90"/>
        <v>74.536255851561805</v>
      </c>
      <c r="J350" s="5">
        <f t="shared" si="91"/>
        <v>0.30878778422541586</v>
      </c>
      <c r="K350" s="5">
        <f t="shared" si="92"/>
        <v>1.5727157335153521</v>
      </c>
      <c r="L350">
        <f t="shared" si="93"/>
        <v>343</v>
      </c>
      <c r="M350">
        <f t="shared" si="85"/>
        <v>0</v>
      </c>
      <c r="N350">
        <f t="shared" si="86"/>
        <v>1</v>
      </c>
      <c r="O350">
        <f t="shared" si="87"/>
        <v>1</v>
      </c>
      <c r="P350">
        <f t="shared" si="88"/>
        <v>0</v>
      </c>
      <c r="Q350">
        <f t="shared" si="95"/>
        <v>0</v>
      </c>
    </row>
    <row r="351" spans="1:17" x14ac:dyDescent="0.25">
      <c r="A351">
        <v>344</v>
      </c>
      <c r="B351">
        <v>0.22455519272438734</v>
      </c>
      <c r="C351">
        <v>0.59929197058015682</v>
      </c>
      <c r="D351" s="5">
        <f t="shared" si="94"/>
        <v>0.33191861215348095</v>
      </c>
      <c r="E351" s="5">
        <f t="shared" si="84"/>
        <v>0.10240127392103075</v>
      </c>
      <c r="F351" s="9">
        <f t="shared" si="82"/>
        <v>2</v>
      </c>
      <c r="G351" s="5">
        <f t="shared" si="89"/>
        <v>73.29545873019994</v>
      </c>
      <c r="H351" s="5" t="str">
        <f t="shared" si="83"/>
        <v>отказ</v>
      </c>
      <c r="I351" s="5">
        <f t="shared" si="90"/>
        <v>74.536255851561805</v>
      </c>
      <c r="J351" s="5">
        <f t="shared" si="91"/>
        <v>0</v>
      </c>
      <c r="K351" s="5">
        <f t="shared" si="92"/>
        <v>0</v>
      </c>
      <c r="L351">
        <f t="shared" si="93"/>
        <v>343</v>
      </c>
      <c r="M351">
        <f t="shared" si="85"/>
        <v>1</v>
      </c>
      <c r="N351">
        <f t="shared" si="86"/>
        <v>1</v>
      </c>
      <c r="O351">
        <f t="shared" si="87"/>
        <v>0</v>
      </c>
      <c r="P351">
        <f t="shared" si="88"/>
        <v>1</v>
      </c>
      <c r="Q351">
        <f t="shared" si="95"/>
        <v>1</v>
      </c>
    </row>
    <row r="352" spans="1:17" x14ac:dyDescent="0.25">
      <c r="A352">
        <v>345</v>
      </c>
      <c r="B352">
        <v>0.79494613483077492</v>
      </c>
      <c r="C352">
        <v>0.402203436384167</v>
      </c>
      <c r="D352" s="5">
        <f t="shared" si="94"/>
        <v>5.0995760345137107E-2</v>
      </c>
      <c r="E352" s="5">
        <f t="shared" si="84"/>
        <v>0.18215945154229893</v>
      </c>
      <c r="F352" s="9">
        <f t="shared" si="82"/>
        <v>2</v>
      </c>
      <c r="G352" s="5">
        <f t="shared" si="89"/>
        <v>73.346454490545071</v>
      </c>
      <c r="H352" s="5" t="str">
        <f t="shared" si="83"/>
        <v>отказ</v>
      </c>
      <c r="I352" s="5">
        <f t="shared" si="90"/>
        <v>74.536255851561805</v>
      </c>
      <c r="J352" s="5">
        <f t="shared" si="91"/>
        <v>0</v>
      </c>
      <c r="K352" s="5">
        <f t="shared" si="92"/>
        <v>0</v>
      </c>
      <c r="L352">
        <f t="shared" si="93"/>
        <v>343</v>
      </c>
      <c r="M352">
        <f t="shared" si="85"/>
        <v>1</v>
      </c>
      <c r="N352">
        <f t="shared" si="86"/>
        <v>1</v>
      </c>
      <c r="O352">
        <f t="shared" si="87"/>
        <v>0</v>
      </c>
      <c r="P352">
        <f t="shared" si="88"/>
        <v>1</v>
      </c>
      <c r="Q352">
        <f t="shared" si="95"/>
        <v>1</v>
      </c>
    </row>
    <row r="353" spans="1:17" x14ac:dyDescent="0.25">
      <c r="A353">
        <v>346</v>
      </c>
      <c r="B353">
        <v>3.6286507766960664E-2</v>
      </c>
      <c r="C353">
        <v>0.15060884426404614</v>
      </c>
      <c r="D353" s="5">
        <f t="shared" si="94"/>
        <v>0.73695762081435601</v>
      </c>
      <c r="E353" s="5">
        <f t="shared" si="84"/>
        <v>0.3786138476975604</v>
      </c>
      <c r="F353" s="9">
        <f t="shared" si="82"/>
        <v>2</v>
      </c>
      <c r="G353" s="5">
        <f t="shared" si="89"/>
        <v>74.083412111359422</v>
      </c>
      <c r="H353" s="5" t="str">
        <f t="shared" si="83"/>
        <v>отказ</v>
      </c>
      <c r="I353" s="5">
        <f t="shared" si="90"/>
        <v>74.536255851561805</v>
      </c>
      <c r="J353" s="5">
        <f t="shared" si="91"/>
        <v>0</v>
      </c>
      <c r="K353" s="5">
        <f t="shared" si="92"/>
        <v>0</v>
      </c>
      <c r="L353">
        <f t="shared" si="93"/>
        <v>343</v>
      </c>
      <c r="M353">
        <f t="shared" si="85"/>
        <v>1</v>
      </c>
      <c r="N353">
        <f t="shared" si="86"/>
        <v>1</v>
      </c>
      <c r="O353">
        <f t="shared" si="87"/>
        <v>0</v>
      </c>
      <c r="P353">
        <f t="shared" si="88"/>
        <v>1</v>
      </c>
      <c r="Q353">
        <f t="shared" si="95"/>
        <v>1</v>
      </c>
    </row>
    <row r="354" spans="1:17" x14ac:dyDescent="0.25">
      <c r="A354">
        <v>347</v>
      </c>
      <c r="B354">
        <v>0.10495315408795435</v>
      </c>
      <c r="C354">
        <v>0.80849635303811762</v>
      </c>
      <c r="D354" s="5">
        <f t="shared" si="94"/>
        <v>0.50094248442735945</v>
      </c>
      <c r="E354" s="5">
        <f t="shared" si="84"/>
        <v>4.2515822150102758E-2</v>
      </c>
      <c r="F354" s="9">
        <f t="shared" si="82"/>
        <v>1</v>
      </c>
      <c r="G354" s="5">
        <f t="shared" si="89"/>
        <v>74.584354595786778</v>
      </c>
      <c r="H354" s="5">
        <f t="shared" si="83"/>
        <v>74.584354595786778</v>
      </c>
      <c r="I354" s="5">
        <f t="shared" si="90"/>
        <v>74.626870417936885</v>
      </c>
      <c r="J354" s="5">
        <f t="shared" si="91"/>
        <v>0</v>
      </c>
      <c r="K354" s="5">
        <f t="shared" si="92"/>
        <v>4.2515822150107851E-2</v>
      </c>
      <c r="L354">
        <f t="shared" si="93"/>
        <v>347</v>
      </c>
      <c r="M354">
        <f t="shared" si="85"/>
        <v>0</v>
      </c>
      <c r="N354">
        <f t="shared" si="86"/>
        <v>1</v>
      </c>
      <c r="O354">
        <f t="shared" si="87"/>
        <v>1</v>
      </c>
      <c r="P354">
        <f t="shared" si="88"/>
        <v>0</v>
      </c>
      <c r="Q354">
        <f t="shared" si="95"/>
        <v>0</v>
      </c>
    </row>
    <row r="355" spans="1:17" x14ac:dyDescent="0.25">
      <c r="A355">
        <v>348</v>
      </c>
      <c r="B355">
        <v>0.1228980376598407</v>
      </c>
      <c r="C355">
        <v>3.1067842646565143E-2</v>
      </c>
      <c r="D355" s="5">
        <f t="shared" si="94"/>
        <v>0.46586671766753995</v>
      </c>
      <c r="E355" s="5">
        <f t="shared" si="84"/>
        <v>0.69431639864898309</v>
      </c>
      <c r="F355" s="9">
        <f t="shared" si="82"/>
        <v>0</v>
      </c>
      <c r="G355" s="5">
        <f t="shared" si="89"/>
        <v>75.050221313454315</v>
      </c>
      <c r="H355" s="5">
        <f t="shared" si="83"/>
        <v>75.050221313454315</v>
      </c>
      <c r="I355" s="5">
        <f t="shared" si="90"/>
        <v>75.744537712103295</v>
      </c>
      <c r="J355" s="5">
        <f t="shared" si="91"/>
        <v>0</v>
      </c>
      <c r="K355" s="5">
        <f t="shared" si="92"/>
        <v>0.69431639864897932</v>
      </c>
      <c r="L355">
        <f t="shared" si="93"/>
        <v>348</v>
      </c>
      <c r="M355">
        <f t="shared" si="85"/>
        <v>0</v>
      </c>
      <c r="N355">
        <f t="shared" si="86"/>
        <v>1</v>
      </c>
      <c r="O355">
        <f t="shared" si="87"/>
        <v>1</v>
      </c>
      <c r="P355">
        <f t="shared" si="88"/>
        <v>0</v>
      </c>
      <c r="Q355">
        <f t="shared" si="95"/>
        <v>0</v>
      </c>
    </row>
    <row r="356" spans="1:17" x14ac:dyDescent="0.25">
      <c r="A356">
        <v>349</v>
      </c>
      <c r="B356">
        <v>0.87279885250404365</v>
      </c>
      <c r="C356">
        <v>0.78731650746177562</v>
      </c>
      <c r="D356" s="5">
        <f t="shared" si="94"/>
        <v>3.0233368709710242E-2</v>
      </c>
      <c r="E356" s="5">
        <f t="shared" si="84"/>
        <v>4.7824988366060479E-2</v>
      </c>
      <c r="F356" s="9">
        <f t="shared" ref="F356:F419" si="96">_xlfn.IFS(AND(G356&lt;I355,F355=0),1,AND(G356&lt;I355,F355=1),2,AND(G356&lt;I355,F355=2),2,AND(G356&gt;I355,F355=0),0,AND(G356&gt;I355,F355=1),0,AND(G356&gt;I355,F355=2),1)</f>
        <v>1</v>
      </c>
      <c r="G356" s="5">
        <f t="shared" si="89"/>
        <v>75.080454682164032</v>
      </c>
      <c r="H356" s="5">
        <f t="shared" ref="H356:H419" si="97">_xlfn.IFS(AND(G356&lt;I355,F355=0),I355,AND(G356&lt;I355,F355=1),I355,AND(G356&lt;I355,F355=2),"отказ",AND(G356&gt;I355,F355=0),G356,AND(G356&gt;I355,F355=1),G356,AND(G356&gt;I355,F355=2),G356)</f>
        <v>75.744537712103295</v>
      </c>
      <c r="I356" s="5">
        <f t="shared" si="90"/>
        <v>75.792362700469354</v>
      </c>
      <c r="J356" s="5">
        <f t="shared" si="91"/>
        <v>0.66408302993926327</v>
      </c>
      <c r="K356" s="5">
        <f t="shared" si="92"/>
        <v>0.7119080183053228</v>
      </c>
      <c r="L356">
        <f t="shared" si="93"/>
        <v>349</v>
      </c>
      <c r="M356">
        <f t="shared" si="85"/>
        <v>0</v>
      </c>
      <c r="N356">
        <f t="shared" si="86"/>
        <v>1</v>
      </c>
      <c r="O356">
        <f t="shared" si="87"/>
        <v>1</v>
      </c>
      <c r="P356">
        <f t="shared" si="88"/>
        <v>0</v>
      </c>
      <c r="Q356">
        <f t="shared" si="95"/>
        <v>0</v>
      </c>
    </row>
    <row r="357" spans="1:17" x14ac:dyDescent="0.25">
      <c r="A357">
        <v>350</v>
      </c>
      <c r="B357">
        <v>0.8102969450972014</v>
      </c>
      <c r="C357">
        <v>0.6853541673024689</v>
      </c>
      <c r="D357" s="5">
        <f t="shared" si="94"/>
        <v>4.6745444358038152E-2</v>
      </c>
      <c r="E357" s="5">
        <f t="shared" si="84"/>
        <v>7.5563908355368511E-2</v>
      </c>
      <c r="F357" s="9">
        <f t="shared" si="96"/>
        <v>2</v>
      </c>
      <c r="G357" s="5">
        <f t="shared" si="89"/>
        <v>75.127200126522069</v>
      </c>
      <c r="H357" s="5">
        <f t="shared" si="97"/>
        <v>75.792362700469354</v>
      </c>
      <c r="I357" s="5">
        <f t="shared" si="90"/>
        <v>75.867926608824718</v>
      </c>
      <c r="J357" s="5">
        <f t="shared" si="91"/>
        <v>0.66516257394728484</v>
      </c>
      <c r="K357" s="5">
        <f t="shared" si="92"/>
        <v>0.74072648230264804</v>
      </c>
      <c r="L357">
        <f t="shared" si="93"/>
        <v>350</v>
      </c>
      <c r="M357">
        <f t="shared" si="85"/>
        <v>0</v>
      </c>
      <c r="N357">
        <f t="shared" si="86"/>
        <v>1</v>
      </c>
      <c r="O357">
        <f t="shared" si="87"/>
        <v>1</v>
      </c>
      <c r="P357">
        <f t="shared" si="88"/>
        <v>0</v>
      </c>
      <c r="Q357">
        <f t="shared" si="95"/>
        <v>0</v>
      </c>
    </row>
    <row r="358" spans="1:17" x14ac:dyDescent="0.25">
      <c r="A358">
        <v>351</v>
      </c>
      <c r="B358">
        <v>0.99710074159978024</v>
      </c>
      <c r="C358">
        <v>0.44386120181890315</v>
      </c>
      <c r="D358" s="5">
        <f t="shared" si="94"/>
        <v>6.4521542022040132E-4</v>
      </c>
      <c r="E358" s="5">
        <f t="shared" si="84"/>
        <v>0.16244867478762476</v>
      </c>
      <c r="F358" s="9">
        <f t="shared" si="96"/>
        <v>2</v>
      </c>
      <c r="G358" s="5">
        <f t="shared" si="89"/>
        <v>75.12784534194229</v>
      </c>
      <c r="H358" s="5" t="str">
        <f t="shared" si="97"/>
        <v>отказ</v>
      </c>
      <c r="I358" s="5">
        <f t="shared" si="90"/>
        <v>75.867926608824718</v>
      </c>
      <c r="J358" s="5">
        <f t="shared" si="91"/>
        <v>0</v>
      </c>
      <c r="K358" s="5">
        <f t="shared" si="92"/>
        <v>0</v>
      </c>
      <c r="L358">
        <f t="shared" si="93"/>
        <v>350</v>
      </c>
      <c r="M358">
        <f t="shared" si="85"/>
        <v>1</v>
      </c>
      <c r="N358">
        <f t="shared" si="86"/>
        <v>1</v>
      </c>
      <c r="O358">
        <f t="shared" si="87"/>
        <v>0</v>
      </c>
      <c r="P358">
        <f t="shared" si="88"/>
        <v>1</v>
      </c>
      <c r="Q358">
        <f t="shared" si="95"/>
        <v>1</v>
      </c>
    </row>
    <row r="359" spans="1:17" x14ac:dyDescent="0.25">
      <c r="A359">
        <v>352</v>
      </c>
      <c r="B359">
        <v>0.87902462843714713</v>
      </c>
      <c r="C359">
        <v>0.9830622272408216</v>
      </c>
      <c r="D359" s="5">
        <f t="shared" si="94"/>
        <v>2.8653858442144537E-2</v>
      </c>
      <c r="E359" s="5">
        <f t="shared" si="84"/>
        <v>3.4165714879896649E-3</v>
      </c>
      <c r="F359" s="9">
        <f t="shared" si="96"/>
        <v>2</v>
      </c>
      <c r="G359" s="5">
        <f t="shared" si="89"/>
        <v>75.156499200384431</v>
      </c>
      <c r="H359" s="5" t="str">
        <f t="shared" si="97"/>
        <v>отказ</v>
      </c>
      <c r="I359" s="5">
        <f t="shared" si="90"/>
        <v>75.867926608824718</v>
      </c>
      <c r="J359" s="5">
        <f t="shared" si="91"/>
        <v>0</v>
      </c>
      <c r="K359" s="5">
        <f t="shared" si="92"/>
        <v>0</v>
      </c>
      <c r="L359">
        <f t="shared" si="93"/>
        <v>350</v>
      </c>
      <c r="M359">
        <f t="shared" si="85"/>
        <v>1</v>
      </c>
      <c r="N359">
        <f t="shared" si="86"/>
        <v>1</v>
      </c>
      <c r="O359">
        <f t="shared" si="87"/>
        <v>0</v>
      </c>
      <c r="P359">
        <f t="shared" si="88"/>
        <v>1</v>
      </c>
      <c r="Q359">
        <f t="shared" si="95"/>
        <v>1</v>
      </c>
    </row>
    <row r="360" spans="1:17" x14ac:dyDescent="0.25">
      <c r="A360">
        <v>353</v>
      </c>
      <c r="B360">
        <v>0.73497726371044036</v>
      </c>
      <c r="C360">
        <v>0.90978728598895231</v>
      </c>
      <c r="D360" s="5">
        <f t="shared" si="94"/>
        <v>6.8425714216677785E-2</v>
      </c>
      <c r="E360" s="5">
        <f t="shared" si="84"/>
        <v>1.8908891691182164E-2</v>
      </c>
      <c r="F360" s="9">
        <f t="shared" si="96"/>
        <v>2</v>
      </c>
      <c r="G360" s="5">
        <f t="shared" si="89"/>
        <v>75.224924914601104</v>
      </c>
      <c r="H360" s="5" t="str">
        <f t="shared" si="97"/>
        <v>отказ</v>
      </c>
      <c r="I360" s="5">
        <f t="shared" si="90"/>
        <v>75.867926608824718</v>
      </c>
      <c r="J360" s="5">
        <f t="shared" si="91"/>
        <v>0</v>
      </c>
      <c r="K360" s="5">
        <f t="shared" si="92"/>
        <v>0</v>
      </c>
      <c r="L360">
        <f t="shared" si="93"/>
        <v>350</v>
      </c>
      <c r="M360">
        <f t="shared" si="85"/>
        <v>1</v>
      </c>
      <c r="N360">
        <f t="shared" si="86"/>
        <v>1</v>
      </c>
      <c r="O360">
        <f t="shared" si="87"/>
        <v>0</v>
      </c>
      <c r="P360">
        <f t="shared" si="88"/>
        <v>1</v>
      </c>
      <c r="Q360">
        <f t="shared" si="95"/>
        <v>1</v>
      </c>
    </row>
    <row r="361" spans="1:17" x14ac:dyDescent="0.25">
      <c r="A361">
        <v>354</v>
      </c>
      <c r="B361">
        <v>0.72576067384868925</v>
      </c>
      <c r="C361">
        <v>0.8597064119388409</v>
      </c>
      <c r="D361" s="5">
        <f t="shared" si="94"/>
        <v>7.122999307780406E-2</v>
      </c>
      <c r="E361" s="5">
        <f t="shared" si="84"/>
        <v>3.0232865896993123E-2</v>
      </c>
      <c r="F361" s="9">
        <f t="shared" si="96"/>
        <v>2</v>
      </c>
      <c r="G361" s="5">
        <f t="shared" si="89"/>
        <v>75.296154907678911</v>
      </c>
      <c r="H361" s="5" t="str">
        <f t="shared" si="97"/>
        <v>отказ</v>
      </c>
      <c r="I361" s="5">
        <f t="shared" si="90"/>
        <v>75.867926608824718</v>
      </c>
      <c r="J361" s="5">
        <f t="shared" si="91"/>
        <v>0</v>
      </c>
      <c r="K361" s="5">
        <f t="shared" si="92"/>
        <v>0</v>
      </c>
      <c r="L361">
        <f t="shared" si="93"/>
        <v>350</v>
      </c>
      <c r="M361">
        <f t="shared" si="85"/>
        <v>1</v>
      </c>
      <c r="N361">
        <f t="shared" si="86"/>
        <v>1</v>
      </c>
      <c r="O361">
        <f t="shared" si="87"/>
        <v>0</v>
      </c>
      <c r="P361">
        <f t="shared" si="88"/>
        <v>1</v>
      </c>
      <c r="Q361">
        <f t="shared" si="95"/>
        <v>1</v>
      </c>
    </row>
    <row r="362" spans="1:17" x14ac:dyDescent="0.25">
      <c r="A362">
        <v>355</v>
      </c>
      <c r="B362">
        <v>0.40318002868739888</v>
      </c>
      <c r="C362">
        <v>0.36423841059602646</v>
      </c>
      <c r="D362" s="5">
        <f t="shared" si="94"/>
        <v>0.20186046566156221</v>
      </c>
      <c r="E362" s="5">
        <f t="shared" si="84"/>
        <v>0.20198933031649072</v>
      </c>
      <c r="F362" s="9">
        <f t="shared" si="96"/>
        <v>2</v>
      </c>
      <c r="G362" s="5">
        <f t="shared" si="89"/>
        <v>75.498015373340479</v>
      </c>
      <c r="H362" s="5" t="str">
        <f t="shared" si="97"/>
        <v>отказ</v>
      </c>
      <c r="I362" s="5">
        <f t="shared" si="90"/>
        <v>75.867926608824718</v>
      </c>
      <c r="J362" s="5">
        <f t="shared" si="91"/>
        <v>0</v>
      </c>
      <c r="K362" s="5">
        <f t="shared" si="92"/>
        <v>0</v>
      </c>
      <c r="L362">
        <f t="shared" si="93"/>
        <v>350</v>
      </c>
      <c r="M362">
        <f t="shared" si="85"/>
        <v>1</v>
      </c>
      <c r="N362">
        <f t="shared" si="86"/>
        <v>1</v>
      </c>
      <c r="O362">
        <f t="shared" si="87"/>
        <v>0</v>
      </c>
      <c r="P362">
        <f t="shared" si="88"/>
        <v>1</v>
      </c>
      <c r="Q362">
        <f t="shared" si="95"/>
        <v>1</v>
      </c>
    </row>
    <row r="363" spans="1:17" x14ac:dyDescent="0.25">
      <c r="A363">
        <v>356</v>
      </c>
      <c r="B363">
        <v>0.92480239265114295</v>
      </c>
      <c r="C363">
        <v>0.75707266457106237</v>
      </c>
      <c r="D363" s="5">
        <f t="shared" si="94"/>
        <v>1.7372265301797772E-2</v>
      </c>
      <c r="E363" s="5">
        <f t="shared" si="84"/>
        <v>5.5659207993021501E-2</v>
      </c>
      <c r="F363" s="9">
        <f t="shared" si="96"/>
        <v>2</v>
      </c>
      <c r="G363" s="5">
        <f t="shared" si="89"/>
        <v>75.515387638642281</v>
      </c>
      <c r="H363" s="5" t="str">
        <f t="shared" si="97"/>
        <v>отказ</v>
      </c>
      <c r="I363" s="5">
        <f t="shared" si="90"/>
        <v>75.867926608824718</v>
      </c>
      <c r="J363" s="5">
        <f t="shared" si="91"/>
        <v>0</v>
      </c>
      <c r="K363" s="5">
        <f t="shared" si="92"/>
        <v>0</v>
      </c>
      <c r="L363">
        <f t="shared" si="93"/>
        <v>350</v>
      </c>
      <c r="M363">
        <f t="shared" si="85"/>
        <v>1</v>
      </c>
      <c r="N363">
        <f t="shared" si="86"/>
        <v>1</v>
      </c>
      <c r="O363">
        <f t="shared" si="87"/>
        <v>0</v>
      </c>
      <c r="P363">
        <f t="shared" si="88"/>
        <v>1</v>
      </c>
      <c r="Q363">
        <f t="shared" si="95"/>
        <v>1</v>
      </c>
    </row>
    <row r="364" spans="1:17" x14ac:dyDescent="0.25">
      <c r="A364">
        <v>357</v>
      </c>
      <c r="B364">
        <v>0.6828821680349132</v>
      </c>
      <c r="C364">
        <v>0.24454481643116549</v>
      </c>
      <c r="D364" s="5">
        <f t="shared" si="94"/>
        <v>8.4762878994130708E-2</v>
      </c>
      <c r="E364" s="5">
        <f t="shared" si="84"/>
        <v>0.28167133771546266</v>
      </c>
      <c r="F364" s="9">
        <f t="shared" si="96"/>
        <v>2</v>
      </c>
      <c r="G364" s="5">
        <f t="shared" si="89"/>
        <v>75.600150517636408</v>
      </c>
      <c r="H364" s="5" t="str">
        <f t="shared" si="97"/>
        <v>отказ</v>
      </c>
      <c r="I364" s="5">
        <f t="shared" si="90"/>
        <v>75.867926608824718</v>
      </c>
      <c r="J364" s="5">
        <f t="shared" si="91"/>
        <v>0</v>
      </c>
      <c r="K364" s="5">
        <f t="shared" si="92"/>
        <v>0</v>
      </c>
      <c r="L364">
        <f t="shared" si="93"/>
        <v>350</v>
      </c>
      <c r="M364">
        <f t="shared" si="85"/>
        <v>1</v>
      </c>
      <c r="N364">
        <f t="shared" si="86"/>
        <v>1</v>
      </c>
      <c r="O364">
        <f t="shared" si="87"/>
        <v>0</v>
      </c>
      <c r="P364">
        <f t="shared" si="88"/>
        <v>1</v>
      </c>
      <c r="Q364">
        <f t="shared" si="95"/>
        <v>1</v>
      </c>
    </row>
    <row r="365" spans="1:17" x14ac:dyDescent="0.25">
      <c r="A365">
        <v>358</v>
      </c>
      <c r="B365">
        <v>0.22132023071993165</v>
      </c>
      <c r="C365">
        <v>0.76808984649189738</v>
      </c>
      <c r="D365" s="5">
        <f t="shared" si="94"/>
        <v>0.33514324855125383</v>
      </c>
      <c r="E365" s="5">
        <f t="shared" si="84"/>
        <v>5.2769713011464957E-2</v>
      </c>
      <c r="F365" s="9">
        <f t="shared" si="96"/>
        <v>1</v>
      </c>
      <c r="G365" s="5">
        <f t="shared" si="89"/>
        <v>75.935293766187655</v>
      </c>
      <c r="H365" s="5">
        <f t="shared" si="97"/>
        <v>75.935293766187655</v>
      </c>
      <c r="I365" s="5">
        <f t="shared" si="90"/>
        <v>75.988063479199127</v>
      </c>
      <c r="J365" s="5">
        <f t="shared" si="91"/>
        <v>0</v>
      </c>
      <c r="K365" s="5">
        <f t="shared" si="92"/>
        <v>5.2769713011471708E-2</v>
      </c>
      <c r="L365">
        <f t="shared" si="93"/>
        <v>358</v>
      </c>
      <c r="M365">
        <f t="shared" si="85"/>
        <v>0</v>
      </c>
      <c r="N365">
        <f t="shared" si="86"/>
        <v>1</v>
      </c>
      <c r="O365">
        <f t="shared" si="87"/>
        <v>1</v>
      </c>
      <c r="P365">
        <f t="shared" si="88"/>
        <v>0</v>
      </c>
      <c r="Q365">
        <f t="shared" si="95"/>
        <v>0</v>
      </c>
    </row>
    <row r="366" spans="1:17" x14ac:dyDescent="0.25">
      <c r="A366">
        <v>359</v>
      </c>
      <c r="B366">
        <v>0.80938138981292151</v>
      </c>
      <c r="C366">
        <v>0.80239265114291813</v>
      </c>
      <c r="D366" s="5">
        <f t="shared" si="94"/>
        <v>4.6996675416853845E-2</v>
      </c>
      <c r="E366" s="5">
        <f t="shared" si="84"/>
        <v>4.4031440194383417E-2</v>
      </c>
      <c r="F366" s="9">
        <f t="shared" si="96"/>
        <v>2</v>
      </c>
      <c r="G366" s="5">
        <f t="shared" si="89"/>
        <v>75.982290441604505</v>
      </c>
      <c r="H366" s="5">
        <f t="shared" si="97"/>
        <v>75.988063479199127</v>
      </c>
      <c r="I366" s="5">
        <f t="shared" si="90"/>
        <v>76.032094919393515</v>
      </c>
      <c r="J366" s="5">
        <f t="shared" si="91"/>
        <v>5.7730375946221102E-3</v>
      </c>
      <c r="K366" s="5">
        <f t="shared" si="92"/>
        <v>4.9804477789010093E-2</v>
      </c>
      <c r="L366">
        <f t="shared" si="93"/>
        <v>359</v>
      </c>
      <c r="M366">
        <f t="shared" si="85"/>
        <v>0</v>
      </c>
      <c r="N366">
        <f t="shared" si="86"/>
        <v>1</v>
      </c>
      <c r="O366">
        <f t="shared" si="87"/>
        <v>1</v>
      </c>
      <c r="P366">
        <f t="shared" si="88"/>
        <v>0</v>
      </c>
      <c r="Q366">
        <f t="shared" si="95"/>
        <v>0</v>
      </c>
    </row>
    <row r="367" spans="1:17" x14ac:dyDescent="0.25">
      <c r="A367">
        <v>360</v>
      </c>
      <c r="B367">
        <v>0.48765526291695915</v>
      </c>
      <c r="C367">
        <v>0.89345988341929383</v>
      </c>
      <c r="D367" s="5">
        <f t="shared" si="94"/>
        <v>0.15958812249244342</v>
      </c>
      <c r="E367" s="5">
        <f t="shared" si="84"/>
        <v>2.2530768726853223E-2</v>
      </c>
      <c r="F367" s="9">
        <f t="shared" si="96"/>
        <v>1</v>
      </c>
      <c r="G367" s="5">
        <f t="shared" si="89"/>
        <v>76.141878564096942</v>
      </c>
      <c r="H367" s="5">
        <f t="shared" si="97"/>
        <v>76.141878564096942</v>
      </c>
      <c r="I367" s="5">
        <f t="shared" si="90"/>
        <v>76.164409332823794</v>
      </c>
      <c r="J367" s="5">
        <f t="shared" si="91"/>
        <v>0</v>
      </c>
      <c r="K367" s="5">
        <f t="shared" si="92"/>
        <v>2.2530768726852557E-2</v>
      </c>
      <c r="L367">
        <f t="shared" si="93"/>
        <v>360</v>
      </c>
      <c r="M367">
        <f t="shared" si="85"/>
        <v>0</v>
      </c>
      <c r="N367">
        <f t="shared" si="86"/>
        <v>1</v>
      </c>
      <c r="O367">
        <f t="shared" si="87"/>
        <v>1</v>
      </c>
      <c r="P367">
        <f t="shared" si="88"/>
        <v>0</v>
      </c>
      <c r="Q367">
        <f t="shared" si="95"/>
        <v>0</v>
      </c>
    </row>
    <row r="368" spans="1:17" x14ac:dyDescent="0.25">
      <c r="A368">
        <v>361</v>
      </c>
      <c r="B368">
        <v>0.42759483626819667</v>
      </c>
      <c r="C368">
        <v>0.66212958159123514</v>
      </c>
      <c r="D368" s="5">
        <f t="shared" si="94"/>
        <v>0.18879537244092276</v>
      </c>
      <c r="E368" s="5">
        <f t="shared" si="84"/>
        <v>8.2458799923052342E-2</v>
      </c>
      <c r="F368" s="9">
        <f t="shared" si="96"/>
        <v>0</v>
      </c>
      <c r="G368" s="5">
        <f t="shared" si="89"/>
        <v>76.330673936537863</v>
      </c>
      <c r="H368" s="5">
        <f t="shared" si="97"/>
        <v>76.330673936537863</v>
      </c>
      <c r="I368" s="5">
        <f t="shared" si="90"/>
        <v>76.413132736460909</v>
      </c>
      <c r="J368" s="5">
        <f t="shared" si="91"/>
        <v>0</v>
      </c>
      <c r="K368" s="5">
        <f t="shared" si="92"/>
        <v>8.2458799923045945E-2</v>
      </c>
      <c r="L368">
        <f t="shared" si="93"/>
        <v>361</v>
      </c>
      <c r="M368">
        <f t="shared" si="85"/>
        <v>0</v>
      </c>
      <c r="N368">
        <f t="shared" si="86"/>
        <v>1</v>
      </c>
      <c r="O368">
        <f t="shared" si="87"/>
        <v>1</v>
      </c>
      <c r="P368">
        <f t="shared" si="88"/>
        <v>0</v>
      </c>
      <c r="Q368">
        <f t="shared" si="95"/>
        <v>0</v>
      </c>
    </row>
    <row r="369" spans="1:17" x14ac:dyDescent="0.25">
      <c r="A369">
        <v>362</v>
      </c>
      <c r="B369">
        <v>0.67363505966368598</v>
      </c>
      <c r="C369">
        <v>0.31559190649128699</v>
      </c>
      <c r="D369" s="5">
        <f t="shared" si="94"/>
        <v>8.7792615380927141E-2</v>
      </c>
      <c r="E369" s="5">
        <f t="shared" si="84"/>
        <v>0.23066106703408176</v>
      </c>
      <c r="F369" s="9">
        <f t="shared" si="96"/>
        <v>0</v>
      </c>
      <c r="G369" s="5">
        <f t="shared" si="89"/>
        <v>76.418466551918797</v>
      </c>
      <c r="H369" s="5">
        <f t="shared" si="97"/>
        <v>76.418466551918797</v>
      </c>
      <c r="I369" s="5">
        <f t="shared" si="90"/>
        <v>76.649127618952875</v>
      </c>
      <c r="J369" s="5">
        <f t="shared" si="91"/>
        <v>0</v>
      </c>
      <c r="K369" s="5">
        <f t="shared" si="92"/>
        <v>0.2306610670340774</v>
      </c>
      <c r="L369">
        <f t="shared" si="93"/>
        <v>362</v>
      </c>
      <c r="M369">
        <f t="shared" si="85"/>
        <v>0</v>
      </c>
      <c r="N369">
        <f t="shared" si="86"/>
        <v>1</v>
      </c>
      <c r="O369">
        <f t="shared" si="87"/>
        <v>1</v>
      </c>
      <c r="P369">
        <f t="shared" si="88"/>
        <v>0</v>
      </c>
      <c r="Q369">
        <f t="shared" si="95"/>
        <v>0</v>
      </c>
    </row>
    <row r="370" spans="1:17" x14ac:dyDescent="0.25">
      <c r="A370">
        <v>363</v>
      </c>
      <c r="B370">
        <v>0.39490951261940366</v>
      </c>
      <c r="C370">
        <v>0.53712576677755064</v>
      </c>
      <c r="D370" s="5">
        <f t="shared" si="94"/>
        <v>0.20646636051122053</v>
      </c>
      <c r="E370" s="5">
        <f t="shared" si="84"/>
        <v>0.12430460186582812</v>
      </c>
      <c r="F370" s="9">
        <f t="shared" si="96"/>
        <v>1</v>
      </c>
      <c r="G370" s="5">
        <f t="shared" si="89"/>
        <v>76.624932912430012</v>
      </c>
      <c r="H370" s="5">
        <f t="shared" si="97"/>
        <v>76.649127618952875</v>
      </c>
      <c r="I370" s="5">
        <f t="shared" si="90"/>
        <v>76.773432220818705</v>
      </c>
      <c r="J370" s="5">
        <f t="shared" si="91"/>
        <v>2.419470652286293E-2</v>
      </c>
      <c r="K370" s="5">
        <f t="shared" si="92"/>
        <v>0.14849930838869341</v>
      </c>
      <c r="L370">
        <f t="shared" si="93"/>
        <v>363</v>
      </c>
      <c r="M370">
        <f t="shared" si="85"/>
        <v>0</v>
      </c>
      <c r="N370">
        <f t="shared" si="86"/>
        <v>1</v>
      </c>
      <c r="O370">
        <f t="shared" si="87"/>
        <v>1</v>
      </c>
      <c r="P370">
        <f t="shared" si="88"/>
        <v>0</v>
      </c>
      <c r="Q370">
        <f t="shared" si="95"/>
        <v>0</v>
      </c>
    </row>
    <row r="371" spans="1:17" x14ac:dyDescent="0.25">
      <c r="A371">
        <v>364</v>
      </c>
      <c r="B371">
        <v>0.28205206457716603</v>
      </c>
      <c r="C371">
        <v>9.6652119510483109E-2</v>
      </c>
      <c r="D371" s="5">
        <f t="shared" si="94"/>
        <v>0.28125857753892719</v>
      </c>
      <c r="E371" s="5">
        <f t="shared" si="84"/>
        <v>0.46732742876334876</v>
      </c>
      <c r="F371" s="9">
        <f t="shared" si="96"/>
        <v>0</v>
      </c>
      <c r="G371" s="5">
        <f t="shared" si="89"/>
        <v>76.906191489968933</v>
      </c>
      <c r="H371" s="5">
        <f t="shared" si="97"/>
        <v>76.906191489968933</v>
      </c>
      <c r="I371" s="5">
        <f t="shared" si="90"/>
        <v>77.373518918732287</v>
      </c>
      <c r="J371" s="5">
        <f t="shared" si="91"/>
        <v>0</v>
      </c>
      <c r="K371" s="5">
        <f t="shared" si="92"/>
        <v>0.46732742876335465</v>
      </c>
      <c r="L371">
        <f t="shared" si="93"/>
        <v>364</v>
      </c>
      <c r="M371">
        <f t="shared" si="85"/>
        <v>0</v>
      </c>
      <c r="N371">
        <f t="shared" si="86"/>
        <v>1</v>
      </c>
      <c r="O371">
        <f t="shared" si="87"/>
        <v>1</v>
      </c>
      <c r="P371">
        <f t="shared" si="88"/>
        <v>0</v>
      </c>
      <c r="Q371">
        <f t="shared" si="95"/>
        <v>0</v>
      </c>
    </row>
    <row r="372" spans="1:17" x14ac:dyDescent="0.25">
      <c r="A372">
        <v>365</v>
      </c>
      <c r="B372">
        <v>0.31266212958159123</v>
      </c>
      <c r="C372">
        <v>0.76073488570818204</v>
      </c>
      <c r="D372" s="5">
        <f t="shared" si="94"/>
        <v>0.2583626954849742</v>
      </c>
      <c r="E372" s="5">
        <f t="shared" si="84"/>
        <v>5.4694071604458563E-2</v>
      </c>
      <c r="F372" s="9">
        <f t="shared" si="96"/>
        <v>1</v>
      </c>
      <c r="G372" s="5">
        <f t="shared" si="89"/>
        <v>77.164554185453909</v>
      </c>
      <c r="H372" s="5">
        <f t="shared" si="97"/>
        <v>77.373518918732287</v>
      </c>
      <c r="I372" s="5">
        <f t="shared" si="90"/>
        <v>77.428212990336746</v>
      </c>
      <c r="J372" s="5">
        <f t="shared" si="91"/>
        <v>0.20896473327837839</v>
      </c>
      <c r="K372" s="5">
        <f t="shared" si="92"/>
        <v>0.26365880488283722</v>
      </c>
      <c r="L372">
        <f t="shared" si="93"/>
        <v>365</v>
      </c>
      <c r="M372">
        <f t="shared" si="85"/>
        <v>0</v>
      </c>
      <c r="N372">
        <f t="shared" si="86"/>
        <v>1</v>
      </c>
      <c r="O372">
        <f t="shared" si="87"/>
        <v>1</v>
      </c>
      <c r="P372">
        <f t="shared" si="88"/>
        <v>0</v>
      </c>
      <c r="Q372">
        <f t="shared" si="95"/>
        <v>0</v>
      </c>
    </row>
    <row r="373" spans="1:17" x14ac:dyDescent="0.25">
      <c r="A373">
        <v>366</v>
      </c>
      <c r="B373">
        <v>0.40134891811883905</v>
      </c>
      <c r="C373">
        <v>0.20633564256721701</v>
      </c>
      <c r="D373" s="5">
        <f t="shared" si="94"/>
        <v>0.20287202444742644</v>
      </c>
      <c r="E373" s="5">
        <f t="shared" si="84"/>
        <v>0.31565022065294118</v>
      </c>
      <c r="F373" s="9">
        <f t="shared" si="96"/>
        <v>2</v>
      </c>
      <c r="G373" s="5">
        <f t="shared" si="89"/>
        <v>77.367426209901339</v>
      </c>
      <c r="H373" s="5">
        <f t="shared" si="97"/>
        <v>77.428212990336746</v>
      </c>
      <c r="I373" s="5">
        <f t="shared" si="90"/>
        <v>77.743863210989687</v>
      </c>
      <c r="J373" s="5">
        <f t="shared" si="91"/>
        <v>6.0786780435407195E-2</v>
      </c>
      <c r="K373" s="5">
        <f t="shared" si="92"/>
        <v>0.37643700108834821</v>
      </c>
      <c r="L373">
        <f t="shared" si="93"/>
        <v>366</v>
      </c>
      <c r="M373">
        <f t="shared" si="85"/>
        <v>0</v>
      </c>
      <c r="N373">
        <f t="shared" si="86"/>
        <v>1</v>
      </c>
      <c r="O373">
        <f t="shared" si="87"/>
        <v>1</v>
      </c>
      <c r="P373">
        <f t="shared" si="88"/>
        <v>0</v>
      </c>
      <c r="Q373">
        <f t="shared" si="95"/>
        <v>0</v>
      </c>
    </row>
    <row r="374" spans="1:17" x14ac:dyDescent="0.25">
      <c r="A374">
        <v>367</v>
      </c>
      <c r="B374">
        <v>6.714072084719383E-2</v>
      </c>
      <c r="C374">
        <v>0.78777428510391556</v>
      </c>
      <c r="D374" s="5">
        <f t="shared" si="94"/>
        <v>0.60021434466866141</v>
      </c>
      <c r="E374" s="5">
        <f t="shared" si="84"/>
        <v>4.770873407591035E-2</v>
      </c>
      <c r="F374" s="9">
        <f t="shared" si="96"/>
        <v>1</v>
      </c>
      <c r="G374" s="5">
        <f t="shared" si="89"/>
        <v>77.967640554569996</v>
      </c>
      <c r="H374" s="5">
        <f t="shared" si="97"/>
        <v>77.967640554569996</v>
      </c>
      <c r="I374" s="5">
        <f t="shared" si="90"/>
        <v>78.015349288645908</v>
      </c>
      <c r="J374" s="5">
        <f t="shared" si="91"/>
        <v>0</v>
      </c>
      <c r="K374" s="5">
        <f t="shared" si="92"/>
        <v>4.7708734075911252E-2</v>
      </c>
      <c r="L374">
        <f t="shared" si="93"/>
        <v>367</v>
      </c>
      <c r="M374">
        <f t="shared" si="85"/>
        <v>0</v>
      </c>
      <c r="N374">
        <f t="shared" si="86"/>
        <v>1</v>
      </c>
      <c r="O374">
        <f t="shared" si="87"/>
        <v>1</v>
      </c>
      <c r="P374">
        <f t="shared" si="88"/>
        <v>0</v>
      </c>
      <c r="Q374">
        <f t="shared" si="95"/>
        <v>0</v>
      </c>
    </row>
    <row r="375" spans="1:17" x14ac:dyDescent="0.25">
      <c r="A375">
        <v>368</v>
      </c>
      <c r="B375">
        <v>0.825678273873104</v>
      </c>
      <c r="C375">
        <v>0.2862025818659017</v>
      </c>
      <c r="D375" s="5">
        <f t="shared" si="94"/>
        <v>4.2566684506344064E-2</v>
      </c>
      <c r="E375" s="5">
        <f t="shared" si="84"/>
        <v>0.25021107814117044</v>
      </c>
      <c r="F375" s="9">
        <f t="shared" si="96"/>
        <v>2</v>
      </c>
      <c r="G375" s="5">
        <f t="shared" si="89"/>
        <v>78.010207239076337</v>
      </c>
      <c r="H375" s="5">
        <f t="shared" si="97"/>
        <v>78.015349288645908</v>
      </c>
      <c r="I375" s="5">
        <f t="shared" si="90"/>
        <v>78.265560366787085</v>
      </c>
      <c r="J375" s="5">
        <f t="shared" si="91"/>
        <v>5.1420495695708723E-3</v>
      </c>
      <c r="K375" s="5">
        <f t="shared" si="92"/>
        <v>0.25535312771074814</v>
      </c>
      <c r="L375">
        <f t="shared" si="93"/>
        <v>368</v>
      </c>
      <c r="M375">
        <f t="shared" si="85"/>
        <v>0</v>
      </c>
      <c r="N375">
        <f t="shared" si="86"/>
        <v>1</v>
      </c>
      <c r="O375">
        <f t="shared" si="87"/>
        <v>1</v>
      </c>
      <c r="P375">
        <f t="shared" si="88"/>
        <v>0</v>
      </c>
      <c r="Q375">
        <f t="shared" si="95"/>
        <v>0</v>
      </c>
    </row>
    <row r="376" spans="1:17" x14ac:dyDescent="0.25">
      <c r="A376">
        <v>369</v>
      </c>
      <c r="B376">
        <v>0.16183965575121312</v>
      </c>
      <c r="C376">
        <v>0.32319101535081024</v>
      </c>
      <c r="D376" s="5">
        <f t="shared" si="94"/>
        <v>0.40469982515961195</v>
      </c>
      <c r="E376" s="5">
        <f t="shared" si="84"/>
        <v>0.22590235035198636</v>
      </c>
      <c r="F376" s="9">
        <f t="shared" si="96"/>
        <v>1</v>
      </c>
      <c r="G376" s="5">
        <f t="shared" si="89"/>
        <v>78.414907064235948</v>
      </c>
      <c r="H376" s="5">
        <f t="shared" si="97"/>
        <v>78.414907064235948</v>
      </c>
      <c r="I376" s="5">
        <f t="shared" si="90"/>
        <v>78.640809414587935</v>
      </c>
      <c r="J376" s="5">
        <f t="shared" si="91"/>
        <v>0</v>
      </c>
      <c r="K376" s="5">
        <f t="shared" si="92"/>
        <v>0.22590235035198702</v>
      </c>
      <c r="L376">
        <f t="shared" si="93"/>
        <v>369</v>
      </c>
      <c r="M376">
        <f t="shared" si="85"/>
        <v>0</v>
      </c>
      <c r="N376">
        <f t="shared" si="86"/>
        <v>1</v>
      </c>
      <c r="O376">
        <f t="shared" si="87"/>
        <v>1</v>
      </c>
      <c r="P376">
        <f t="shared" si="88"/>
        <v>0</v>
      </c>
      <c r="Q376">
        <f t="shared" si="95"/>
        <v>0</v>
      </c>
    </row>
    <row r="377" spans="1:17" x14ac:dyDescent="0.25">
      <c r="A377">
        <v>370</v>
      </c>
      <c r="B377">
        <v>0.29416791283913696</v>
      </c>
      <c r="C377">
        <v>5.6581316568498796E-2</v>
      </c>
      <c r="D377" s="5">
        <f t="shared" si="94"/>
        <v>0.27191212057142572</v>
      </c>
      <c r="E377" s="5">
        <f t="shared" si="84"/>
        <v>0.57441528884591664</v>
      </c>
      <c r="F377" s="9">
        <f t="shared" si="96"/>
        <v>0</v>
      </c>
      <c r="G377" s="5">
        <f t="shared" si="89"/>
        <v>78.686819184807376</v>
      </c>
      <c r="H377" s="5">
        <f t="shared" si="97"/>
        <v>78.686819184807376</v>
      </c>
      <c r="I377" s="5">
        <f t="shared" si="90"/>
        <v>79.261234473653289</v>
      </c>
      <c r="J377" s="5">
        <f t="shared" si="91"/>
        <v>0</v>
      </c>
      <c r="K377" s="5">
        <f t="shared" si="92"/>
        <v>0.57441528884591264</v>
      </c>
      <c r="L377">
        <f t="shared" si="93"/>
        <v>370</v>
      </c>
      <c r="M377">
        <f t="shared" si="85"/>
        <v>0</v>
      </c>
      <c r="N377">
        <f t="shared" si="86"/>
        <v>1</v>
      </c>
      <c r="O377">
        <f t="shared" si="87"/>
        <v>1</v>
      </c>
      <c r="P377">
        <f t="shared" si="88"/>
        <v>0</v>
      </c>
      <c r="Q377">
        <f t="shared" si="95"/>
        <v>0</v>
      </c>
    </row>
    <row r="378" spans="1:17" x14ac:dyDescent="0.25">
      <c r="A378">
        <v>371</v>
      </c>
      <c r="B378">
        <v>0.1217383342997528</v>
      </c>
      <c r="C378">
        <v>0.23374126407666249</v>
      </c>
      <c r="D378" s="5">
        <f t="shared" si="94"/>
        <v>0.46797363076666165</v>
      </c>
      <c r="E378" s="5">
        <f t="shared" si="84"/>
        <v>0.29070809688915811</v>
      </c>
      <c r="F378" s="9">
        <f t="shared" si="96"/>
        <v>1</v>
      </c>
      <c r="G378" s="5">
        <f t="shared" si="89"/>
        <v>79.154792815574041</v>
      </c>
      <c r="H378" s="5">
        <f t="shared" si="97"/>
        <v>79.261234473653289</v>
      </c>
      <c r="I378" s="5">
        <f t="shared" si="90"/>
        <v>79.551942570542451</v>
      </c>
      <c r="J378" s="5">
        <f t="shared" si="91"/>
        <v>0.10644165807924821</v>
      </c>
      <c r="K378" s="5">
        <f t="shared" si="92"/>
        <v>0.39714975496841021</v>
      </c>
      <c r="L378">
        <f t="shared" si="93"/>
        <v>371</v>
      </c>
      <c r="M378">
        <f t="shared" si="85"/>
        <v>0</v>
      </c>
      <c r="N378">
        <f t="shared" si="86"/>
        <v>1</v>
      </c>
      <c r="O378">
        <f t="shared" si="87"/>
        <v>1</v>
      </c>
      <c r="P378">
        <f t="shared" si="88"/>
        <v>0</v>
      </c>
      <c r="Q378">
        <f t="shared" si="95"/>
        <v>0</v>
      </c>
    </row>
    <row r="379" spans="1:17" x14ac:dyDescent="0.25">
      <c r="A379">
        <v>372</v>
      </c>
      <c r="B379">
        <v>0.38099307229834894</v>
      </c>
      <c r="C379">
        <v>0.77227088229010898</v>
      </c>
      <c r="D379" s="5">
        <f t="shared" si="94"/>
        <v>0.21443868599215865</v>
      </c>
      <c r="E379" s="5">
        <f t="shared" si="84"/>
        <v>5.1683981341441101E-2</v>
      </c>
      <c r="F379" s="9">
        <f t="shared" si="96"/>
        <v>2</v>
      </c>
      <c r="G379" s="5">
        <f t="shared" si="89"/>
        <v>79.369231501566205</v>
      </c>
      <c r="H379" s="5">
        <f t="shared" si="97"/>
        <v>79.551942570542451</v>
      </c>
      <c r="I379" s="5">
        <f t="shared" si="90"/>
        <v>79.603626551883892</v>
      </c>
      <c r="J379" s="5">
        <f t="shared" si="91"/>
        <v>0.18271106897624634</v>
      </c>
      <c r="K379" s="5">
        <f t="shared" si="92"/>
        <v>0.23439505031768704</v>
      </c>
      <c r="L379">
        <f t="shared" si="93"/>
        <v>372</v>
      </c>
      <c r="M379">
        <f t="shared" si="85"/>
        <v>0</v>
      </c>
      <c r="N379">
        <f t="shared" si="86"/>
        <v>1</v>
      </c>
      <c r="O379">
        <f t="shared" si="87"/>
        <v>1</v>
      </c>
      <c r="P379">
        <f t="shared" si="88"/>
        <v>0</v>
      </c>
      <c r="Q379">
        <f t="shared" si="95"/>
        <v>0</v>
      </c>
    </row>
    <row r="380" spans="1:17" x14ac:dyDescent="0.25">
      <c r="A380">
        <v>373</v>
      </c>
      <c r="B380">
        <v>0.75148777733695482</v>
      </c>
      <c r="C380">
        <v>0.89919736320078125</v>
      </c>
      <c r="D380" s="5">
        <f t="shared" si="94"/>
        <v>6.3488963172605217E-2</v>
      </c>
      <c r="E380" s="5">
        <f t="shared" si="84"/>
        <v>2.1250546446096537E-2</v>
      </c>
      <c r="F380" s="9">
        <f t="shared" si="96"/>
        <v>2</v>
      </c>
      <c r="G380" s="5">
        <f t="shared" si="89"/>
        <v>79.432720464738807</v>
      </c>
      <c r="H380" s="5" t="str">
        <f t="shared" si="97"/>
        <v>отказ</v>
      </c>
      <c r="I380" s="5">
        <f t="shared" si="90"/>
        <v>79.603626551883892</v>
      </c>
      <c r="J380" s="5">
        <f t="shared" si="91"/>
        <v>0</v>
      </c>
      <c r="K380" s="5">
        <f t="shared" si="92"/>
        <v>0</v>
      </c>
      <c r="L380">
        <f t="shared" si="93"/>
        <v>372</v>
      </c>
      <c r="M380">
        <f t="shared" si="85"/>
        <v>1</v>
      </c>
      <c r="N380">
        <f t="shared" si="86"/>
        <v>1</v>
      </c>
      <c r="O380">
        <f t="shared" si="87"/>
        <v>0</v>
      </c>
      <c r="P380">
        <f t="shared" si="88"/>
        <v>1</v>
      </c>
      <c r="Q380">
        <f t="shared" si="95"/>
        <v>1</v>
      </c>
    </row>
    <row r="381" spans="1:17" x14ac:dyDescent="0.25">
      <c r="A381">
        <v>374</v>
      </c>
      <c r="B381">
        <v>6.6499832148197879E-2</v>
      </c>
      <c r="C381">
        <v>0.63313699758903774</v>
      </c>
      <c r="D381" s="5">
        <f t="shared" si="94"/>
        <v>0.60234574564683641</v>
      </c>
      <c r="E381" s="5">
        <f t="shared" si="84"/>
        <v>9.1413690872722109E-2</v>
      </c>
      <c r="F381" s="9">
        <f t="shared" si="96"/>
        <v>1</v>
      </c>
      <c r="G381" s="5">
        <f t="shared" si="89"/>
        <v>80.035066210385651</v>
      </c>
      <c r="H381" s="5">
        <f t="shared" si="97"/>
        <v>80.035066210385651</v>
      </c>
      <c r="I381" s="5">
        <f t="shared" si="90"/>
        <v>80.126479901258378</v>
      </c>
      <c r="J381" s="5">
        <f t="shared" si="91"/>
        <v>0</v>
      </c>
      <c r="K381" s="5">
        <f t="shared" si="92"/>
        <v>9.1413690872727216E-2</v>
      </c>
      <c r="L381">
        <f t="shared" si="93"/>
        <v>374</v>
      </c>
      <c r="M381">
        <f t="shared" si="85"/>
        <v>0</v>
      </c>
      <c r="N381">
        <f t="shared" si="86"/>
        <v>1</v>
      </c>
      <c r="O381">
        <f t="shared" si="87"/>
        <v>1</v>
      </c>
      <c r="P381">
        <f t="shared" si="88"/>
        <v>0</v>
      </c>
      <c r="Q381">
        <f t="shared" si="95"/>
        <v>0</v>
      </c>
    </row>
    <row r="382" spans="1:17" x14ac:dyDescent="0.25">
      <c r="A382">
        <v>375</v>
      </c>
      <c r="B382">
        <v>0.52781762138737143</v>
      </c>
      <c r="C382">
        <v>0.15915402691732536</v>
      </c>
      <c r="D382" s="5">
        <f t="shared" si="94"/>
        <v>0.14200099310758107</v>
      </c>
      <c r="E382" s="5">
        <f t="shared" si="84"/>
        <v>0.36757656458410221</v>
      </c>
      <c r="F382" s="9">
        <f t="shared" si="96"/>
        <v>0</v>
      </c>
      <c r="G382" s="5">
        <f t="shared" si="89"/>
        <v>80.177067203493237</v>
      </c>
      <c r="H382" s="5">
        <f t="shared" si="97"/>
        <v>80.177067203493237</v>
      </c>
      <c r="I382" s="5">
        <f t="shared" si="90"/>
        <v>80.544643768077336</v>
      </c>
      <c r="J382" s="5">
        <f t="shared" si="91"/>
        <v>0</v>
      </c>
      <c r="K382" s="5">
        <f t="shared" si="92"/>
        <v>0.36757656458409826</v>
      </c>
      <c r="L382">
        <f t="shared" si="93"/>
        <v>375</v>
      </c>
      <c r="M382">
        <f t="shared" si="85"/>
        <v>0</v>
      </c>
      <c r="N382">
        <f t="shared" si="86"/>
        <v>1</v>
      </c>
      <c r="O382">
        <f t="shared" si="87"/>
        <v>1</v>
      </c>
      <c r="P382">
        <f t="shared" si="88"/>
        <v>0</v>
      </c>
      <c r="Q382">
        <f t="shared" si="95"/>
        <v>0</v>
      </c>
    </row>
    <row r="383" spans="1:17" x14ac:dyDescent="0.25">
      <c r="A383">
        <v>376</v>
      </c>
      <c r="B383">
        <v>0.52168340098269605</v>
      </c>
      <c r="C383">
        <v>0.55653553880428475</v>
      </c>
      <c r="D383" s="5">
        <f t="shared" si="94"/>
        <v>0.14459875258431565</v>
      </c>
      <c r="E383" s="5">
        <f t="shared" si="84"/>
        <v>0.1172048498044104</v>
      </c>
      <c r="F383" s="9">
        <f t="shared" si="96"/>
        <v>1</v>
      </c>
      <c r="G383" s="5">
        <f t="shared" si="89"/>
        <v>80.321665956077553</v>
      </c>
      <c r="H383" s="5">
        <f t="shared" si="97"/>
        <v>80.544643768077336</v>
      </c>
      <c r="I383" s="5">
        <f t="shared" si="90"/>
        <v>80.661848617881745</v>
      </c>
      <c r="J383" s="5">
        <f t="shared" si="91"/>
        <v>0.22297781199978317</v>
      </c>
      <c r="K383" s="5">
        <f t="shared" si="92"/>
        <v>0.34018266180419232</v>
      </c>
      <c r="L383">
        <f t="shared" si="93"/>
        <v>376</v>
      </c>
      <c r="M383">
        <f t="shared" si="85"/>
        <v>0</v>
      </c>
      <c r="N383">
        <f t="shared" si="86"/>
        <v>1</v>
      </c>
      <c r="O383">
        <f t="shared" si="87"/>
        <v>1</v>
      </c>
      <c r="P383">
        <f t="shared" si="88"/>
        <v>0</v>
      </c>
      <c r="Q383">
        <f t="shared" si="95"/>
        <v>0</v>
      </c>
    </row>
    <row r="384" spans="1:17" x14ac:dyDescent="0.25">
      <c r="A384">
        <v>377</v>
      </c>
      <c r="B384">
        <v>0.90847499008148447</v>
      </c>
      <c r="C384">
        <v>0.51207007049775688</v>
      </c>
      <c r="D384" s="5">
        <f t="shared" si="94"/>
        <v>2.1330648961983424E-2</v>
      </c>
      <c r="E384" s="5">
        <f t="shared" si="84"/>
        <v>0.13385876137313724</v>
      </c>
      <c r="F384" s="9">
        <f t="shared" si="96"/>
        <v>2</v>
      </c>
      <c r="G384" s="5">
        <f t="shared" si="89"/>
        <v>80.342996605039531</v>
      </c>
      <c r="H384" s="5">
        <f t="shared" si="97"/>
        <v>80.661848617881745</v>
      </c>
      <c r="I384" s="5">
        <f t="shared" si="90"/>
        <v>80.795707379254878</v>
      </c>
      <c r="J384" s="5">
        <f t="shared" si="91"/>
        <v>0.31885201284221409</v>
      </c>
      <c r="K384" s="5">
        <f t="shared" si="92"/>
        <v>0.45271077421534756</v>
      </c>
      <c r="L384">
        <f t="shared" si="93"/>
        <v>377</v>
      </c>
      <c r="M384">
        <f t="shared" si="85"/>
        <v>0</v>
      </c>
      <c r="N384">
        <f t="shared" si="86"/>
        <v>1</v>
      </c>
      <c r="O384">
        <f t="shared" si="87"/>
        <v>1</v>
      </c>
      <c r="P384">
        <f t="shared" si="88"/>
        <v>0</v>
      </c>
      <c r="Q384">
        <f t="shared" si="95"/>
        <v>0</v>
      </c>
    </row>
    <row r="385" spans="1:17" x14ac:dyDescent="0.25">
      <c r="A385">
        <v>378</v>
      </c>
      <c r="B385">
        <v>0.13653981139561144</v>
      </c>
      <c r="C385">
        <v>0.21658986175115208</v>
      </c>
      <c r="D385" s="5">
        <f t="shared" si="94"/>
        <v>0.44247534406784639</v>
      </c>
      <c r="E385" s="5">
        <f t="shared" si="84"/>
        <v>0.30594995036608019</v>
      </c>
      <c r="F385" s="9">
        <f t="shared" si="96"/>
        <v>2</v>
      </c>
      <c r="G385" s="5">
        <f t="shared" si="89"/>
        <v>80.785471949107375</v>
      </c>
      <c r="H385" s="5" t="str">
        <f t="shared" si="97"/>
        <v>отказ</v>
      </c>
      <c r="I385" s="5">
        <f t="shared" si="90"/>
        <v>80.795707379254878</v>
      </c>
      <c r="J385" s="5">
        <f t="shared" si="91"/>
        <v>0</v>
      </c>
      <c r="K385" s="5">
        <f t="shared" si="92"/>
        <v>0</v>
      </c>
      <c r="L385">
        <f t="shared" si="93"/>
        <v>377</v>
      </c>
      <c r="M385">
        <f t="shared" si="85"/>
        <v>1</v>
      </c>
      <c r="N385">
        <f t="shared" si="86"/>
        <v>1</v>
      </c>
      <c r="O385">
        <f t="shared" si="87"/>
        <v>0</v>
      </c>
      <c r="P385">
        <f t="shared" si="88"/>
        <v>1</v>
      </c>
      <c r="Q385">
        <f t="shared" si="95"/>
        <v>1</v>
      </c>
    </row>
    <row r="386" spans="1:17" x14ac:dyDescent="0.25">
      <c r="A386">
        <v>379</v>
      </c>
      <c r="B386">
        <v>0.83809930722983494</v>
      </c>
      <c r="C386">
        <v>0.72215948973052158</v>
      </c>
      <c r="D386" s="5">
        <f t="shared" si="94"/>
        <v>3.9248595660819272E-2</v>
      </c>
      <c r="E386" s="5">
        <f t="shared" si="84"/>
        <v>6.5101852916066516E-2</v>
      </c>
      <c r="F386" s="9">
        <f t="shared" si="96"/>
        <v>1</v>
      </c>
      <c r="G386" s="5">
        <f t="shared" si="89"/>
        <v>80.824720544768198</v>
      </c>
      <c r="H386" s="5">
        <f t="shared" si="97"/>
        <v>80.824720544768198</v>
      </c>
      <c r="I386" s="5">
        <f t="shared" si="90"/>
        <v>80.88982239768427</v>
      </c>
      <c r="J386" s="5">
        <f t="shared" si="91"/>
        <v>0</v>
      </c>
      <c r="K386" s="5">
        <f t="shared" si="92"/>
        <v>6.5101852916072289E-2</v>
      </c>
      <c r="L386">
        <f t="shared" si="93"/>
        <v>379</v>
      </c>
      <c r="M386">
        <f t="shared" si="85"/>
        <v>0</v>
      </c>
      <c r="N386">
        <f t="shared" si="86"/>
        <v>1</v>
      </c>
      <c r="O386">
        <f t="shared" si="87"/>
        <v>1</v>
      </c>
      <c r="P386">
        <f t="shared" si="88"/>
        <v>0</v>
      </c>
      <c r="Q386">
        <f t="shared" si="95"/>
        <v>0</v>
      </c>
    </row>
    <row r="387" spans="1:17" x14ac:dyDescent="0.25">
      <c r="A387">
        <v>380</v>
      </c>
      <c r="B387">
        <v>0.3239539780877102</v>
      </c>
      <c r="C387">
        <v>0.75807977538377025</v>
      </c>
      <c r="D387" s="5">
        <f t="shared" si="94"/>
        <v>0.25047862582622832</v>
      </c>
      <c r="E387" s="5">
        <f t="shared" si="84"/>
        <v>5.5393330861593759E-2</v>
      </c>
      <c r="F387" s="9">
        <f t="shared" si="96"/>
        <v>0</v>
      </c>
      <c r="G387" s="5">
        <f t="shared" si="89"/>
        <v>81.075199170594431</v>
      </c>
      <c r="H387" s="5">
        <f t="shared" si="97"/>
        <v>81.075199170594431</v>
      </c>
      <c r="I387" s="5">
        <f t="shared" si="90"/>
        <v>81.130592501456022</v>
      </c>
      <c r="J387" s="5">
        <f t="shared" si="91"/>
        <v>0</v>
      </c>
      <c r="K387" s="5">
        <f t="shared" si="92"/>
        <v>5.5393330861591039E-2</v>
      </c>
      <c r="L387">
        <f t="shared" si="93"/>
        <v>380</v>
      </c>
      <c r="M387">
        <f t="shared" si="85"/>
        <v>0</v>
      </c>
      <c r="N387">
        <f t="shared" si="86"/>
        <v>1</v>
      </c>
      <c r="O387">
        <f t="shared" si="87"/>
        <v>1</v>
      </c>
      <c r="P387">
        <f t="shared" si="88"/>
        <v>0</v>
      </c>
      <c r="Q387">
        <f t="shared" si="95"/>
        <v>0</v>
      </c>
    </row>
    <row r="388" spans="1:17" x14ac:dyDescent="0.25">
      <c r="A388">
        <v>381</v>
      </c>
      <c r="B388">
        <v>0.23270363475447858</v>
      </c>
      <c r="C388">
        <v>0.49095126194036681</v>
      </c>
      <c r="D388" s="5">
        <f t="shared" si="94"/>
        <v>0.32399768641772703</v>
      </c>
      <c r="E388" s="5">
        <f t="shared" si="84"/>
        <v>0.14228208379301521</v>
      </c>
      <c r="F388" s="9">
        <f t="shared" si="96"/>
        <v>0</v>
      </c>
      <c r="G388" s="5">
        <f t="shared" si="89"/>
        <v>81.399196857012157</v>
      </c>
      <c r="H388" s="5">
        <f t="shared" si="97"/>
        <v>81.399196857012157</v>
      </c>
      <c r="I388" s="5">
        <f t="shared" si="90"/>
        <v>81.541478940805177</v>
      </c>
      <c r="J388" s="5">
        <f t="shared" si="91"/>
        <v>0</v>
      </c>
      <c r="K388" s="5">
        <f t="shared" si="92"/>
        <v>0.14228208379302032</v>
      </c>
      <c r="L388">
        <f t="shared" si="93"/>
        <v>381</v>
      </c>
      <c r="M388">
        <f t="shared" si="85"/>
        <v>0</v>
      </c>
      <c r="N388">
        <f t="shared" si="86"/>
        <v>1</v>
      </c>
      <c r="O388">
        <f t="shared" si="87"/>
        <v>1</v>
      </c>
      <c r="P388">
        <f t="shared" si="88"/>
        <v>0</v>
      </c>
      <c r="Q388">
        <f t="shared" si="95"/>
        <v>0</v>
      </c>
    </row>
    <row r="389" spans="1:17" x14ac:dyDescent="0.25">
      <c r="A389">
        <v>382</v>
      </c>
      <c r="B389">
        <v>0.13010040589617602</v>
      </c>
      <c r="C389">
        <v>8.963286233100376E-2</v>
      </c>
      <c r="D389" s="5">
        <f t="shared" si="94"/>
        <v>0.45321083857559408</v>
      </c>
      <c r="E389" s="5">
        <f t="shared" si="84"/>
        <v>0.48240665183135273</v>
      </c>
      <c r="F389" s="9">
        <f t="shared" si="96"/>
        <v>0</v>
      </c>
      <c r="G389" s="5">
        <f t="shared" si="89"/>
        <v>81.852407695587758</v>
      </c>
      <c r="H389" s="5">
        <f t="shared" si="97"/>
        <v>81.852407695587758</v>
      </c>
      <c r="I389" s="5">
        <f t="shared" si="90"/>
        <v>82.334814347419112</v>
      </c>
      <c r="J389" s="5">
        <f t="shared" si="91"/>
        <v>0</v>
      </c>
      <c r="K389" s="5">
        <f t="shared" si="92"/>
        <v>0.48240665183135434</v>
      </c>
      <c r="L389">
        <f t="shared" si="93"/>
        <v>382</v>
      </c>
      <c r="M389">
        <f t="shared" si="85"/>
        <v>0</v>
      </c>
      <c r="N389">
        <f t="shared" si="86"/>
        <v>1</v>
      </c>
      <c r="O389">
        <f t="shared" si="87"/>
        <v>1</v>
      </c>
      <c r="P389">
        <f t="shared" si="88"/>
        <v>0</v>
      </c>
      <c r="Q389">
        <f t="shared" si="95"/>
        <v>0</v>
      </c>
    </row>
    <row r="390" spans="1:17" x14ac:dyDescent="0.25">
      <c r="A390">
        <v>383</v>
      </c>
      <c r="B390">
        <v>0.72408215582750934</v>
      </c>
      <c r="C390">
        <v>0.34958952604754784</v>
      </c>
      <c r="D390" s="5">
        <f t="shared" si="94"/>
        <v>7.1744537363185631E-2</v>
      </c>
      <c r="E390" s="5">
        <f t="shared" si="84"/>
        <v>0.21019911909355762</v>
      </c>
      <c r="F390" s="9">
        <f t="shared" si="96"/>
        <v>1</v>
      </c>
      <c r="G390" s="5">
        <f t="shared" si="89"/>
        <v>81.924152232950945</v>
      </c>
      <c r="H390" s="5">
        <f t="shared" si="97"/>
        <v>82.334814347419112</v>
      </c>
      <c r="I390" s="5">
        <f t="shared" si="90"/>
        <v>82.545013466512671</v>
      </c>
      <c r="J390" s="5">
        <f t="shared" si="91"/>
        <v>0.41066211446816681</v>
      </c>
      <c r="K390" s="5">
        <f t="shared" si="92"/>
        <v>0.62086123356172607</v>
      </c>
      <c r="L390">
        <f t="shared" si="93"/>
        <v>383</v>
      </c>
      <c r="M390">
        <f t="shared" si="85"/>
        <v>0</v>
      </c>
      <c r="N390">
        <f t="shared" si="86"/>
        <v>1</v>
      </c>
      <c r="O390">
        <f t="shared" si="87"/>
        <v>1</v>
      </c>
      <c r="P390">
        <f t="shared" si="88"/>
        <v>0</v>
      </c>
      <c r="Q390">
        <f t="shared" si="95"/>
        <v>0</v>
      </c>
    </row>
    <row r="391" spans="1:17" x14ac:dyDescent="0.25">
      <c r="A391">
        <v>384</v>
      </c>
      <c r="B391">
        <v>0.18295846430860316</v>
      </c>
      <c r="C391">
        <v>0.16400646992400891</v>
      </c>
      <c r="D391" s="5">
        <f t="shared" si="94"/>
        <v>0.37744358286528207</v>
      </c>
      <c r="E391" s="5">
        <f t="shared" si="84"/>
        <v>0.36156988023598946</v>
      </c>
      <c r="F391" s="9">
        <f t="shared" si="96"/>
        <v>2</v>
      </c>
      <c r="G391" s="5">
        <f t="shared" si="89"/>
        <v>82.301595815816228</v>
      </c>
      <c r="H391" s="5">
        <f t="shared" si="97"/>
        <v>82.545013466512671</v>
      </c>
      <c r="I391" s="5">
        <f t="shared" si="90"/>
        <v>82.906583346748661</v>
      </c>
      <c r="J391" s="5">
        <f t="shared" si="91"/>
        <v>0.24341765069644339</v>
      </c>
      <c r="K391" s="5">
        <f t="shared" si="92"/>
        <v>0.60498753093243351</v>
      </c>
      <c r="L391">
        <f t="shared" si="93"/>
        <v>384</v>
      </c>
      <c r="M391">
        <f t="shared" si="85"/>
        <v>0</v>
      </c>
      <c r="N391">
        <f t="shared" si="86"/>
        <v>1</v>
      </c>
      <c r="O391">
        <f t="shared" si="87"/>
        <v>1</v>
      </c>
      <c r="P391">
        <f t="shared" si="88"/>
        <v>0</v>
      </c>
      <c r="Q391">
        <f t="shared" si="95"/>
        <v>0</v>
      </c>
    </row>
    <row r="392" spans="1:17" x14ac:dyDescent="0.25">
      <c r="A392">
        <v>385</v>
      </c>
      <c r="B392">
        <v>0.44486831263161108</v>
      </c>
      <c r="C392">
        <v>0.42783898434400464</v>
      </c>
      <c r="D392" s="5">
        <f t="shared" si="94"/>
        <v>0.17999488161808247</v>
      </c>
      <c r="E392" s="5">
        <f t="shared" ref="E392:E455" si="98">-LN(C392)/B$4</f>
        <v>0.1698016717973696</v>
      </c>
      <c r="F392" s="9">
        <f t="shared" si="96"/>
        <v>2</v>
      </c>
      <c r="G392" s="5">
        <f t="shared" si="89"/>
        <v>82.481590697434314</v>
      </c>
      <c r="H392" s="5" t="str">
        <f t="shared" si="97"/>
        <v>отказ</v>
      </c>
      <c r="I392" s="5">
        <f t="shared" si="90"/>
        <v>82.906583346748661</v>
      </c>
      <c r="J392" s="5">
        <f t="shared" si="91"/>
        <v>0</v>
      </c>
      <c r="K392" s="5">
        <f t="shared" si="92"/>
        <v>0</v>
      </c>
      <c r="L392">
        <f t="shared" si="93"/>
        <v>384</v>
      </c>
      <c r="M392">
        <f t="shared" ref="M392:M455" si="99">IF(L392=A392,0,1)</f>
        <v>1</v>
      </c>
      <c r="N392">
        <f t="shared" ref="N392:N455" si="100">IF(G392&lt;B$2,1,0)</f>
        <v>1</v>
      </c>
      <c r="O392">
        <f t="shared" ref="O392:O455" si="101">IF(I392&lt;B$2,1,0)*(1-Q392)</f>
        <v>0</v>
      </c>
      <c r="P392">
        <f t="shared" ref="P392:P455" si="102">IF(G392&lt;B$2,1,0)*Q392</f>
        <v>1</v>
      </c>
      <c r="Q392">
        <f t="shared" si="95"/>
        <v>1</v>
      </c>
    </row>
    <row r="393" spans="1:17" x14ac:dyDescent="0.25">
      <c r="A393">
        <v>386</v>
      </c>
      <c r="B393">
        <v>9.5828119754631184E-3</v>
      </c>
      <c r="C393">
        <v>0.15027314065981018</v>
      </c>
      <c r="D393" s="5">
        <f t="shared" si="94"/>
        <v>1.0328409343215847</v>
      </c>
      <c r="E393" s="5">
        <f t="shared" si="98"/>
        <v>0.37906014061020799</v>
      </c>
      <c r="F393" s="9">
        <f t="shared" si="96"/>
        <v>1</v>
      </c>
      <c r="G393" s="5">
        <f t="shared" ref="G393:G456" si="103">+G392+D393</f>
        <v>83.514431631755897</v>
      </c>
      <c r="H393" s="5">
        <f t="shared" si="97"/>
        <v>83.514431631755897</v>
      </c>
      <c r="I393" s="5">
        <f t="shared" ref="I393:I456" si="104">IF(H393="отказ",I392,H393+E393)</f>
        <v>83.893491772366104</v>
      </c>
      <c r="J393" s="5">
        <f t="shared" ref="J393:J456" si="105">IF(H393&lt;&gt;"отказ",(H393-G393)*O393,0)</f>
        <v>0</v>
      </c>
      <c r="K393" s="5">
        <f t="shared" ref="K393:K456" si="106">(I393-G393)*O393*(1-Q393)</f>
        <v>0.37906014061020699</v>
      </c>
      <c r="L393">
        <f t="shared" ref="L393:L456" si="107">_xlfn.RANK.EQ(I393,I$8:I$1007,1)</f>
        <v>386</v>
      </c>
      <c r="M393">
        <f t="shared" si="99"/>
        <v>0</v>
      </c>
      <c r="N393">
        <f t="shared" si="100"/>
        <v>1</v>
      </c>
      <c r="O393">
        <f t="shared" si="101"/>
        <v>1</v>
      </c>
      <c r="P393">
        <f t="shared" si="102"/>
        <v>0</v>
      </c>
      <c r="Q393">
        <f t="shared" si="95"/>
        <v>0</v>
      </c>
    </row>
    <row r="394" spans="1:17" x14ac:dyDescent="0.25">
      <c r="A394">
        <v>387</v>
      </c>
      <c r="B394">
        <v>0.13623462630085148</v>
      </c>
      <c r="C394">
        <v>0.25656910916470838</v>
      </c>
      <c r="D394" s="5">
        <f t="shared" ref="D394:D457" si="108">-LN(B394)/B$3</f>
        <v>0.44297259695427482</v>
      </c>
      <c r="E394" s="5">
        <f t="shared" si="98"/>
        <v>0.27207144384401738</v>
      </c>
      <c r="F394" s="9">
        <f t="shared" si="96"/>
        <v>0</v>
      </c>
      <c r="G394" s="5">
        <f t="shared" si="103"/>
        <v>83.957404228710175</v>
      </c>
      <c r="H394" s="5">
        <f t="shared" si="97"/>
        <v>83.957404228710175</v>
      </c>
      <c r="I394" s="5">
        <f t="shared" si="104"/>
        <v>84.229475672554187</v>
      </c>
      <c r="J394" s="5">
        <f t="shared" si="105"/>
        <v>0</v>
      </c>
      <c r="K394" s="5">
        <f t="shared" si="106"/>
        <v>0.27207144384401261</v>
      </c>
      <c r="L394">
        <f t="shared" si="107"/>
        <v>387</v>
      </c>
      <c r="M394">
        <f t="shared" si="99"/>
        <v>0</v>
      </c>
      <c r="N394">
        <f t="shared" si="100"/>
        <v>1</v>
      </c>
      <c r="O394">
        <f t="shared" si="101"/>
        <v>1</v>
      </c>
      <c r="P394">
        <f t="shared" si="102"/>
        <v>0</v>
      </c>
      <c r="Q394">
        <f t="shared" ref="Q394:Q457" si="109">IF(H394="отказ",1,0)</f>
        <v>0</v>
      </c>
    </row>
    <row r="395" spans="1:17" x14ac:dyDescent="0.25">
      <c r="A395">
        <v>388</v>
      </c>
      <c r="B395">
        <v>0.2542802209540086</v>
      </c>
      <c r="C395">
        <v>0.90536210211493273</v>
      </c>
      <c r="D395" s="5">
        <f t="shared" si="108"/>
        <v>0.30429297510544917</v>
      </c>
      <c r="E395" s="5">
        <f t="shared" si="98"/>
        <v>1.9884060494365231E-2</v>
      </c>
      <c r="F395" s="9">
        <f t="shared" si="96"/>
        <v>0</v>
      </c>
      <c r="G395" s="5">
        <f t="shared" si="103"/>
        <v>84.261697203815629</v>
      </c>
      <c r="H395" s="5">
        <f t="shared" si="97"/>
        <v>84.261697203815629</v>
      </c>
      <c r="I395" s="5">
        <f t="shared" si="104"/>
        <v>84.281581264309992</v>
      </c>
      <c r="J395" s="5">
        <f t="shared" si="105"/>
        <v>0</v>
      </c>
      <c r="K395" s="5">
        <f t="shared" si="106"/>
        <v>1.9884060494362643E-2</v>
      </c>
      <c r="L395">
        <f t="shared" si="107"/>
        <v>388</v>
      </c>
      <c r="M395">
        <f t="shared" si="99"/>
        <v>0</v>
      </c>
      <c r="N395">
        <f t="shared" si="100"/>
        <v>1</v>
      </c>
      <c r="O395">
        <f t="shared" si="101"/>
        <v>1</v>
      </c>
      <c r="P395">
        <f t="shared" si="102"/>
        <v>0</v>
      </c>
      <c r="Q395">
        <f t="shared" si="109"/>
        <v>0</v>
      </c>
    </row>
    <row r="396" spans="1:17" x14ac:dyDescent="0.25">
      <c r="A396">
        <v>389</v>
      </c>
      <c r="B396">
        <v>0.35895870845667899</v>
      </c>
      <c r="C396">
        <v>0.25952940458388013</v>
      </c>
      <c r="D396" s="5">
        <f t="shared" si="108"/>
        <v>0.22767731451899614</v>
      </c>
      <c r="E396" s="5">
        <f t="shared" si="98"/>
        <v>0.26977705406672003</v>
      </c>
      <c r="F396" s="9">
        <f t="shared" si="96"/>
        <v>0</v>
      </c>
      <c r="G396" s="5">
        <f t="shared" si="103"/>
        <v>84.489374518334628</v>
      </c>
      <c r="H396" s="5">
        <f t="shared" si="97"/>
        <v>84.489374518334628</v>
      </c>
      <c r="I396" s="5">
        <f t="shared" si="104"/>
        <v>84.75915157240135</v>
      </c>
      <c r="J396" s="5">
        <f t="shared" si="105"/>
        <v>0</v>
      </c>
      <c r="K396" s="5">
        <f t="shared" si="106"/>
        <v>0.26977705406672214</v>
      </c>
      <c r="L396">
        <f t="shared" si="107"/>
        <v>389</v>
      </c>
      <c r="M396">
        <f t="shared" si="99"/>
        <v>0</v>
      </c>
      <c r="N396">
        <f t="shared" si="100"/>
        <v>1</v>
      </c>
      <c r="O396">
        <f t="shared" si="101"/>
        <v>1</v>
      </c>
      <c r="P396">
        <f t="shared" si="102"/>
        <v>0</v>
      </c>
      <c r="Q396">
        <f t="shared" si="109"/>
        <v>0</v>
      </c>
    </row>
    <row r="397" spans="1:17" x14ac:dyDescent="0.25">
      <c r="A397">
        <v>390</v>
      </c>
      <c r="B397">
        <v>0.82784508804589985</v>
      </c>
      <c r="C397">
        <v>0.65022736289559613</v>
      </c>
      <c r="D397" s="5">
        <f t="shared" si="108"/>
        <v>4.1984274185049714E-2</v>
      </c>
      <c r="E397" s="5">
        <f t="shared" si="98"/>
        <v>8.6086637636848221E-2</v>
      </c>
      <c r="F397" s="9">
        <f t="shared" si="96"/>
        <v>1</v>
      </c>
      <c r="G397" s="5">
        <f t="shared" si="103"/>
        <v>84.531358792519683</v>
      </c>
      <c r="H397" s="5">
        <f t="shared" si="97"/>
        <v>84.75915157240135</v>
      </c>
      <c r="I397" s="5">
        <f t="shared" si="104"/>
        <v>84.845238210038204</v>
      </c>
      <c r="J397" s="5">
        <f t="shared" si="105"/>
        <v>0.22779277988166768</v>
      </c>
      <c r="K397" s="5">
        <f t="shared" si="106"/>
        <v>0.31387941751852111</v>
      </c>
      <c r="L397">
        <f t="shared" si="107"/>
        <v>390</v>
      </c>
      <c r="M397">
        <f t="shared" si="99"/>
        <v>0</v>
      </c>
      <c r="N397">
        <f t="shared" si="100"/>
        <v>1</v>
      </c>
      <c r="O397">
        <f t="shared" si="101"/>
        <v>1</v>
      </c>
      <c r="P397">
        <f t="shared" si="102"/>
        <v>0</v>
      </c>
      <c r="Q397">
        <f t="shared" si="109"/>
        <v>0</v>
      </c>
    </row>
    <row r="398" spans="1:17" x14ac:dyDescent="0.25">
      <c r="A398">
        <v>391</v>
      </c>
      <c r="B398">
        <v>8.9083529160435798E-2</v>
      </c>
      <c r="C398">
        <v>9.0914639728995633E-2</v>
      </c>
      <c r="D398" s="5">
        <f t="shared" si="108"/>
        <v>0.53737351544472645</v>
      </c>
      <c r="E398" s="5">
        <f t="shared" si="98"/>
        <v>0.47956684752842033</v>
      </c>
      <c r="F398" s="9">
        <f t="shared" si="96"/>
        <v>0</v>
      </c>
      <c r="G398" s="5">
        <f t="shared" si="103"/>
        <v>85.06873230796441</v>
      </c>
      <c r="H398" s="5">
        <f t="shared" si="97"/>
        <v>85.06873230796441</v>
      </c>
      <c r="I398" s="5">
        <f t="shared" si="104"/>
        <v>85.548299155492828</v>
      </c>
      <c r="J398" s="5">
        <f t="shared" si="105"/>
        <v>0</v>
      </c>
      <c r="K398" s="5">
        <f t="shared" si="106"/>
        <v>0.47956684752841738</v>
      </c>
      <c r="L398">
        <f t="shared" si="107"/>
        <v>391</v>
      </c>
      <c r="M398">
        <f t="shared" si="99"/>
        <v>0</v>
      </c>
      <c r="N398">
        <f t="shared" si="100"/>
        <v>1</v>
      </c>
      <c r="O398">
        <f t="shared" si="101"/>
        <v>1</v>
      </c>
      <c r="P398">
        <f t="shared" si="102"/>
        <v>0</v>
      </c>
      <c r="Q398">
        <f t="shared" si="109"/>
        <v>0</v>
      </c>
    </row>
    <row r="399" spans="1:17" x14ac:dyDescent="0.25">
      <c r="A399">
        <v>392</v>
      </c>
      <c r="B399">
        <v>0.52021851252784812</v>
      </c>
      <c r="C399">
        <v>0.25775933103427229</v>
      </c>
      <c r="D399" s="5">
        <f t="shared" si="108"/>
        <v>0.14522363094958687</v>
      </c>
      <c r="E399" s="5">
        <f t="shared" si="98"/>
        <v>0.27114579097229902</v>
      </c>
      <c r="F399" s="9">
        <f t="shared" si="96"/>
        <v>1</v>
      </c>
      <c r="G399" s="5">
        <f t="shared" si="103"/>
        <v>85.213955938913998</v>
      </c>
      <c r="H399" s="5">
        <f t="shared" si="97"/>
        <v>85.548299155492828</v>
      </c>
      <c r="I399" s="5">
        <f t="shared" si="104"/>
        <v>85.819444946465126</v>
      </c>
      <c r="J399" s="5">
        <f t="shared" si="105"/>
        <v>0.33434321657883004</v>
      </c>
      <c r="K399" s="5">
        <f t="shared" si="106"/>
        <v>0.60548900755112811</v>
      </c>
      <c r="L399">
        <f t="shared" si="107"/>
        <v>392</v>
      </c>
      <c r="M399">
        <f t="shared" si="99"/>
        <v>0</v>
      </c>
      <c r="N399">
        <f t="shared" si="100"/>
        <v>1</v>
      </c>
      <c r="O399">
        <f t="shared" si="101"/>
        <v>1</v>
      </c>
      <c r="P399">
        <f t="shared" si="102"/>
        <v>0</v>
      </c>
      <c r="Q399">
        <f t="shared" si="109"/>
        <v>0</v>
      </c>
    </row>
    <row r="400" spans="1:17" x14ac:dyDescent="0.25">
      <c r="A400">
        <v>393</v>
      </c>
      <c r="B400">
        <v>0.48005615405743585</v>
      </c>
      <c r="C400">
        <v>0.47474593340861232</v>
      </c>
      <c r="D400" s="5">
        <f t="shared" si="108"/>
        <v>0.16307826540068007</v>
      </c>
      <c r="E400" s="5">
        <f t="shared" si="98"/>
        <v>0.14899509901594921</v>
      </c>
      <c r="F400" s="9">
        <f t="shared" si="96"/>
        <v>2</v>
      </c>
      <c r="G400" s="5">
        <f t="shared" si="103"/>
        <v>85.377034204314683</v>
      </c>
      <c r="H400" s="5">
        <f t="shared" si="97"/>
        <v>85.819444946465126</v>
      </c>
      <c r="I400" s="5">
        <f t="shared" si="104"/>
        <v>85.968440045481074</v>
      </c>
      <c r="J400" s="5">
        <f t="shared" si="105"/>
        <v>0.44241074215044307</v>
      </c>
      <c r="K400" s="5">
        <f t="shared" si="106"/>
        <v>0.59140584116639161</v>
      </c>
      <c r="L400">
        <f t="shared" si="107"/>
        <v>393</v>
      </c>
      <c r="M400">
        <f t="shared" si="99"/>
        <v>0</v>
      </c>
      <c r="N400">
        <f t="shared" si="100"/>
        <v>1</v>
      </c>
      <c r="O400">
        <f t="shared" si="101"/>
        <v>1</v>
      </c>
      <c r="P400">
        <f t="shared" si="102"/>
        <v>0</v>
      </c>
      <c r="Q400">
        <f t="shared" si="109"/>
        <v>0</v>
      </c>
    </row>
    <row r="401" spans="1:17" x14ac:dyDescent="0.25">
      <c r="A401">
        <v>394</v>
      </c>
      <c r="B401">
        <v>0.10696737571337016</v>
      </c>
      <c r="C401">
        <v>5.7985168004394669E-2</v>
      </c>
      <c r="D401" s="5">
        <f t="shared" si="108"/>
        <v>0.49671808686370966</v>
      </c>
      <c r="E401" s="5">
        <f t="shared" si="98"/>
        <v>0.56951360504017035</v>
      </c>
      <c r="F401" s="9">
        <f t="shared" si="96"/>
        <v>2</v>
      </c>
      <c r="G401" s="5">
        <f t="shared" si="103"/>
        <v>85.873752291178391</v>
      </c>
      <c r="H401" s="5" t="str">
        <f t="shared" si="97"/>
        <v>отказ</v>
      </c>
      <c r="I401" s="5">
        <f t="shared" si="104"/>
        <v>85.968440045481074</v>
      </c>
      <c r="J401" s="5">
        <f t="shared" si="105"/>
        <v>0</v>
      </c>
      <c r="K401" s="5">
        <f t="shared" si="106"/>
        <v>0</v>
      </c>
      <c r="L401">
        <f t="shared" si="107"/>
        <v>393</v>
      </c>
      <c r="M401">
        <f t="shared" si="99"/>
        <v>1</v>
      </c>
      <c r="N401">
        <f t="shared" si="100"/>
        <v>1</v>
      </c>
      <c r="O401">
        <f t="shared" si="101"/>
        <v>0</v>
      </c>
      <c r="P401">
        <f t="shared" si="102"/>
        <v>1</v>
      </c>
      <c r="Q401">
        <f t="shared" si="109"/>
        <v>1</v>
      </c>
    </row>
    <row r="402" spans="1:17" x14ac:dyDescent="0.25">
      <c r="A402">
        <v>395</v>
      </c>
      <c r="B402">
        <v>7.1413312173833426E-2</v>
      </c>
      <c r="C402">
        <v>0.70268868068483537</v>
      </c>
      <c r="D402" s="5">
        <f t="shared" si="108"/>
        <v>0.58650466266747481</v>
      </c>
      <c r="E402" s="5">
        <f t="shared" si="98"/>
        <v>7.0568265846375253E-2</v>
      </c>
      <c r="F402" s="9">
        <f t="shared" si="96"/>
        <v>1</v>
      </c>
      <c r="G402" s="5">
        <f t="shared" si="103"/>
        <v>86.460256953845871</v>
      </c>
      <c r="H402" s="5">
        <f t="shared" si="97"/>
        <v>86.460256953845871</v>
      </c>
      <c r="I402" s="5">
        <f t="shared" si="104"/>
        <v>86.530825219692247</v>
      </c>
      <c r="J402" s="5">
        <f t="shared" si="105"/>
        <v>0</v>
      </c>
      <c r="K402" s="5">
        <f t="shared" si="106"/>
        <v>7.0568265846375766E-2</v>
      </c>
      <c r="L402">
        <f t="shared" si="107"/>
        <v>395</v>
      </c>
      <c r="M402">
        <f t="shared" si="99"/>
        <v>0</v>
      </c>
      <c r="N402">
        <f t="shared" si="100"/>
        <v>1</v>
      </c>
      <c r="O402">
        <f t="shared" si="101"/>
        <v>1</v>
      </c>
      <c r="P402">
        <f t="shared" si="102"/>
        <v>0</v>
      </c>
      <c r="Q402">
        <f t="shared" si="109"/>
        <v>0</v>
      </c>
    </row>
    <row r="403" spans="1:17" x14ac:dyDescent="0.25">
      <c r="A403">
        <v>396</v>
      </c>
      <c r="B403">
        <v>0.4813074129459517</v>
      </c>
      <c r="C403">
        <v>0.56727805413983579</v>
      </c>
      <c r="D403" s="5">
        <f t="shared" si="108"/>
        <v>0.16249980019285026</v>
      </c>
      <c r="E403" s="5">
        <f t="shared" si="98"/>
        <v>0.11338114003010299</v>
      </c>
      <c r="F403" s="9">
        <f t="shared" si="96"/>
        <v>0</v>
      </c>
      <c r="G403" s="5">
        <f t="shared" si="103"/>
        <v>86.622756754038718</v>
      </c>
      <c r="H403" s="5">
        <f t="shared" si="97"/>
        <v>86.622756754038718</v>
      </c>
      <c r="I403" s="5">
        <f t="shared" si="104"/>
        <v>86.736137894068818</v>
      </c>
      <c r="J403" s="5">
        <f t="shared" si="105"/>
        <v>0</v>
      </c>
      <c r="K403" s="5">
        <f t="shared" si="106"/>
        <v>0.11338114003009991</v>
      </c>
      <c r="L403">
        <f t="shared" si="107"/>
        <v>396</v>
      </c>
      <c r="M403">
        <f t="shared" si="99"/>
        <v>0</v>
      </c>
      <c r="N403">
        <f t="shared" si="100"/>
        <v>1</v>
      </c>
      <c r="O403">
        <f t="shared" si="101"/>
        <v>1</v>
      </c>
      <c r="P403">
        <f t="shared" si="102"/>
        <v>0</v>
      </c>
      <c r="Q403">
        <f t="shared" si="109"/>
        <v>0</v>
      </c>
    </row>
    <row r="404" spans="1:17" x14ac:dyDescent="0.25">
      <c r="A404">
        <v>397</v>
      </c>
      <c r="B404">
        <v>0.22690511795403911</v>
      </c>
      <c r="C404">
        <v>0.44605853450117494</v>
      </c>
      <c r="D404" s="5">
        <f t="shared" si="108"/>
        <v>0.32960518476913969</v>
      </c>
      <c r="E404" s="5">
        <f t="shared" si="98"/>
        <v>0.16146101845950828</v>
      </c>
      <c r="F404" s="9">
        <f t="shared" si="96"/>
        <v>0</v>
      </c>
      <c r="G404" s="5">
        <f t="shared" si="103"/>
        <v>86.952361938807854</v>
      </c>
      <c r="H404" s="5">
        <f t="shared" si="97"/>
        <v>86.952361938807854</v>
      </c>
      <c r="I404" s="5">
        <f t="shared" si="104"/>
        <v>87.113822957267359</v>
      </c>
      <c r="J404" s="5">
        <f t="shared" si="105"/>
        <v>0</v>
      </c>
      <c r="K404" s="5">
        <f t="shared" si="106"/>
        <v>0.16146101845950511</v>
      </c>
      <c r="L404">
        <f t="shared" si="107"/>
        <v>397</v>
      </c>
      <c r="M404">
        <f t="shared" si="99"/>
        <v>0</v>
      </c>
      <c r="N404">
        <f t="shared" si="100"/>
        <v>1</v>
      </c>
      <c r="O404">
        <f t="shared" si="101"/>
        <v>1</v>
      </c>
      <c r="P404">
        <f t="shared" si="102"/>
        <v>0</v>
      </c>
      <c r="Q404">
        <f t="shared" si="109"/>
        <v>0</v>
      </c>
    </row>
    <row r="405" spans="1:17" x14ac:dyDescent="0.25">
      <c r="A405">
        <v>398</v>
      </c>
      <c r="B405">
        <v>0.84252449110385452</v>
      </c>
      <c r="C405">
        <v>4.7425763725699635E-2</v>
      </c>
      <c r="D405" s="5">
        <f t="shared" si="108"/>
        <v>3.8078343915257884E-2</v>
      </c>
      <c r="E405" s="5">
        <f t="shared" si="98"/>
        <v>0.60971793188555823</v>
      </c>
      <c r="F405" s="9">
        <f t="shared" si="96"/>
        <v>1</v>
      </c>
      <c r="G405" s="5">
        <f t="shared" si="103"/>
        <v>86.990440282723114</v>
      </c>
      <c r="H405" s="5">
        <f t="shared" si="97"/>
        <v>87.113822957267359</v>
      </c>
      <c r="I405" s="5">
        <f t="shared" si="104"/>
        <v>87.723540889152915</v>
      </c>
      <c r="J405" s="5">
        <f t="shared" si="105"/>
        <v>0.12338267454424567</v>
      </c>
      <c r="K405" s="5">
        <f t="shared" si="106"/>
        <v>0.73310060642980091</v>
      </c>
      <c r="L405">
        <f t="shared" si="107"/>
        <v>398</v>
      </c>
      <c r="M405">
        <f t="shared" si="99"/>
        <v>0</v>
      </c>
      <c r="N405">
        <f t="shared" si="100"/>
        <v>1</v>
      </c>
      <c r="O405">
        <f t="shared" si="101"/>
        <v>1</v>
      </c>
      <c r="P405">
        <f t="shared" si="102"/>
        <v>0</v>
      </c>
      <c r="Q405">
        <f t="shared" si="109"/>
        <v>0</v>
      </c>
    </row>
    <row r="406" spans="1:17" x14ac:dyDescent="0.25">
      <c r="A406">
        <v>399</v>
      </c>
      <c r="B406">
        <v>8.1392864772484516E-2</v>
      </c>
      <c r="C406">
        <v>3.8758507034516436E-2</v>
      </c>
      <c r="D406" s="5">
        <f t="shared" si="108"/>
        <v>0.5574372591496376</v>
      </c>
      <c r="E406" s="5">
        <f t="shared" si="98"/>
        <v>0.65008100218054943</v>
      </c>
      <c r="F406" s="9">
        <f t="shared" si="96"/>
        <v>2</v>
      </c>
      <c r="G406" s="5">
        <f t="shared" si="103"/>
        <v>87.547877541872751</v>
      </c>
      <c r="H406" s="5">
        <f t="shared" si="97"/>
        <v>87.723540889152915</v>
      </c>
      <c r="I406" s="5">
        <f t="shared" si="104"/>
        <v>88.373621891333471</v>
      </c>
      <c r="J406" s="5">
        <f t="shared" si="105"/>
        <v>0.17566334728016386</v>
      </c>
      <c r="K406" s="5">
        <f t="shared" si="106"/>
        <v>0.82574434946072017</v>
      </c>
      <c r="L406">
        <f t="shared" si="107"/>
        <v>399</v>
      </c>
      <c r="M406">
        <f t="shared" si="99"/>
        <v>0</v>
      </c>
      <c r="N406">
        <f t="shared" si="100"/>
        <v>1</v>
      </c>
      <c r="O406">
        <f t="shared" si="101"/>
        <v>1</v>
      </c>
      <c r="P406">
        <f t="shared" si="102"/>
        <v>0</v>
      </c>
      <c r="Q406">
        <f t="shared" si="109"/>
        <v>0</v>
      </c>
    </row>
    <row r="407" spans="1:17" x14ac:dyDescent="0.25">
      <c r="A407">
        <v>400</v>
      </c>
      <c r="B407">
        <v>0.47267067476424451</v>
      </c>
      <c r="C407">
        <v>0.30127872554704427</v>
      </c>
      <c r="D407" s="5">
        <f t="shared" si="108"/>
        <v>0.16652364018645016</v>
      </c>
      <c r="E407" s="5">
        <f t="shared" si="98"/>
        <v>0.23994388884204296</v>
      </c>
      <c r="F407" s="9">
        <f t="shared" si="96"/>
        <v>2</v>
      </c>
      <c r="G407" s="5">
        <f t="shared" si="103"/>
        <v>87.714401182059206</v>
      </c>
      <c r="H407" s="5" t="str">
        <f t="shared" si="97"/>
        <v>отказ</v>
      </c>
      <c r="I407" s="5">
        <f t="shared" si="104"/>
        <v>88.373621891333471</v>
      </c>
      <c r="J407" s="5">
        <f t="shared" si="105"/>
        <v>0</v>
      </c>
      <c r="K407" s="5">
        <f t="shared" si="106"/>
        <v>0</v>
      </c>
      <c r="L407">
        <f t="shared" si="107"/>
        <v>399</v>
      </c>
      <c r="M407">
        <f t="shared" si="99"/>
        <v>1</v>
      </c>
      <c r="N407">
        <f t="shared" si="100"/>
        <v>1</v>
      </c>
      <c r="O407">
        <f t="shared" si="101"/>
        <v>0</v>
      </c>
      <c r="P407">
        <f t="shared" si="102"/>
        <v>1</v>
      </c>
      <c r="Q407">
        <f t="shared" si="109"/>
        <v>1</v>
      </c>
    </row>
    <row r="408" spans="1:17" x14ac:dyDescent="0.25">
      <c r="A408">
        <v>401</v>
      </c>
      <c r="B408">
        <v>0.77965636158330032</v>
      </c>
      <c r="C408">
        <v>0.88705099642933438</v>
      </c>
      <c r="D408" s="5">
        <f t="shared" si="108"/>
        <v>5.5311559654927671E-2</v>
      </c>
      <c r="E408" s="5">
        <f t="shared" si="98"/>
        <v>2.3970561033853623E-2</v>
      </c>
      <c r="F408" s="9">
        <f t="shared" si="96"/>
        <v>2</v>
      </c>
      <c r="G408" s="5">
        <f t="shared" si="103"/>
        <v>87.76971274171413</v>
      </c>
      <c r="H408" s="5" t="str">
        <f t="shared" si="97"/>
        <v>отказ</v>
      </c>
      <c r="I408" s="5">
        <f t="shared" si="104"/>
        <v>88.373621891333471</v>
      </c>
      <c r="J408" s="5">
        <f t="shared" si="105"/>
        <v>0</v>
      </c>
      <c r="K408" s="5">
        <f t="shared" si="106"/>
        <v>0</v>
      </c>
      <c r="L408">
        <f t="shared" si="107"/>
        <v>399</v>
      </c>
      <c r="M408">
        <f t="shared" si="99"/>
        <v>1</v>
      </c>
      <c r="N408">
        <f t="shared" si="100"/>
        <v>1</v>
      </c>
      <c r="O408">
        <f t="shared" si="101"/>
        <v>0</v>
      </c>
      <c r="P408">
        <f t="shared" si="102"/>
        <v>1</v>
      </c>
      <c r="Q408">
        <f t="shared" si="109"/>
        <v>1</v>
      </c>
    </row>
    <row r="409" spans="1:17" x14ac:dyDescent="0.25">
      <c r="A409">
        <v>402</v>
      </c>
      <c r="B409">
        <v>0.13205359050263984</v>
      </c>
      <c r="C409">
        <v>0.61076693014313177</v>
      </c>
      <c r="D409" s="5">
        <f t="shared" si="108"/>
        <v>0.44989943336233318</v>
      </c>
      <c r="E409" s="5">
        <f t="shared" si="98"/>
        <v>9.8607969795551767E-2</v>
      </c>
      <c r="F409" s="9">
        <f t="shared" si="96"/>
        <v>2</v>
      </c>
      <c r="G409" s="5">
        <f t="shared" si="103"/>
        <v>88.219612175076463</v>
      </c>
      <c r="H409" s="5" t="str">
        <f t="shared" si="97"/>
        <v>отказ</v>
      </c>
      <c r="I409" s="5">
        <f t="shared" si="104"/>
        <v>88.373621891333471</v>
      </c>
      <c r="J409" s="5">
        <f t="shared" si="105"/>
        <v>0</v>
      </c>
      <c r="K409" s="5">
        <f t="shared" si="106"/>
        <v>0</v>
      </c>
      <c r="L409">
        <f t="shared" si="107"/>
        <v>399</v>
      </c>
      <c r="M409">
        <f t="shared" si="99"/>
        <v>1</v>
      </c>
      <c r="N409">
        <f t="shared" si="100"/>
        <v>1</v>
      </c>
      <c r="O409">
        <f t="shared" si="101"/>
        <v>0</v>
      </c>
      <c r="P409">
        <f t="shared" si="102"/>
        <v>1</v>
      </c>
      <c r="Q409">
        <f t="shared" si="109"/>
        <v>1</v>
      </c>
    </row>
    <row r="410" spans="1:17" x14ac:dyDescent="0.25">
      <c r="A410">
        <v>403</v>
      </c>
      <c r="B410">
        <v>0.28672139652699363</v>
      </c>
      <c r="C410">
        <v>0.16241950743125705</v>
      </c>
      <c r="D410" s="5">
        <f t="shared" si="108"/>
        <v>0.27760983966840402</v>
      </c>
      <c r="E410" s="5">
        <f t="shared" si="98"/>
        <v>0.36351454776354986</v>
      </c>
      <c r="F410" s="9">
        <f t="shared" si="96"/>
        <v>1</v>
      </c>
      <c r="G410" s="5">
        <f t="shared" si="103"/>
        <v>88.497222014744864</v>
      </c>
      <c r="H410" s="5">
        <f t="shared" si="97"/>
        <v>88.497222014744864</v>
      </c>
      <c r="I410" s="5">
        <f t="shared" si="104"/>
        <v>88.860736562508407</v>
      </c>
      <c r="J410" s="5">
        <f t="shared" si="105"/>
        <v>0</v>
      </c>
      <c r="K410" s="5">
        <f t="shared" si="106"/>
        <v>0.36351454776354331</v>
      </c>
      <c r="L410">
        <f t="shared" si="107"/>
        <v>403</v>
      </c>
      <c r="M410">
        <f t="shared" si="99"/>
        <v>0</v>
      </c>
      <c r="N410">
        <f t="shared" si="100"/>
        <v>1</v>
      </c>
      <c r="O410">
        <f t="shared" si="101"/>
        <v>1</v>
      </c>
      <c r="P410">
        <f t="shared" si="102"/>
        <v>0</v>
      </c>
      <c r="Q410">
        <f t="shared" si="109"/>
        <v>0</v>
      </c>
    </row>
    <row r="411" spans="1:17" x14ac:dyDescent="0.25">
      <c r="A411">
        <v>404</v>
      </c>
      <c r="B411">
        <v>0.6054261909848323</v>
      </c>
      <c r="C411">
        <v>0.22397534104434338</v>
      </c>
      <c r="D411" s="5">
        <f t="shared" si="108"/>
        <v>0.11151613801098775</v>
      </c>
      <c r="E411" s="5">
        <f t="shared" si="98"/>
        <v>0.29924386356206423</v>
      </c>
      <c r="F411" s="9">
        <f t="shared" si="96"/>
        <v>2</v>
      </c>
      <c r="G411" s="5">
        <f t="shared" si="103"/>
        <v>88.608738152755848</v>
      </c>
      <c r="H411" s="5">
        <f t="shared" si="97"/>
        <v>88.860736562508407</v>
      </c>
      <c r="I411" s="5">
        <f t="shared" si="104"/>
        <v>89.159980426070476</v>
      </c>
      <c r="J411" s="5">
        <f t="shared" si="105"/>
        <v>0.25199840975255938</v>
      </c>
      <c r="K411" s="5">
        <f t="shared" si="106"/>
        <v>0.55124227331462805</v>
      </c>
      <c r="L411">
        <f t="shared" si="107"/>
        <v>404</v>
      </c>
      <c r="M411">
        <f t="shared" si="99"/>
        <v>0</v>
      </c>
      <c r="N411">
        <f t="shared" si="100"/>
        <v>1</v>
      </c>
      <c r="O411">
        <f t="shared" si="101"/>
        <v>1</v>
      </c>
      <c r="P411">
        <f t="shared" si="102"/>
        <v>0</v>
      </c>
      <c r="Q411">
        <f t="shared" si="109"/>
        <v>0</v>
      </c>
    </row>
    <row r="412" spans="1:17" x14ac:dyDescent="0.25">
      <c r="A412">
        <v>405</v>
      </c>
      <c r="B412">
        <v>0.55241554002502513</v>
      </c>
      <c r="C412">
        <v>0.43421735282448803</v>
      </c>
      <c r="D412" s="5">
        <f t="shared" si="108"/>
        <v>0.13187882800196246</v>
      </c>
      <c r="E412" s="5">
        <f t="shared" si="98"/>
        <v>0.16684201145740762</v>
      </c>
      <c r="F412" s="9">
        <f t="shared" si="96"/>
        <v>2</v>
      </c>
      <c r="G412" s="5">
        <f t="shared" si="103"/>
        <v>88.740616980757807</v>
      </c>
      <c r="H412" s="5" t="str">
        <f t="shared" si="97"/>
        <v>отказ</v>
      </c>
      <c r="I412" s="5">
        <f t="shared" si="104"/>
        <v>89.159980426070476</v>
      </c>
      <c r="J412" s="5">
        <f t="shared" si="105"/>
        <v>0</v>
      </c>
      <c r="K412" s="5">
        <f t="shared" si="106"/>
        <v>0</v>
      </c>
      <c r="L412">
        <f t="shared" si="107"/>
        <v>404</v>
      </c>
      <c r="M412">
        <f t="shared" si="99"/>
        <v>1</v>
      </c>
      <c r="N412">
        <f t="shared" si="100"/>
        <v>1</v>
      </c>
      <c r="O412">
        <f t="shared" si="101"/>
        <v>0</v>
      </c>
      <c r="P412">
        <f t="shared" si="102"/>
        <v>1</v>
      </c>
      <c r="Q412">
        <f t="shared" si="109"/>
        <v>1</v>
      </c>
    </row>
    <row r="413" spans="1:17" x14ac:dyDescent="0.25">
      <c r="A413">
        <v>406</v>
      </c>
      <c r="B413">
        <v>0.42936490981780451</v>
      </c>
      <c r="C413">
        <v>0.29706717123935666</v>
      </c>
      <c r="D413" s="5">
        <f t="shared" si="108"/>
        <v>0.18787735910626013</v>
      </c>
      <c r="E413" s="5">
        <f t="shared" si="98"/>
        <v>0.24275939999239685</v>
      </c>
      <c r="F413" s="9">
        <f t="shared" si="96"/>
        <v>2</v>
      </c>
      <c r="G413" s="5">
        <f t="shared" si="103"/>
        <v>88.928494339864073</v>
      </c>
      <c r="H413" s="5" t="str">
        <f t="shared" si="97"/>
        <v>отказ</v>
      </c>
      <c r="I413" s="5">
        <f t="shared" si="104"/>
        <v>89.159980426070476</v>
      </c>
      <c r="J413" s="5">
        <f t="shared" si="105"/>
        <v>0</v>
      </c>
      <c r="K413" s="5">
        <f t="shared" si="106"/>
        <v>0</v>
      </c>
      <c r="L413">
        <f t="shared" si="107"/>
        <v>404</v>
      </c>
      <c r="M413">
        <f t="shared" si="99"/>
        <v>1</v>
      </c>
      <c r="N413">
        <f t="shared" si="100"/>
        <v>1</v>
      </c>
      <c r="O413">
        <f t="shared" si="101"/>
        <v>0</v>
      </c>
      <c r="P413">
        <f t="shared" si="102"/>
        <v>1</v>
      </c>
      <c r="Q413">
        <f t="shared" si="109"/>
        <v>1</v>
      </c>
    </row>
    <row r="414" spans="1:17" x14ac:dyDescent="0.25">
      <c r="A414">
        <v>407</v>
      </c>
      <c r="B414">
        <v>0.30988494521927551</v>
      </c>
      <c r="C414">
        <v>0.39768669698171943</v>
      </c>
      <c r="D414" s="5">
        <f t="shared" si="108"/>
        <v>0.2603453766328987</v>
      </c>
      <c r="E414" s="5">
        <f t="shared" si="98"/>
        <v>0.18441815544209555</v>
      </c>
      <c r="F414" s="9">
        <f t="shared" si="96"/>
        <v>1</v>
      </c>
      <c r="G414" s="5">
        <f t="shared" si="103"/>
        <v>89.188839716496972</v>
      </c>
      <c r="H414" s="5">
        <f t="shared" si="97"/>
        <v>89.188839716496972</v>
      </c>
      <c r="I414" s="5">
        <f t="shared" si="104"/>
        <v>89.37325787193906</v>
      </c>
      <c r="J414" s="5">
        <f t="shared" si="105"/>
        <v>0</v>
      </c>
      <c r="K414" s="5">
        <f t="shared" si="106"/>
        <v>0.1844181554420885</v>
      </c>
      <c r="L414">
        <f t="shared" si="107"/>
        <v>407</v>
      </c>
      <c r="M414">
        <f t="shared" si="99"/>
        <v>0</v>
      </c>
      <c r="N414">
        <f t="shared" si="100"/>
        <v>1</v>
      </c>
      <c r="O414">
        <f t="shared" si="101"/>
        <v>1</v>
      </c>
      <c r="P414">
        <f t="shared" si="102"/>
        <v>0</v>
      </c>
      <c r="Q414">
        <f t="shared" si="109"/>
        <v>0</v>
      </c>
    </row>
    <row r="415" spans="1:17" x14ac:dyDescent="0.25">
      <c r="A415">
        <v>408</v>
      </c>
      <c r="B415">
        <v>0.33307901242103338</v>
      </c>
      <c r="C415">
        <v>0.69756157109286787</v>
      </c>
      <c r="D415" s="5">
        <f t="shared" si="108"/>
        <v>0.24430567613537921</v>
      </c>
      <c r="E415" s="5">
        <f t="shared" si="98"/>
        <v>7.2032899042852899E-2</v>
      </c>
      <c r="F415" s="9">
        <f t="shared" si="96"/>
        <v>0</v>
      </c>
      <c r="G415" s="5">
        <f t="shared" si="103"/>
        <v>89.433145392632355</v>
      </c>
      <c r="H415" s="5">
        <f t="shared" si="97"/>
        <v>89.433145392632355</v>
      </c>
      <c r="I415" s="5">
        <f t="shared" si="104"/>
        <v>89.505178291675207</v>
      </c>
      <c r="J415" s="5">
        <f t="shared" si="105"/>
        <v>0</v>
      </c>
      <c r="K415" s="5">
        <f t="shared" si="106"/>
        <v>7.2032899042852705E-2</v>
      </c>
      <c r="L415">
        <f t="shared" si="107"/>
        <v>408</v>
      </c>
      <c r="M415">
        <f t="shared" si="99"/>
        <v>0</v>
      </c>
      <c r="N415">
        <f t="shared" si="100"/>
        <v>1</v>
      </c>
      <c r="O415">
        <f t="shared" si="101"/>
        <v>1</v>
      </c>
      <c r="P415">
        <f t="shared" si="102"/>
        <v>0</v>
      </c>
      <c r="Q415">
        <f t="shared" si="109"/>
        <v>0</v>
      </c>
    </row>
    <row r="416" spans="1:17" x14ac:dyDescent="0.25">
      <c r="A416">
        <v>409</v>
      </c>
      <c r="B416">
        <v>0.29096346934415723</v>
      </c>
      <c r="C416">
        <v>0.35410626544999541</v>
      </c>
      <c r="D416" s="5">
        <f t="shared" si="108"/>
        <v>0.27434612324235841</v>
      </c>
      <c r="E416" s="5">
        <f t="shared" si="98"/>
        <v>0.20763164520156771</v>
      </c>
      <c r="F416" s="9">
        <f t="shared" si="96"/>
        <v>0</v>
      </c>
      <c r="G416" s="5">
        <f t="shared" si="103"/>
        <v>89.707491515874707</v>
      </c>
      <c r="H416" s="5">
        <f t="shared" si="97"/>
        <v>89.707491515874707</v>
      </c>
      <c r="I416" s="5">
        <f t="shared" si="104"/>
        <v>89.915123161076281</v>
      </c>
      <c r="J416" s="5">
        <f t="shared" si="105"/>
        <v>0</v>
      </c>
      <c r="K416" s="5">
        <f t="shared" si="106"/>
        <v>0.20763164520157318</v>
      </c>
      <c r="L416">
        <f t="shared" si="107"/>
        <v>409</v>
      </c>
      <c r="M416">
        <f t="shared" si="99"/>
        <v>0</v>
      </c>
      <c r="N416">
        <f t="shared" si="100"/>
        <v>1</v>
      </c>
      <c r="O416">
        <f t="shared" si="101"/>
        <v>1</v>
      </c>
      <c r="P416">
        <f t="shared" si="102"/>
        <v>0</v>
      </c>
      <c r="Q416">
        <f t="shared" si="109"/>
        <v>0</v>
      </c>
    </row>
    <row r="417" spans="1:17" x14ac:dyDescent="0.25">
      <c r="A417">
        <v>410</v>
      </c>
      <c r="B417">
        <v>0.4230475783562731</v>
      </c>
      <c r="C417">
        <v>0.57536545915097503</v>
      </c>
      <c r="D417" s="5">
        <f t="shared" si="108"/>
        <v>0.19117125063943419</v>
      </c>
      <c r="E417" s="5">
        <f t="shared" si="98"/>
        <v>0.11054997178976016</v>
      </c>
      <c r="F417" s="9">
        <f t="shared" si="96"/>
        <v>1</v>
      </c>
      <c r="G417" s="5">
        <f t="shared" si="103"/>
        <v>89.898662766514136</v>
      </c>
      <c r="H417" s="5">
        <f t="shared" si="97"/>
        <v>89.915123161076281</v>
      </c>
      <c r="I417" s="5">
        <f t="shared" si="104"/>
        <v>90.025673132866046</v>
      </c>
      <c r="J417" s="5">
        <f t="shared" si="105"/>
        <v>1.6460394562145098E-2</v>
      </c>
      <c r="K417" s="5">
        <f t="shared" si="106"/>
        <v>0.12701036635191087</v>
      </c>
      <c r="L417">
        <f t="shared" si="107"/>
        <v>410</v>
      </c>
      <c r="M417">
        <f t="shared" si="99"/>
        <v>0</v>
      </c>
      <c r="N417">
        <f t="shared" si="100"/>
        <v>1</v>
      </c>
      <c r="O417">
        <f t="shared" si="101"/>
        <v>1</v>
      </c>
      <c r="P417">
        <f t="shared" si="102"/>
        <v>0</v>
      </c>
      <c r="Q417">
        <f t="shared" si="109"/>
        <v>0</v>
      </c>
    </row>
    <row r="418" spans="1:17" x14ac:dyDescent="0.25">
      <c r="A418">
        <v>411</v>
      </c>
      <c r="B418">
        <v>0.13815729239783928</v>
      </c>
      <c r="C418">
        <v>0.59907834101382484</v>
      </c>
      <c r="D418" s="5">
        <f t="shared" si="108"/>
        <v>0.43985832064876118</v>
      </c>
      <c r="E418" s="5">
        <f t="shared" si="98"/>
        <v>0.10247258061697544</v>
      </c>
      <c r="F418" s="9">
        <f t="shared" si="96"/>
        <v>0</v>
      </c>
      <c r="G418" s="5">
        <f t="shared" si="103"/>
        <v>90.338521087162903</v>
      </c>
      <c r="H418" s="5">
        <f t="shared" si="97"/>
        <v>90.338521087162903</v>
      </c>
      <c r="I418" s="5">
        <f t="shared" si="104"/>
        <v>90.440993667779878</v>
      </c>
      <c r="J418" s="5">
        <f t="shared" si="105"/>
        <v>0</v>
      </c>
      <c r="K418" s="5">
        <f t="shared" si="106"/>
        <v>0.10247258061697551</v>
      </c>
      <c r="L418">
        <f t="shared" si="107"/>
        <v>411</v>
      </c>
      <c r="M418">
        <f t="shared" si="99"/>
        <v>0</v>
      </c>
      <c r="N418">
        <f t="shared" si="100"/>
        <v>1</v>
      </c>
      <c r="O418">
        <f t="shared" si="101"/>
        <v>1</v>
      </c>
      <c r="P418">
        <f t="shared" si="102"/>
        <v>0</v>
      </c>
      <c r="Q418">
        <f t="shared" si="109"/>
        <v>0</v>
      </c>
    </row>
    <row r="419" spans="1:17" x14ac:dyDescent="0.25">
      <c r="A419">
        <v>412</v>
      </c>
      <c r="B419">
        <v>0.64302499465926088</v>
      </c>
      <c r="C419">
        <v>0.1075472273934141</v>
      </c>
      <c r="D419" s="5">
        <f t="shared" si="108"/>
        <v>9.8127040790477571E-2</v>
      </c>
      <c r="E419" s="5">
        <f t="shared" si="98"/>
        <v>0.44596504065986275</v>
      </c>
      <c r="F419" s="9">
        <f t="shared" si="96"/>
        <v>1</v>
      </c>
      <c r="G419" s="5">
        <f t="shared" si="103"/>
        <v>90.436648127953376</v>
      </c>
      <c r="H419" s="5">
        <f t="shared" si="97"/>
        <v>90.440993667779878</v>
      </c>
      <c r="I419" s="5">
        <f t="shared" si="104"/>
        <v>90.886958708439735</v>
      </c>
      <c r="J419" s="5">
        <f t="shared" si="105"/>
        <v>4.3455398265024314E-3</v>
      </c>
      <c r="K419" s="5">
        <f t="shared" si="106"/>
        <v>0.45031058048635941</v>
      </c>
      <c r="L419">
        <f t="shared" si="107"/>
        <v>412</v>
      </c>
      <c r="M419">
        <f t="shared" si="99"/>
        <v>0</v>
      </c>
      <c r="N419">
        <f t="shared" si="100"/>
        <v>1</v>
      </c>
      <c r="O419">
        <f t="shared" si="101"/>
        <v>1</v>
      </c>
      <c r="P419">
        <f t="shared" si="102"/>
        <v>0</v>
      </c>
      <c r="Q419">
        <f t="shared" si="109"/>
        <v>0</v>
      </c>
    </row>
    <row r="420" spans="1:17" x14ac:dyDescent="0.25">
      <c r="A420">
        <v>413</v>
      </c>
      <c r="B420">
        <v>0.79546494949186686</v>
      </c>
      <c r="C420">
        <v>0.37528611102633747</v>
      </c>
      <c r="D420" s="5">
        <f t="shared" si="108"/>
        <v>5.0850776256261672E-2</v>
      </c>
      <c r="E420" s="5">
        <f t="shared" si="98"/>
        <v>0.19601331623658733</v>
      </c>
      <c r="F420" s="9">
        <f t="shared" ref="F420:F483" si="110">_xlfn.IFS(AND(G420&lt;I419,F419=0),1,AND(G420&lt;I419,F419=1),2,AND(G420&lt;I419,F419=2),2,AND(G420&gt;I419,F419=0),0,AND(G420&gt;I419,F419=1),0,AND(G420&gt;I419,F419=2),1)</f>
        <v>2</v>
      </c>
      <c r="G420" s="5">
        <f t="shared" si="103"/>
        <v>90.487498904209644</v>
      </c>
      <c r="H420" s="5">
        <f t="shared" ref="H420:H483" si="111">_xlfn.IFS(AND(G420&lt;I419,F419=0),I419,AND(G420&lt;I419,F419=1),I419,AND(G420&lt;I419,F419=2),"отказ",AND(G420&gt;I419,F419=0),G420,AND(G420&gt;I419,F419=1),G420,AND(G420&gt;I419,F419=2),G420)</f>
        <v>90.886958708439735</v>
      </c>
      <c r="I420" s="5">
        <f t="shared" si="104"/>
        <v>91.082972024676323</v>
      </c>
      <c r="J420" s="5">
        <f t="shared" si="105"/>
        <v>0.39945980423009075</v>
      </c>
      <c r="K420" s="5">
        <f t="shared" si="106"/>
        <v>0.59547312046667855</v>
      </c>
      <c r="L420">
        <f t="shared" si="107"/>
        <v>413</v>
      </c>
      <c r="M420">
        <f t="shared" si="99"/>
        <v>0</v>
      </c>
      <c r="N420">
        <f t="shared" si="100"/>
        <v>1</v>
      </c>
      <c r="O420">
        <f t="shared" si="101"/>
        <v>1</v>
      </c>
      <c r="P420">
        <f t="shared" si="102"/>
        <v>0</v>
      </c>
      <c r="Q420">
        <f t="shared" si="109"/>
        <v>0</v>
      </c>
    </row>
    <row r="421" spans="1:17" x14ac:dyDescent="0.25">
      <c r="A421">
        <v>414</v>
      </c>
      <c r="B421">
        <v>0.5407574694051942</v>
      </c>
      <c r="C421">
        <v>0.32309945982238225</v>
      </c>
      <c r="D421" s="5">
        <f t="shared" si="108"/>
        <v>0.13661875582162547</v>
      </c>
      <c r="E421" s="5">
        <f t="shared" si="98"/>
        <v>0.22595901560240086</v>
      </c>
      <c r="F421" s="9">
        <f t="shared" si="110"/>
        <v>2</v>
      </c>
      <c r="G421" s="5">
        <f t="shared" si="103"/>
        <v>90.624117660031274</v>
      </c>
      <c r="H421" s="5" t="str">
        <f t="shared" si="111"/>
        <v>отказ</v>
      </c>
      <c r="I421" s="5">
        <f t="shared" si="104"/>
        <v>91.082972024676323</v>
      </c>
      <c r="J421" s="5">
        <f t="shared" si="105"/>
        <v>0</v>
      </c>
      <c r="K421" s="5">
        <f t="shared" si="106"/>
        <v>0</v>
      </c>
      <c r="L421">
        <f t="shared" si="107"/>
        <v>413</v>
      </c>
      <c r="M421">
        <f t="shared" si="99"/>
        <v>1</v>
      </c>
      <c r="N421">
        <f t="shared" si="100"/>
        <v>1</v>
      </c>
      <c r="O421">
        <f t="shared" si="101"/>
        <v>0</v>
      </c>
      <c r="P421">
        <f t="shared" si="102"/>
        <v>1</v>
      </c>
      <c r="Q421">
        <f t="shared" si="109"/>
        <v>1</v>
      </c>
    </row>
    <row r="422" spans="1:17" x14ac:dyDescent="0.25">
      <c r="A422">
        <v>415</v>
      </c>
      <c r="B422">
        <v>0.65889461958677942</v>
      </c>
      <c r="C422">
        <v>0.5459761345255898</v>
      </c>
      <c r="D422" s="5">
        <f t="shared" si="108"/>
        <v>9.2709259299229074E-2</v>
      </c>
      <c r="E422" s="5">
        <f t="shared" si="98"/>
        <v>0.1210360027705238</v>
      </c>
      <c r="F422" s="9">
        <f t="shared" si="110"/>
        <v>2</v>
      </c>
      <c r="G422" s="5">
        <f t="shared" si="103"/>
        <v>90.716826919330501</v>
      </c>
      <c r="H422" s="5" t="str">
        <f t="shared" si="111"/>
        <v>отказ</v>
      </c>
      <c r="I422" s="5">
        <f t="shared" si="104"/>
        <v>91.082972024676323</v>
      </c>
      <c r="J422" s="5">
        <f t="shared" si="105"/>
        <v>0</v>
      </c>
      <c r="K422" s="5">
        <f t="shared" si="106"/>
        <v>0</v>
      </c>
      <c r="L422">
        <f t="shared" si="107"/>
        <v>413</v>
      </c>
      <c r="M422">
        <f t="shared" si="99"/>
        <v>1</v>
      </c>
      <c r="N422">
        <f t="shared" si="100"/>
        <v>1</v>
      </c>
      <c r="O422">
        <f t="shared" si="101"/>
        <v>0</v>
      </c>
      <c r="P422">
        <f t="shared" si="102"/>
        <v>1</v>
      </c>
      <c r="Q422">
        <f t="shared" si="109"/>
        <v>1</v>
      </c>
    </row>
    <row r="423" spans="1:17" x14ac:dyDescent="0.25">
      <c r="A423">
        <v>416</v>
      </c>
      <c r="B423">
        <v>0.87276833399456766</v>
      </c>
      <c r="C423">
        <v>0.41404461806085391</v>
      </c>
      <c r="D423" s="5">
        <f t="shared" si="108"/>
        <v>3.0241139125020307E-2</v>
      </c>
      <c r="E423" s="5">
        <f t="shared" si="98"/>
        <v>0.17635630757401505</v>
      </c>
      <c r="F423" s="9">
        <f t="shared" si="110"/>
        <v>2</v>
      </c>
      <c r="G423" s="5">
        <f t="shared" si="103"/>
        <v>90.747068058455525</v>
      </c>
      <c r="H423" s="5" t="str">
        <f t="shared" si="111"/>
        <v>отказ</v>
      </c>
      <c r="I423" s="5">
        <f t="shared" si="104"/>
        <v>91.082972024676323</v>
      </c>
      <c r="J423" s="5">
        <f t="shared" si="105"/>
        <v>0</v>
      </c>
      <c r="K423" s="5">
        <f t="shared" si="106"/>
        <v>0</v>
      </c>
      <c r="L423">
        <f t="shared" si="107"/>
        <v>413</v>
      </c>
      <c r="M423">
        <f t="shared" si="99"/>
        <v>1</v>
      </c>
      <c r="N423">
        <f t="shared" si="100"/>
        <v>1</v>
      </c>
      <c r="O423">
        <f t="shared" si="101"/>
        <v>0</v>
      </c>
      <c r="P423">
        <f t="shared" si="102"/>
        <v>1</v>
      </c>
      <c r="Q423">
        <f t="shared" si="109"/>
        <v>1</v>
      </c>
    </row>
    <row r="424" spans="1:17" x14ac:dyDescent="0.25">
      <c r="A424">
        <v>417</v>
      </c>
      <c r="B424">
        <v>0.26795251319925534</v>
      </c>
      <c r="C424">
        <v>0.6454054383983886</v>
      </c>
      <c r="D424" s="5">
        <f t="shared" si="108"/>
        <v>0.29265455638360482</v>
      </c>
      <c r="E424" s="5">
        <f t="shared" si="98"/>
        <v>8.7575314600008614E-2</v>
      </c>
      <c r="F424" s="9">
        <f t="shared" si="110"/>
        <v>2</v>
      </c>
      <c r="G424" s="5">
        <f t="shared" si="103"/>
        <v>91.039722614839135</v>
      </c>
      <c r="H424" s="5" t="str">
        <f t="shared" si="111"/>
        <v>отказ</v>
      </c>
      <c r="I424" s="5">
        <f t="shared" si="104"/>
        <v>91.082972024676323</v>
      </c>
      <c r="J424" s="5">
        <f t="shared" si="105"/>
        <v>0</v>
      </c>
      <c r="K424" s="5">
        <f t="shared" si="106"/>
        <v>0</v>
      </c>
      <c r="L424">
        <f t="shared" si="107"/>
        <v>413</v>
      </c>
      <c r="M424">
        <f t="shared" si="99"/>
        <v>1</v>
      </c>
      <c r="N424">
        <f t="shared" si="100"/>
        <v>1</v>
      </c>
      <c r="O424">
        <f t="shared" si="101"/>
        <v>0</v>
      </c>
      <c r="P424">
        <f t="shared" si="102"/>
        <v>1</v>
      </c>
      <c r="Q424">
        <f t="shared" si="109"/>
        <v>1</v>
      </c>
    </row>
    <row r="425" spans="1:17" x14ac:dyDescent="0.25">
      <c r="A425">
        <v>418</v>
      </c>
      <c r="B425">
        <v>7.7822199163792835E-2</v>
      </c>
      <c r="C425">
        <v>0.43925290688802759</v>
      </c>
      <c r="D425" s="5">
        <f t="shared" si="108"/>
        <v>0.56740634493398057</v>
      </c>
      <c r="E425" s="5">
        <f t="shared" si="98"/>
        <v>0.16453598681854262</v>
      </c>
      <c r="F425" s="9">
        <f t="shared" si="110"/>
        <v>1</v>
      </c>
      <c r="G425" s="5">
        <f t="shared" si="103"/>
        <v>91.607128959773121</v>
      </c>
      <c r="H425" s="5">
        <f t="shared" si="111"/>
        <v>91.607128959773121</v>
      </c>
      <c r="I425" s="5">
        <f t="shared" si="104"/>
        <v>91.77166494659167</v>
      </c>
      <c r="J425" s="5">
        <f t="shared" si="105"/>
        <v>0</v>
      </c>
      <c r="K425" s="5">
        <f t="shared" si="106"/>
        <v>0.16453598681854942</v>
      </c>
      <c r="L425">
        <f t="shared" si="107"/>
        <v>418</v>
      </c>
      <c r="M425">
        <f t="shared" si="99"/>
        <v>0</v>
      </c>
      <c r="N425">
        <f t="shared" si="100"/>
        <v>1</v>
      </c>
      <c r="O425">
        <f t="shared" si="101"/>
        <v>1</v>
      </c>
      <c r="P425">
        <f t="shared" si="102"/>
        <v>0</v>
      </c>
      <c r="Q425">
        <f t="shared" si="109"/>
        <v>0</v>
      </c>
    </row>
    <row r="426" spans="1:17" x14ac:dyDescent="0.25">
      <c r="A426">
        <v>419</v>
      </c>
      <c r="B426">
        <v>0.81957457197790462</v>
      </c>
      <c r="C426">
        <v>0.46229438154240549</v>
      </c>
      <c r="D426" s="5">
        <f t="shared" si="108"/>
        <v>4.4215530670183141E-2</v>
      </c>
      <c r="E426" s="5">
        <f t="shared" si="98"/>
        <v>0.15431068026673969</v>
      </c>
      <c r="F426" s="9">
        <f t="shared" si="110"/>
        <v>2</v>
      </c>
      <c r="G426" s="5">
        <f t="shared" si="103"/>
        <v>91.651344490443307</v>
      </c>
      <c r="H426" s="5">
        <f t="shared" si="111"/>
        <v>91.77166494659167</v>
      </c>
      <c r="I426" s="5">
        <f t="shared" si="104"/>
        <v>91.925975626858417</v>
      </c>
      <c r="J426" s="5">
        <f t="shared" si="105"/>
        <v>0.12032045614836306</v>
      </c>
      <c r="K426" s="5">
        <f t="shared" si="106"/>
        <v>0.27463113641510972</v>
      </c>
      <c r="L426">
        <f t="shared" si="107"/>
        <v>419</v>
      </c>
      <c r="M426">
        <f t="shared" si="99"/>
        <v>0</v>
      </c>
      <c r="N426">
        <f t="shared" si="100"/>
        <v>1</v>
      </c>
      <c r="O426">
        <f t="shared" si="101"/>
        <v>1</v>
      </c>
      <c r="P426">
        <f t="shared" si="102"/>
        <v>0</v>
      </c>
      <c r="Q426">
        <f t="shared" si="109"/>
        <v>0</v>
      </c>
    </row>
    <row r="427" spans="1:17" x14ac:dyDescent="0.25">
      <c r="A427">
        <v>420</v>
      </c>
      <c r="B427">
        <v>0.15146336252937406</v>
      </c>
      <c r="C427">
        <v>0.82705160679952394</v>
      </c>
      <c r="D427" s="5">
        <f t="shared" si="108"/>
        <v>0.41942478105954289</v>
      </c>
      <c r="E427" s="5">
        <f t="shared" si="98"/>
        <v>3.7977636697518316E-2</v>
      </c>
      <c r="F427" s="9">
        <f t="shared" si="110"/>
        <v>1</v>
      </c>
      <c r="G427" s="5">
        <f t="shared" si="103"/>
        <v>92.070769271502854</v>
      </c>
      <c r="H427" s="5">
        <f t="shared" si="111"/>
        <v>92.070769271502854</v>
      </c>
      <c r="I427" s="5">
        <f t="shared" si="104"/>
        <v>92.108746908200374</v>
      </c>
      <c r="J427" s="5">
        <f t="shared" si="105"/>
        <v>0</v>
      </c>
      <c r="K427" s="5">
        <f t="shared" si="106"/>
        <v>3.7977636697519301E-2</v>
      </c>
      <c r="L427">
        <f t="shared" si="107"/>
        <v>420</v>
      </c>
      <c r="M427">
        <f t="shared" si="99"/>
        <v>0</v>
      </c>
      <c r="N427">
        <f t="shared" si="100"/>
        <v>1</v>
      </c>
      <c r="O427">
        <f t="shared" si="101"/>
        <v>1</v>
      </c>
      <c r="P427">
        <f t="shared" si="102"/>
        <v>0</v>
      </c>
      <c r="Q427">
        <f t="shared" si="109"/>
        <v>0</v>
      </c>
    </row>
    <row r="428" spans="1:17" x14ac:dyDescent="0.25">
      <c r="A428">
        <v>421</v>
      </c>
      <c r="B428">
        <v>0.28519547105319376</v>
      </c>
      <c r="C428">
        <v>0.81313516647846917</v>
      </c>
      <c r="D428" s="5">
        <f t="shared" si="108"/>
        <v>0.27879566010349349</v>
      </c>
      <c r="E428" s="5">
        <f t="shared" si="98"/>
        <v>4.1371585364462768E-2</v>
      </c>
      <c r="F428" s="9">
        <f t="shared" si="110"/>
        <v>0</v>
      </c>
      <c r="G428" s="5">
        <f t="shared" si="103"/>
        <v>92.349564931606352</v>
      </c>
      <c r="H428" s="5">
        <f t="shared" si="111"/>
        <v>92.349564931606352</v>
      </c>
      <c r="I428" s="5">
        <f t="shared" si="104"/>
        <v>92.390936516970811</v>
      </c>
      <c r="J428" s="5">
        <f t="shared" si="105"/>
        <v>0</v>
      </c>
      <c r="K428" s="5">
        <f t="shared" si="106"/>
        <v>4.1371585364458952E-2</v>
      </c>
      <c r="L428">
        <f t="shared" si="107"/>
        <v>421</v>
      </c>
      <c r="M428">
        <f t="shared" si="99"/>
        <v>0</v>
      </c>
      <c r="N428">
        <f t="shared" si="100"/>
        <v>1</v>
      </c>
      <c r="O428">
        <f t="shared" si="101"/>
        <v>1</v>
      </c>
      <c r="P428">
        <f t="shared" si="102"/>
        <v>0</v>
      </c>
      <c r="Q428">
        <f t="shared" si="109"/>
        <v>0</v>
      </c>
    </row>
    <row r="429" spans="1:17" x14ac:dyDescent="0.25">
      <c r="A429">
        <v>422</v>
      </c>
      <c r="B429">
        <v>0.95141453291421252</v>
      </c>
      <c r="C429">
        <v>0.58272041993469037</v>
      </c>
      <c r="D429" s="5">
        <f t="shared" si="108"/>
        <v>1.1067871068254806E-2</v>
      </c>
      <c r="E429" s="5">
        <f t="shared" si="98"/>
        <v>0.10800955235948109</v>
      </c>
      <c r="F429" s="9">
        <f t="shared" si="110"/>
        <v>1</v>
      </c>
      <c r="G429" s="5">
        <f t="shared" si="103"/>
        <v>92.360632802674601</v>
      </c>
      <c r="H429" s="5">
        <f t="shared" si="111"/>
        <v>92.390936516970811</v>
      </c>
      <c r="I429" s="5">
        <f t="shared" si="104"/>
        <v>92.498946069330287</v>
      </c>
      <c r="J429" s="5">
        <f t="shared" si="105"/>
        <v>3.0303714296209705E-2</v>
      </c>
      <c r="K429" s="5">
        <f t="shared" si="106"/>
        <v>0.13831326665568611</v>
      </c>
      <c r="L429">
        <f t="shared" si="107"/>
        <v>422</v>
      </c>
      <c r="M429">
        <f t="shared" si="99"/>
        <v>0</v>
      </c>
      <c r="N429">
        <f t="shared" si="100"/>
        <v>1</v>
      </c>
      <c r="O429">
        <f t="shared" si="101"/>
        <v>1</v>
      </c>
      <c r="P429">
        <f t="shared" si="102"/>
        <v>0</v>
      </c>
      <c r="Q429">
        <f t="shared" si="109"/>
        <v>0</v>
      </c>
    </row>
    <row r="430" spans="1:17" x14ac:dyDescent="0.25">
      <c r="A430">
        <v>423</v>
      </c>
      <c r="B430">
        <v>0.41306802575762197</v>
      </c>
      <c r="C430">
        <v>0.66081728568376719</v>
      </c>
      <c r="D430" s="5">
        <f t="shared" si="108"/>
        <v>0.19647621962377385</v>
      </c>
      <c r="E430" s="5">
        <f t="shared" si="98"/>
        <v>8.285557967901884E-2</v>
      </c>
      <c r="F430" s="9">
        <f t="shared" si="110"/>
        <v>0</v>
      </c>
      <c r="G430" s="5">
        <f t="shared" si="103"/>
        <v>92.557109022298377</v>
      </c>
      <c r="H430" s="5">
        <f t="shared" si="111"/>
        <v>92.557109022298377</v>
      </c>
      <c r="I430" s="5">
        <f t="shared" si="104"/>
        <v>92.639964601977397</v>
      </c>
      <c r="J430" s="5">
        <f t="shared" si="105"/>
        <v>0</v>
      </c>
      <c r="K430" s="5">
        <f t="shared" si="106"/>
        <v>8.2855579679019797E-2</v>
      </c>
      <c r="L430">
        <f t="shared" si="107"/>
        <v>423</v>
      </c>
      <c r="M430">
        <f t="shared" si="99"/>
        <v>0</v>
      </c>
      <c r="N430">
        <f t="shared" si="100"/>
        <v>1</v>
      </c>
      <c r="O430">
        <f t="shared" si="101"/>
        <v>1</v>
      </c>
      <c r="P430">
        <f t="shared" si="102"/>
        <v>0</v>
      </c>
      <c r="Q430">
        <f t="shared" si="109"/>
        <v>0</v>
      </c>
    </row>
    <row r="431" spans="1:17" x14ac:dyDescent="0.25">
      <c r="A431">
        <v>424</v>
      </c>
      <c r="B431">
        <v>0.4664143803216651</v>
      </c>
      <c r="C431">
        <v>0.60762352366710415</v>
      </c>
      <c r="D431" s="5">
        <f t="shared" si="108"/>
        <v>0.16948462485056612</v>
      </c>
      <c r="E431" s="5">
        <f t="shared" si="98"/>
        <v>9.963995865942836E-2</v>
      </c>
      <c r="F431" s="9">
        <f t="shared" si="110"/>
        <v>0</v>
      </c>
      <c r="G431" s="5">
        <f t="shared" si="103"/>
        <v>92.726593647148945</v>
      </c>
      <c r="H431" s="5">
        <f t="shared" si="111"/>
        <v>92.726593647148945</v>
      </c>
      <c r="I431" s="5">
        <f t="shared" si="104"/>
        <v>92.826233605808369</v>
      </c>
      <c r="J431" s="5">
        <f t="shared" si="105"/>
        <v>0</v>
      </c>
      <c r="K431" s="5">
        <f t="shared" si="106"/>
        <v>9.9639958659423655E-2</v>
      </c>
      <c r="L431">
        <f t="shared" si="107"/>
        <v>424</v>
      </c>
      <c r="M431">
        <f t="shared" si="99"/>
        <v>0</v>
      </c>
      <c r="N431">
        <f t="shared" si="100"/>
        <v>1</v>
      </c>
      <c r="O431">
        <f t="shared" si="101"/>
        <v>1</v>
      </c>
      <c r="P431">
        <f t="shared" si="102"/>
        <v>0</v>
      </c>
      <c r="Q431">
        <f t="shared" si="109"/>
        <v>0</v>
      </c>
    </row>
    <row r="432" spans="1:17" x14ac:dyDescent="0.25">
      <c r="A432">
        <v>425</v>
      </c>
      <c r="B432">
        <v>0.39619129001739556</v>
      </c>
      <c r="C432">
        <v>0.23535874507889035</v>
      </c>
      <c r="D432" s="5">
        <f t="shared" si="108"/>
        <v>0.20574625083599332</v>
      </c>
      <c r="E432" s="5">
        <f t="shared" si="98"/>
        <v>0.28932887081300046</v>
      </c>
      <c r="F432" s="9">
        <f t="shared" si="110"/>
        <v>0</v>
      </c>
      <c r="G432" s="5">
        <f t="shared" si="103"/>
        <v>92.932339897984946</v>
      </c>
      <c r="H432" s="5">
        <f t="shared" si="111"/>
        <v>92.932339897984946</v>
      </c>
      <c r="I432" s="5">
        <f t="shared" si="104"/>
        <v>93.22166876879794</v>
      </c>
      <c r="J432" s="5">
        <f t="shared" si="105"/>
        <v>0</v>
      </c>
      <c r="K432" s="5">
        <f t="shared" si="106"/>
        <v>0.28932887081299441</v>
      </c>
      <c r="L432">
        <f t="shared" si="107"/>
        <v>425</v>
      </c>
      <c r="M432">
        <f t="shared" si="99"/>
        <v>0</v>
      </c>
      <c r="N432">
        <f t="shared" si="100"/>
        <v>1</v>
      </c>
      <c r="O432">
        <f t="shared" si="101"/>
        <v>1</v>
      </c>
      <c r="P432">
        <f t="shared" si="102"/>
        <v>0</v>
      </c>
      <c r="Q432">
        <f t="shared" si="109"/>
        <v>0</v>
      </c>
    </row>
    <row r="433" spans="1:17" x14ac:dyDescent="0.25">
      <c r="A433">
        <v>426</v>
      </c>
      <c r="B433">
        <v>7.9134495071260719E-2</v>
      </c>
      <c r="C433">
        <v>3.5554063539536732E-2</v>
      </c>
      <c r="D433" s="5">
        <f t="shared" si="108"/>
        <v>0.56369031218149324</v>
      </c>
      <c r="E433" s="5">
        <f t="shared" si="98"/>
        <v>0.66734016487111658</v>
      </c>
      <c r="F433" s="9">
        <f t="shared" si="110"/>
        <v>0</v>
      </c>
      <c r="G433" s="5">
        <f t="shared" si="103"/>
        <v>93.496030210166438</v>
      </c>
      <c r="H433" s="5">
        <f t="shared" si="111"/>
        <v>93.496030210166438</v>
      </c>
      <c r="I433" s="5">
        <f t="shared" si="104"/>
        <v>94.163370375037559</v>
      </c>
      <c r="J433" s="5">
        <f t="shared" si="105"/>
        <v>0</v>
      </c>
      <c r="K433" s="5">
        <f t="shared" si="106"/>
        <v>0.66734016487112058</v>
      </c>
      <c r="L433">
        <f t="shared" si="107"/>
        <v>426</v>
      </c>
      <c r="M433">
        <f t="shared" si="99"/>
        <v>0</v>
      </c>
      <c r="N433">
        <f t="shared" si="100"/>
        <v>1</v>
      </c>
      <c r="O433">
        <f t="shared" si="101"/>
        <v>1</v>
      </c>
      <c r="P433">
        <f t="shared" si="102"/>
        <v>0</v>
      </c>
      <c r="Q433">
        <f t="shared" si="109"/>
        <v>0</v>
      </c>
    </row>
    <row r="434" spans="1:17" x14ac:dyDescent="0.25">
      <c r="A434">
        <v>427</v>
      </c>
      <c r="B434">
        <v>0.48771629993591115</v>
      </c>
      <c r="C434">
        <v>0.31296731467635119</v>
      </c>
      <c r="D434" s="5">
        <f t="shared" si="108"/>
        <v>0.15956030994895001</v>
      </c>
      <c r="E434" s="5">
        <f t="shared" si="98"/>
        <v>0.23233130396978058</v>
      </c>
      <c r="F434" s="9">
        <f t="shared" si="110"/>
        <v>1</v>
      </c>
      <c r="G434" s="5">
        <f t="shared" si="103"/>
        <v>93.655590520115382</v>
      </c>
      <c r="H434" s="5">
        <f t="shared" si="111"/>
        <v>94.163370375037559</v>
      </c>
      <c r="I434" s="5">
        <f t="shared" si="104"/>
        <v>94.395701679007345</v>
      </c>
      <c r="J434" s="5">
        <f t="shared" si="105"/>
        <v>0.50777985492217681</v>
      </c>
      <c r="K434" s="5">
        <f t="shared" si="106"/>
        <v>0.74011115889196333</v>
      </c>
      <c r="L434">
        <f t="shared" si="107"/>
        <v>427</v>
      </c>
      <c r="M434">
        <f t="shared" si="99"/>
        <v>0</v>
      </c>
      <c r="N434">
        <f t="shared" si="100"/>
        <v>1</v>
      </c>
      <c r="O434">
        <f t="shared" si="101"/>
        <v>1</v>
      </c>
      <c r="P434">
        <f t="shared" si="102"/>
        <v>0</v>
      </c>
      <c r="Q434">
        <f t="shared" si="109"/>
        <v>0</v>
      </c>
    </row>
    <row r="435" spans="1:17" x14ac:dyDescent="0.25">
      <c r="A435">
        <v>428</v>
      </c>
      <c r="B435">
        <v>0.35422833948789939</v>
      </c>
      <c r="C435">
        <v>0.99343852046266057</v>
      </c>
      <c r="D435" s="5">
        <f t="shared" si="108"/>
        <v>0.23062523266372473</v>
      </c>
      <c r="E435" s="5">
        <f t="shared" si="98"/>
        <v>1.316620134771607E-3</v>
      </c>
      <c r="F435" s="9">
        <f t="shared" si="110"/>
        <v>2</v>
      </c>
      <c r="G435" s="5">
        <f t="shared" si="103"/>
        <v>93.886215752779108</v>
      </c>
      <c r="H435" s="5">
        <f t="shared" si="111"/>
        <v>94.395701679007345</v>
      </c>
      <c r="I435" s="5">
        <f t="shared" si="104"/>
        <v>94.397018299142118</v>
      </c>
      <c r="J435" s="5">
        <f t="shared" si="105"/>
        <v>0.50948592622823696</v>
      </c>
      <c r="K435" s="5">
        <f t="shared" si="106"/>
        <v>0.51080254636300992</v>
      </c>
      <c r="L435">
        <f t="shared" si="107"/>
        <v>428</v>
      </c>
      <c r="M435">
        <f t="shared" si="99"/>
        <v>0</v>
      </c>
      <c r="N435">
        <f t="shared" si="100"/>
        <v>1</v>
      </c>
      <c r="O435">
        <f t="shared" si="101"/>
        <v>1</v>
      </c>
      <c r="P435">
        <f t="shared" si="102"/>
        <v>0</v>
      </c>
      <c r="Q435">
        <f t="shared" si="109"/>
        <v>0</v>
      </c>
    </row>
    <row r="436" spans="1:17" x14ac:dyDescent="0.25">
      <c r="A436">
        <v>429</v>
      </c>
      <c r="B436">
        <v>0.34488967558824429</v>
      </c>
      <c r="C436">
        <v>0.30915250099185154</v>
      </c>
      <c r="D436" s="5">
        <f t="shared" si="108"/>
        <v>0.23656237644338513</v>
      </c>
      <c r="E436" s="5">
        <f t="shared" si="98"/>
        <v>0.23478411862253096</v>
      </c>
      <c r="F436" s="9">
        <f t="shared" si="110"/>
        <v>2</v>
      </c>
      <c r="G436" s="5">
        <f t="shared" si="103"/>
        <v>94.122778129222496</v>
      </c>
      <c r="H436" s="5" t="str">
        <f t="shared" si="111"/>
        <v>отказ</v>
      </c>
      <c r="I436" s="5">
        <f t="shared" si="104"/>
        <v>94.397018299142118</v>
      </c>
      <c r="J436" s="5">
        <f t="shared" si="105"/>
        <v>0</v>
      </c>
      <c r="K436" s="5">
        <f t="shared" si="106"/>
        <v>0</v>
      </c>
      <c r="L436">
        <f t="shared" si="107"/>
        <v>428</v>
      </c>
      <c r="M436">
        <f t="shared" si="99"/>
        <v>1</v>
      </c>
      <c r="N436">
        <f t="shared" si="100"/>
        <v>1</v>
      </c>
      <c r="O436">
        <f t="shared" si="101"/>
        <v>0</v>
      </c>
      <c r="P436">
        <f t="shared" si="102"/>
        <v>1</v>
      </c>
      <c r="Q436">
        <f t="shared" si="109"/>
        <v>1</v>
      </c>
    </row>
    <row r="437" spans="1:17" x14ac:dyDescent="0.25">
      <c r="A437">
        <v>430</v>
      </c>
      <c r="B437">
        <v>0.38328196050904872</v>
      </c>
      <c r="C437">
        <v>0.6913357951597644</v>
      </c>
      <c r="D437" s="5">
        <f t="shared" si="108"/>
        <v>0.21310763807494604</v>
      </c>
      <c r="E437" s="5">
        <f t="shared" si="98"/>
        <v>7.3825923576769731E-2</v>
      </c>
      <c r="F437" s="9">
        <f t="shared" si="110"/>
        <v>2</v>
      </c>
      <c r="G437" s="5">
        <f t="shared" si="103"/>
        <v>94.335885767297441</v>
      </c>
      <c r="H437" s="5" t="str">
        <f t="shared" si="111"/>
        <v>отказ</v>
      </c>
      <c r="I437" s="5">
        <f t="shared" si="104"/>
        <v>94.397018299142118</v>
      </c>
      <c r="J437" s="5">
        <f t="shared" si="105"/>
        <v>0</v>
      </c>
      <c r="K437" s="5">
        <f t="shared" si="106"/>
        <v>0</v>
      </c>
      <c r="L437">
        <f t="shared" si="107"/>
        <v>428</v>
      </c>
      <c r="M437">
        <f t="shared" si="99"/>
        <v>1</v>
      </c>
      <c r="N437">
        <f t="shared" si="100"/>
        <v>1</v>
      </c>
      <c r="O437">
        <f t="shared" si="101"/>
        <v>0</v>
      </c>
      <c r="P437">
        <f t="shared" si="102"/>
        <v>1</v>
      </c>
      <c r="Q437">
        <f t="shared" si="109"/>
        <v>1</v>
      </c>
    </row>
    <row r="438" spans="1:17" x14ac:dyDescent="0.25">
      <c r="A438">
        <v>431</v>
      </c>
      <c r="B438">
        <v>0.38254951628162481</v>
      </c>
      <c r="C438">
        <v>0.34315012054811245</v>
      </c>
      <c r="D438" s="5">
        <f t="shared" si="108"/>
        <v>0.21353270661399779</v>
      </c>
      <c r="E438" s="5">
        <f t="shared" si="98"/>
        <v>0.21391745166579229</v>
      </c>
      <c r="F438" s="9">
        <f t="shared" si="110"/>
        <v>1</v>
      </c>
      <c r="G438" s="5">
        <f t="shared" si="103"/>
        <v>94.549418473911444</v>
      </c>
      <c r="H438" s="5">
        <f t="shared" si="111"/>
        <v>94.549418473911444</v>
      </c>
      <c r="I438" s="5">
        <f t="shared" si="104"/>
        <v>94.763335925577238</v>
      </c>
      <c r="J438" s="5">
        <f t="shared" si="105"/>
        <v>0</v>
      </c>
      <c r="K438" s="5">
        <f t="shared" si="106"/>
        <v>0.21391745166579312</v>
      </c>
      <c r="L438">
        <f t="shared" si="107"/>
        <v>431</v>
      </c>
      <c r="M438">
        <f t="shared" si="99"/>
        <v>0</v>
      </c>
      <c r="N438">
        <f t="shared" si="100"/>
        <v>1</v>
      </c>
      <c r="O438">
        <f t="shared" si="101"/>
        <v>1</v>
      </c>
      <c r="P438">
        <f t="shared" si="102"/>
        <v>0</v>
      </c>
      <c r="Q438">
        <f t="shared" si="109"/>
        <v>0</v>
      </c>
    </row>
    <row r="439" spans="1:17" x14ac:dyDescent="0.25">
      <c r="A439">
        <v>432</v>
      </c>
      <c r="B439">
        <v>0.21741386150700401</v>
      </c>
      <c r="C439">
        <v>0.24961088900418105</v>
      </c>
      <c r="D439" s="5">
        <f t="shared" si="108"/>
        <v>0.33910056576574038</v>
      </c>
      <c r="E439" s="5">
        <f t="shared" si="98"/>
        <v>0.27757040352408191</v>
      </c>
      <c r="F439" s="9">
        <f t="shared" si="110"/>
        <v>0</v>
      </c>
      <c r="G439" s="5">
        <f t="shared" si="103"/>
        <v>94.888519039677192</v>
      </c>
      <c r="H439" s="5">
        <f t="shared" si="111"/>
        <v>94.888519039677192</v>
      </c>
      <c r="I439" s="5">
        <f t="shared" si="104"/>
        <v>95.166089443201273</v>
      </c>
      <c r="J439" s="5">
        <f t="shared" si="105"/>
        <v>0</v>
      </c>
      <c r="K439" s="5">
        <f t="shared" si="106"/>
        <v>0.27757040352408069</v>
      </c>
      <c r="L439">
        <f t="shared" si="107"/>
        <v>432</v>
      </c>
      <c r="M439">
        <f t="shared" si="99"/>
        <v>0</v>
      </c>
      <c r="N439">
        <f t="shared" si="100"/>
        <v>1</v>
      </c>
      <c r="O439">
        <f t="shared" si="101"/>
        <v>1</v>
      </c>
      <c r="P439">
        <f t="shared" si="102"/>
        <v>0</v>
      </c>
      <c r="Q439">
        <f t="shared" si="109"/>
        <v>0</v>
      </c>
    </row>
    <row r="440" spans="1:17" x14ac:dyDescent="0.25">
      <c r="A440">
        <v>433</v>
      </c>
      <c r="B440">
        <v>0.91787469100009156</v>
      </c>
      <c r="C440">
        <v>0.92870876186407059</v>
      </c>
      <c r="D440" s="5">
        <f t="shared" si="108"/>
        <v>1.9043199968325857E-2</v>
      </c>
      <c r="E440" s="5">
        <f t="shared" si="98"/>
        <v>1.4792017139477384E-2</v>
      </c>
      <c r="F440" s="9">
        <f t="shared" si="110"/>
        <v>1</v>
      </c>
      <c r="G440" s="5">
        <f t="shared" si="103"/>
        <v>94.907562239645515</v>
      </c>
      <c r="H440" s="5">
        <f t="shared" si="111"/>
        <v>95.166089443201273</v>
      </c>
      <c r="I440" s="5">
        <f t="shared" si="104"/>
        <v>95.180881460340757</v>
      </c>
      <c r="J440" s="5">
        <f t="shared" si="105"/>
        <v>0.25852720355575798</v>
      </c>
      <c r="K440" s="5">
        <f t="shared" si="106"/>
        <v>0.27331922069524239</v>
      </c>
      <c r="L440">
        <f t="shared" si="107"/>
        <v>433</v>
      </c>
      <c r="M440">
        <f t="shared" si="99"/>
        <v>0</v>
      </c>
      <c r="N440">
        <f t="shared" si="100"/>
        <v>1</v>
      </c>
      <c r="O440">
        <f t="shared" si="101"/>
        <v>1</v>
      </c>
      <c r="P440">
        <f t="shared" si="102"/>
        <v>0</v>
      </c>
      <c r="Q440">
        <f t="shared" si="109"/>
        <v>0</v>
      </c>
    </row>
    <row r="441" spans="1:17" x14ac:dyDescent="0.25">
      <c r="A441">
        <v>434</v>
      </c>
      <c r="B441">
        <v>0.41941587572862943</v>
      </c>
      <c r="C441">
        <v>0.16818750572222052</v>
      </c>
      <c r="D441" s="5">
        <f t="shared" si="108"/>
        <v>0.19308717951122933</v>
      </c>
      <c r="E441" s="5">
        <f t="shared" si="98"/>
        <v>0.35653516329442969</v>
      </c>
      <c r="F441" s="9">
        <f t="shared" si="110"/>
        <v>2</v>
      </c>
      <c r="G441" s="5">
        <f t="shared" si="103"/>
        <v>95.100649419156738</v>
      </c>
      <c r="H441" s="5">
        <f t="shared" si="111"/>
        <v>95.180881460340757</v>
      </c>
      <c r="I441" s="5">
        <f t="shared" si="104"/>
        <v>95.537416623635181</v>
      </c>
      <c r="J441" s="5">
        <f t="shared" si="105"/>
        <v>8.0232041184018499E-2</v>
      </c>
      <c r="K441" s="5">
        <f t="shared" si="106"/>
        <v>0.43676720447844275</v>
      </c>
      <c r="L441">
        <f t="shared" si="107"/>
        <v>434</v>
      </c>
      <c r="M441">
        <f t="shared" si="99"/>
        <v>0</v>
      </c>
      <c r="N441">
        <f t="shared" si="100"/>
        <v>1</v>
      </c>
      <c r="O441">
        <f t="shared" si="101"/>
        <v>1</v>
      </c>
      <c r="P441">
        <f t="shared" si="102"/>
        <v>0</v>
      </c>
      <c r="Q441">
        <f t="shared" si="109"/>
        <v>0</v>
      </c>
    </row>
    <row r="442" spans="1:17" x14ac:dyDescent="0.25">
      <c r="A442">
        <v>435</v>
      </c>
      <c r="B442">
        <v>0.38731040375988035</v>
      </c>
      <c r="C442">
        <v>0.44837794122135077</v>
      </c>
      <c r="D442" s="5">
        <f t="shared" si="108"/>
        <v>0.21078418456560433</v>
      </c>
      <c r="E442" s="5">
        <f t="shared" si="98"/>
        <v>0.16042375668316516</v>
      </c>
      <c r="F442" s="9">
        <f t="shared" si="110"/>
        <v>2</v>
      </c>
      <c r="G442" s="5">
        <f t="shared" si="103"/>
        <v>95.31143360372235</v>
      </c>
      <c r="H442" s="5" t="str">
        <f t="shared" si="111"/>
        <v>отказ</v>
      </c>
      <c r="I442" s="5">
        <f t="shared" si="104"/>
        <v>95.537416623635181</v>
      </c>
      <c r="J442" s="5">
        <f t="shared" si="105"/>
        <v>0</v>
      </c>
      <c r="K442" s="5">
        <f t="shared" si="106"/>
        <v>0</v>
      </c>
      <c r="L442">
        <f t="shared" si="107"/>
        <v>434</v>
      </c>
      <c r="M442">
        <f t="shared" si="99"/>
        <v>1</v>
      </c>
      <c r="N442">
        <f t="shared" si="100"/>
        <v>1</v>
      </c>
      <c r="O442">
        <f t="shared" si="101"/>
        <v>0</v>
      </c>
      <c r="P442">
        <f t="shared" si="102"/>
        <v>1</v>
      </c>
      <c r="Q442">
        <f t="shared" si="109"/>
        <v>1</v>
      </c>
    </row>
    <row r="443" spans="1:17" x14ac:dyDescent="0.25">
      <c r="A443">
        <v>436</v>
      </c>
      <c r="B443">
        <v>0.26572466200750755</v>
      </c>
      <c r="C443">
        <v>0.84466078676717427</v>
      </c>
      <c r="D443" s="5">
        <f t="shared" si="108"/>
        <v>0.2945099136726152</v>
      </c>
      <c r="E443" s="5">
        <f t="shared" si="98"/>
        <v>3.3764033600073538E-2</v>
      </c>
      <c r="F443" s="9">
        <f t="shared" si="110"/>
        <v>1</v>
      </c>
      <c r="G443" s="5">
        <f t="shared" si="103"/>
        <v>95.605943517394962</v>
      </c>
      <c r="H443" s="5">
        <f t="shared" si="111"/>
        <v>95.605943517394962</v>
      </c>
      <c r="I443" s="5">
        <f t="shared" si="104"/>
        <v>95.639707550995041</v>
      </c>
      <c r="J443" s="5">
        <f t="shared" si="105"/>
        <v>0</v>
      </c>
      <c r="K443" s="5">
        <f t="shared" si="106"/>
        <v>3.3764033600078847E-2</v>
      </c>
      <c r="L443">
        <f t="shared" si="107"/>
        <v>436</v>
      </c>
      <c r="M443">
        <f t="shared" si="99"/>
        <v>0</v>
      </c>
      <c r="N443">
        <f t="shared" si="100"/>
        <v>1</v>
      </c>
      <c r="O443">
        <f t="shared" si="101"/>
        <v>1</v>
      </c>
      <c r="P443">
        <f t="shared" si="102"/>
        <v>0</v>
      </c>
      <c r="Q443">
        <f t="shared" si="109"/>
        <v>0</v>
      </c>
    </row>
    <row r="444" spans="1:17" x14ac:dyDescent="0.25">
      <c r="A444">
        <v>437</v>
      </c>
      <c r="B444">
        <v>0.41694387646107361</v>
      </c>
      <c r="C444">
        <v>6.7384868923001801E-2</v>
      </c>
      <c r="D444" s="5">
        <f t="shared" si="108"/>
        <v>0.19440081223635319</v>
      </c>
      <c r="E444" s="5">
        <f t="shared" si="98"/>
        <v>0.53946695659167954</v>
      </c>
      <c r="F444" s="9">
        <f t="shared" si="110"/>
        <v>0</v>
      </c>
      <c r="G444" s="5">
        <f t="shared" si="103"/>
        <v>95.800344329631315</v>
      </c>
      <c r="H444" s="5">
        <f t="shared" si="111"/>
        <v>95.800344329631315</v>
      </c>
      <c r="I444" s="5">
        <f t="shared" si="104"/>
        <v>96.339811286222997</v>
      </c>
      <c r="J444" s="5">
        <f t="shared" si="105"/>
        <v>0</v>
      </c>
      <c r="K444" s="5">
        <f t="shared" si="106"/>
        <v>0.53946695659168142</v>
      </c>
      <c r="L444">
        <f t="shared" si="107"/>
        <v>437</v>
      </c>
      <c r="M444">
        <f t="shared" si="99"/>
        <v>0</v>
      </c>
      <c r="N444">
        <f t="shared" si="100"/>
        <v>1</v>
      </c>
      <c r="O444">
        <f t="shared" si="101"/>
        <v>1</v>
      </c>
      <c r="P444">
        <f t="shared" si="102"/>
        <v>0</v>
      </c>
      <c r="Q444">
        <f t="shared" si="109"/>
        <v>0</v>
      </c>
    </row>
    <row r="445" spans="1:17" x14ac:dyDescent="0.25">
      <c r="A445">
        <v>438</v>
      </c>
      <c r="B445">
        <v>0.63057344279305394</v>
      </c>
      <c r="C445">
        <v>4.7456282235175631E-2</v>
      </c>
      <c r="D445" s="5">
        <f t="shared" si="108"/>
        <v>0.1024723659879985</v>
      </c>
      <c r="E445" s="5">
        <f t="shared" si="98"/>
        <v>0.60958927314840994</v>
      </c>
      <c r="F445" s="9">
        <f t="shared" si="110"/>
        <v>1</v>
      </c>
      <c r="G445" s="5">
        <f t="shared" si="103"/>
        <v>95.902816695619308</v>
      </c>
      <c r="H445" s="5">
        <f t="shared" si="111"/>
        <v>96.339811286222997</v>
      </c>
      <c r="I445" s="5">
        <f t="shared" si="104"/>
        <v>96.949400559371412</v>
      </c>
      <c r="J445" s="5">
        <f t="shared" si="105"/>
        <v>0.43699459060368895</v>
      </c>
      <c r="K445" s="5">
        <f t="shared" si="106"/>
        <v>1.0465838637521045</v>
      </c>
      <c r="L445">
        <f t="shared" si="107"/>
        <v>438</v>
      </c>
      <c r="M445">
        <f t="shared" si="99"/>
        <v>0</v>
      </c>
      <c r="N445">
        <f t="shared" si="100"/>
        <v>1</v>
      </c>
      <c r="O445">
        <f t="shared" si="101"/>
        <v>1</v>
      </c>
      <c r="P445">
        <f t="shared" si="102"/>
        <v>0</v>
      </c>
      <c r="Q445">
        <f t="shared" si="109"/>
        <v>0</v>
      </c>
    </row>
    <row r="446" spans="1:17" x14ac:dyDescent="0.25">
      <c r="A446">
        <v>439</v>
      </c>
      <c r="B446">
        <v>2.7771843623157447E-2</v>
      </c>
      <c r="C446">
        <v>0.24280526139103367</v>
      </c>
      <c r="D446" s="5">
        <f t="shared" si="108"/>
        <v>0.79638502018766399</v>
      </c>
      <c r="E446" s="5">
        <f t="shared" si="98"/>
        <v>0.28309911007630417</v>
      </c>
      <c r="F446" s="9">
        <f t="shared" si="110"/>
        <v>2</v>
      </c>
      <c r="G446" s="5">
        <f t="shared" si="103"/>
        <v>96.699201715806979</v>
      </c>
      <c r="H446" s="5">
        <f t="shared" si="111"/>
        <v>96.949400559371412</v>
      </c>
      <c r="I446" s="5">
        <f t="shared" si="104"/>
        <v>97.232499669447719</v>
      </c>
      <c r="J446" s="5">
        <f t="shared" si="105"/>
        <v>0.25019884356443356</v>
      </c>
      <c r="K446" s="5">
        <f t="shared" si="106"/>
        <v>0.53329795364074073</v>
      </c>
      <c r="L446">
        <f t="shared" si="107"/>
        <v>439</v>
      </c>
      <c r="M446">
        <f t="shared" si="99"/>
        <v>0</v>
      </c>
      <c r="N446">
        <f t="shared" si="100"/>
        <v>1</v>
      </c>
      <c r="O446">
        <f t="shared" si="101"/>
        <v>1</v>
      </c>
      <c r="P446">
        <f t="shared" si="102"/>
        <v>0</v>
      </c>
      <c r="Q446">
        <f t="shared" si="109"/>
        <v>0</v>
      </c>
    </row>
    <row r="447" spans="1:17" x14ac:dyDescent="0.25">
      <c r="A447">
        <v>440</v>
      </c>
      <c r="B447">
        <v>8.2552568132572404E-2</v>
      </c>
      <c r="C447">
        <v>0.75087740714743489</v>
      </c>
      <c r="D447" s="5">
        <f t="shared" si="108"/>
        <v>0.55429333312773377</v>
      </c>
      <c r="E447" s="5">
        <f t="shared" si="98"/>
        <v>5.7302576005425009E-2</v>
      </c>
      <c r="F447" s="9">
        <f t="shared" si="110"/>
        <v>1</v>
      </c>
      <c r="G447" s="5">
        <f t="shared" si="103"/>
        <v>97.25349504893471</v>
      </c>
      <c r="H447" s="5">
        <f t="shared" si="111"/>
        <v>97.25349504893471</v>
      </c>
      <c r="I447" s="5">
        <f t="shared" si="104"/>
        <v>97.310797624940136</v>
      </c>
      <c r="J447" s="5">
        <f t="shared" si="105"/>
        <v>0</v>
      </c>
      <c r="K447" s="5">
        <f t="shared" si="106"/>
        <v>5.7302576005426431E-2</v>
      </c>
      <c r="L447">
        <f t="shared" si="107"/>
        <v>440</v>
      </c>
      <c r="M447">
        <f t="shared" si="99"/>
        <v>0</v>
      </c>
      <c r="N447">
        <f t="shared" si="100"/>
        <v>1</v>
      </c>
      <c r="O447">
        <f t="shared" si="101"/>
        <v>1</v>
      </c>
      <c r="P447">
        <f t="shared" si="102"/>
        <v>0</v>
      </c>
      <c r="Q447">
        <f t="shared" si="109"/>
        <v>0</v>
      </c>
    </row>
    <row r="448" spans="1:17" x14ac:dyDescent="0.25">
      <c r="A448">
        <v>441</v>
      </c>
      <c r="B448">
        <v>0.75688955351420639</v>
      </c>
      <c r="C448">
        <v>0.48500015259254736</v>
      </c>
      <c r="D448" s="5">
        <f t="shared" si="108"/>
        <v>6.1897319207688567E-2</v>
      </c>
      <c r="E448" s="5">
        <f t="shared" si="98"/>
        <v>0.14472121468417887</v>
      </c>
      <c r="F448" s="9">
        <f t="shared" si="110"/>
        <v>0</v>
      </c>
      <c r="G448" s="5">
        <f t="shared" si="103"/>
        <v>97.315392368142398</v>
      </c>
      <c r="H448" s="5">
        <f t="shared" si="111"/>
        <v>97.315392368142398</v>
      </c>
      <c r="I448" s="5">
        <f t="shared" si="104"/>
        <v>97.46011358282658</v>
      </c>
      <c r="J448" s="5">
        <f t="shared" si="105"/>
        <v>0</v>
      </c>
      <c r="K448" s="5">
        <f t="shared" si="106"/>
        <v>0.14472121468418209</v>
      </c>
      <c r="L448">
        <f t="shared" si="107"/>
        <v>441</v>
      </c>
      <c r="M448">
        <f t="shared" si="99"/>
        <v>0</v>
      </c>
      <c r="N448">
        <f t="shared" si="100"/>
        <v>1</v>
      </c>
      <c r="O448">
        <f t="shared" si="101"/>
        <v>1</v>
      </c>
      <c r="P448">
        <f t="shared" si="102"/>
        <v>0</v>
      </c>
      <c r="Q448">
        <f t="shared" si="109"/>
        <v>0</v>
      </c>
    </row>
    <row r="449" spans="1:17" x14ac:dyDescent="0.25">
      <c r="A449">
        <v>442</v>
      </c>
      <c r="B449">
        <v>0.22589800714133121</v>
      </c>
      <c r="C449">
        <v>0.23670155949583421</v>
      </c>
      <c r="D449" s="5">
        <f t="shared" si="108"/>
        <v>0.33059370609095168</v>
      </c>
      <c r="E449" s="5">
        <f t="shared" si="98"/>
        <v>0.28819103479856828</v>
      </c>
      <c r="F449" s="9">
        <f t="shared" si="110"/>
        <v>0</v>
      </c>
      <c r="G449" s="5">
        <f t="shared" si="103"/>
        <v>97.645986074233349</v>
      </c>
      <c r="H449" s="5">
        <f t="shared" si="111"/>
        <v>97.645986074233349</v>
      </c>
      <c r="I449" s="5">
        <f t="shared" si="104"/>
        <v>97.934177109031921</v>
      </c>
      <c r="J449" s="5">
        <f t="shared" si="105"/>
        <v>0</v>
      </c>
      <c r="K449" s="5">
        <f t="shared" si="106"/>
        <v>0.28819103479857233</v>
      </c>
      <c r="L449">
        <f t="shared" si="107"/>
        <v>442</v>
      </c>
      <c r="M449">
        <f t="shared" si="99"/>
        <v>0</v>
      </c>
      <c r="N449">
        <f t="shared" si="100"/>
        <v>1</v>
      </c>
      <c r="O449">
        <f t="shared" si="101"/>
        <v>1</v>
      </c>
      <c r="P449">
        <f t="shared" si="102"/>
        <v>0</v>
      </c>
      <c r="Q449">
        <f t="shared" si="109"/>
        <v>0</v>
      </c>
    </row>
    <row r="450" spans="1:17" x14ac:dyDescent="0.25">
      <c r="A450">
        <v>443</v>
      </c>
      <c r="B450">
        <v>0.97585985900448624</v>
      </c>
      <c r="C450">
        <v>0.5271767326883755</v>
      </c>
      <c r="D450" s="5">
        <f t="shared" si="108"/>
        <v>5.4302866587165356E-3</v>
      </c>
      <c r="E450" s="5">
        <f t="shared" si="98"/>
        <v>0.12804388610303058</v>
      </c>
      <c r="F450" s="9">
        <f t="shared" si="110"/>
        <v>1</v>
      </c>
      <c r="G450" s="5">
        <f t="shared" si="103"/>
        <v>97.651416360892071</v>
      </c>
      <c r="H450" s="5">
        <f t="shared" si="111"/>
        <v>97.934177109031921</v>
      </c>
      <c r="I450" s="5">
        <f t="shared" si="104"/>
        <v>98.06222099513495</v>
      </c>
      <c r="J450" s="5">
        <f t="shared" si="105"/>
        <v>0.28276074813985019</v>
      </c>
      <c r="K450" s="5">
        <f t="shared" si="106"/>
        <v>0.41080463424287927</v>
      </c>
      <c r="L450">
        <f t="shared" si="107"/>
        <v>443</v>
      </c>
      <c r="M450">
        <f t="shared" si="99"/>
        <v>0</v>
      </c>
      <c r="N450">
        <f t="shared" si="100"/>
        <v>1</v>
      </c>
      <c r="O450">
        <f t="shared" si="101"/>
        <v>1</v>
      </c>
      <c r="P450">
        <f t="shared" si="102"/>
        <v>0</v>
      </c>
      <c r="Q450">
        <f t="shared" si="109"/>
        <v>0</v>
      </c>
    </row>
    <row r="451" spans="1:17" x14ac:dyDescent="0.25">
      <c r="A451">
        <v>444</v>
      </c>
      <c r="B451">
        <v>0.81643116550187689</v>
      </c>
      <c r="C451">
        <v>0.87060151982177192</v>
      </c>
      <c r="D451" s="5">
        <f t="shared" si="108"/>
        <v>4.5069483215767939E-2</v>
      </c>
      <c r="E451" s="5">
        <f t="shared" si="98"/>
        <v>2.7714180829565987E-2</v>
      </c>
      <c r="F451" s="9">
        <f t="shared" si="110"/>
        <v>2</v>
      </c>
      <c r="G451" s="5">
        <f t="shared" si="103"/>
        <v>97.696485844107841</v>
      </c>
      <c r="H451" s="5">
        <f t="shared" si="111"/>
        <v>98.06222099513495</v>
      </c>
      <c r="I451" s="5">
        <f t="shared" si="104"/>
        <v>98.089935175964513</v>
      </c>
      <c r="J451" s="5">
        <f t="shared" si="105"/>
        <v>0.36573515102710985</v>
      </c>
      <c r="K451" s="5">
        <f t="shared" si="106"/>
        <v>0.3934493318566723</v>
      </c>
      <c r="L451">
        <f t="shared" si="107"/>
        <v>444</v>
      </c>
      <c r="M451">
        <f t="shared" si="99"/>
        <v>0</v>
      </c>
      <c r="N451">
        <f t="shared" si="100"/>
        <v>1</v>
      </c>
      <c r="O451">
        <f t="shared" si="101"/>
        <v>1</v>
      </c>
      <c r="P451">
        <f t="shared" si="102"/>
        <v>0</v>
      </c>
      <c r="Q451">
        <f t="shared" si="109"/>
        <v>0</v>
      </c>
    </row>
    <row r="452" spans="1:17" x14ac:dyDescent="0.25">
      <c r="A452">
        <v>445</v>
      </c>
      <c r="B452">
        <v>0.1879329813531907</v>
      </c>
      <c r="C452">
        <v>0.55943479720450451</v>
      </c>
      <c r="D452" s="5">
        <f t="shared" si="108"/>
        <v>0.37148219152687517</v>
      </c>
      <c r="E452" s="5">
        <f t="shared" si="98"/>
        <v>0.11616565912720385</v>
      </c>
      <c r="F452" s="9">
        <f t="shared" si="110"/>
        <v>2</v>
      </c>
      <c r="G452" s="5">
        <f t="shared" si="103"/>
        <v>98.067968035634721</v>
      </c>
      <c r="H452" s="5" t="str">
        <f t="shared" si="111"/>
        <v>отказ</v>
      </c>
      <c r="I452" s="5">
        <f t="shared" si="104"/>
        <v>98.089935175964513</v>
      </c>
      <c r="J452" s="5">
        <f t="shared" si="105"/>
        <v>0</v>
      </c>
      <c r="K452" s="5">
        <f t="shared" si="106"/>
        <v>0</v>
      </c>
      <c r="L452">
        <f t="shared" si="107"/>
        <v>444</v>
      </c>
      <c r="M452">
        <f t="shared" si="99"/>
        <v>1</v>
      </c>
      <c r="N452">
        <f t="shared" si="100"/>
        <v>1</v>
      </c>
      <c r="O452">
        <f t="shared" si="101"/>
        <v>0</v>
      </c>
      <c r="P452">
        <f t="shared" si="102"/>
        <v>1</v>
      </c>
      <c r="Q452">
        <f t="shared" si="109"/>
        <v>1</v>
      </c>
    </row>
    <row r="453" spans="1:17" x14ac:dyDescent="0.25">
      <c r="A453">
        <v>446</v>
      </c>
      <c r="B453">
        <v>0.68477431562242497</v>
      </c>
      <c r="C453">
        <v>0.45799127170628984</v>
      </c>
      <c r="D453" s="5">
        <f t="shared" si="108"/>
        <v>8.4147991388994203E-2</v>
      </c>
      <c r="E453" s="5">
        <f t="shared" si="98"/>
        <v>0.15618103049187887</v>
      </c>
      <c r="F453" s="9">
        <f t="shared" si="110"/>
        <v>1</v>
      </c>
      <c r="G453" s="5">
        <f t="shared" si="103"/>
        <v>98.152116027023709</v>
      </c>
      <c r="H453" s="5">
        <f t="shared" si="111"/>
        <v>98.152116027023709</v>
      </c>
      <c r="I453" s="5">
        <f t="shared" si="104"/>
        <v>98.308297057515588</v>
      </c>
      <c r="J453" s="5">
        <f t="shared" si="105"/>
        <v>0</v>
      </c>
      <c r="K453" s="5">
        <f t="shared" si="106"/>
        <v>0.15618103049187937</v>
      </c>
      <c r="L453">
        <f t="shared" si="107"/>
        <v>446</v>
      </c>
      <c r="M453">
        <f t="shared" si="99"/>
        <v>0</v>
      </c>
      <c r="N453">
        <f t="shared" si="100"/>
        <v>1</v>
      </c>
      <c r="O453">
        <f t="shared" si="101"/>
        <v>1</v>
      </c>
      <c r="P453">
        <f t="shared" si="102"/>
        <v>0</v>
      </c>
      <c r="Q453">
        <f t="shared" si="109"/>
        <v>0</v>
      </c>
    </row>
    <row r="454" spans="1:17" x14ac:dyDescent="0.25">
      <c r="A454">
        <v>447</v>
      </c>
      <c r="B454">
        <v>0.58467360454115425</v>
      </c>
      <c r="C454">
        <v>0.68343150120548113</v>
      </c>
      <c r="D454" s="5">
        <f t="shared" si="108"/>
        <v>0.11926700631389929</v>
      </c>
      <c r="E454" s="5">
        <f t="shared" si="98"/>
        <v>7.6125769107048324E-2</v>
      </c>
      <c r="F454" s="9">
        <f t="shared" si="110"/>
        <v>2</v>
      </c>
      <c r="G454" s="5">
        <f t="shared" si="103"/>
        <v>98.271383033337614</v>
      </c>
      <c r="H454" s="5">
        <f t="shared" si="111"/>
        <v>98.308297057515588</v>
      </c>
      <c r="I454" s="5">
        <f t="shared" si="104"/>
        <v>98.384422826622639</v>
      </c>
      <c r="J454" s="5">
        <f t="shared" si="105"/>
        <v>3.6914024177974625E-2</v>
      </c>
      <c r="K454" s="5">
        <f t="shared" si="106"/>
        <v>0.11303979328502578</v>
      </c>
      <c r="L454">
        <f t="shared" si="107"/>
        <v>447</v>
      </c>
      <c r="M454">
        <f t="shared" si="99"/>
        <v>0</v>
      </c>
      <c r="N454">
        <f t="shared" si="100"/>
        <v>1</v>
      </c>
      <c r="O454">
        <f t="shared" si="101"/>
        <v>1</v>
      </c>
      <c r="P454">
        <f t="shared" si="102"/>
        <v>0</v>
      </c>
      <c r="Q454">
        <f t="shared" si="109"/>
        <v>0</v>
      </c>
    </row>
    <row r="455" spans="1:17" x14ac:dyDescent="0.25">
      <c r="A455">
        <v>448</v>
      </c>
      <c r="B455">
        <v>0.99722281563768422</v>
      </c>
      <c r="C455">
        <v>0.58662678914761801</v>
      </c>
      <c r="D455" s="5">
        <f t="shared" si="108"/>
        <v>6.1801064302755644E-4</v>
      </c>
      <c r="E455" s="5">
        <f t="shared" si="98"/>
        <v>0.10667329099443086</v>
      </c>
      <c r="F455" s="9">
        <f t="shared" si="110"/>
        <v>2</v>
      </c>
      <c r="G455" s="5">
        <f t="shared" si="103"/>
        <v>98.272001043980637</v>
      </c>
      <c r="H455" s="5" t="str">
        <f t="shared" si="111"/>
        <v>отказ</v>
      </c>
      <c r="I455" s="5">
        <f t="shared" si="104"/>
        <v>98.384422826622639</v>
      </c>
      <c r="J455" s="5">
        <f t="shared" si="105"/>
        <v>0</v>
      </c>
      <c r="K455" s="5">
        <f t="shared" si="106"/>
        <v>0</v>
      </c>
      <c r="L455">
        <f t="shared" si="107"/>
        <v>447</v>
      </c>
      <c r="M455">
        <f t="shared" si="99"/>
        <v>1</v>
      </c>
      <c r="N455">
        <f t="shared" si="100"/>
        <v>1</v>
      </c>
      <c r="O455">
        <f t="shared" si="101"/>
        <v>0</v>
      </c>
      <c r="P455">
        <f t="shared" si="102"/>
        <v>1</v>
      </c>
      <c r="Q455">
        <f t="shared" si="109"/>
        <v>1</v>
      </c>
    </row>
    <row r="456" spans="1:17" x14ac:dyDescent="0.25">
      <c r="A456">
        <v>449</v>
      </c>
      <c r="B456">
        <v>0.6436964018677328</v>
      </c>
      <c r="C456">
        <v>0.24402600177007355</v>
      </c>
      <c r="D456" s="5">
        <f t="shared" si="108"/>
        <v>9.789513104556076E-2</v>
      </c>
      <c r="E456" s="5">
        <f t="shared" ref="E456:E519" si="112">-LN(C456)/B$4</f>
        <v>0.28209609894701865</v>
      </c>
      <c r="F456" s="9">
        <f t="shared" si="110"/>
        <v>2</v>
      </c>
      <c r="G456" s="5">
        <f t="shared" si="103"/>
        <v>98.369896175026199</v>
      </c>
      <c r="H456" s="5" t="str">
        <f t="shared" si="111"/>
        <v>отказ</v>
      </c>
      <c r="I456" s="5">
        <f t="shared" si="104"/>
        <v>98.384422826622639</v>
      </c>
      <c r="J456" s="5">
        <f t="shared" si="105"/>
        <v>0</v>
      </c>
      <c r="K456" s="5">
        <f t="shared" si="106"/>
        <v>0</v>
      </c>
      <c r="L456">
        <f t="shared" si="107"/>
        <v>447</v>
      </c>
      <c r="M456">
        <f t="shared" ref="M456:M519" si="113">IF(L456=A456,0,1)</f>
        <v>1</v>
      </c>
      <c r="N456">
        <f t="shared" ref="N456:N519" si="114">IF(G456&lt;B$2,1,0)</f>
        <v>1</v>
      </c>
      <c r="O456">
        <f t="shared" ref="O456:O519" si="115">IF(I456&lt;B$2,1,0)*(1-Q456)</f>
        <v>0</v>
      </c>
      <c r="P456">
        <f t="shared" ref="P456:P519" si="116">IF(G456&lt;B$2,1,0)*Q456</f>
        <v>1</v>
      </c>
      <c r="Q456">
        <f t="shared" si="109"/>
        <v>1</v>
      </c>
    </row>
    <row r="457" spans="1:17" x14ac:dyDescent="0.25">
      <c r="A457">
        <v>450</v>
      </c>
      <c r="B457">
        <v>0.88558610797448656</v>
      </c>
      <c r="C457">
        <v>0.86135441145054481</v>
      </c>
      <c r="D457" s="5">
        <f t="shared" si="108"/>
        <v>2.7001240951056309E-2</v>
      </c>
      <c r="E457" s="5">
        <f t="shared" si="112"/>
        <v>2.9849846309773193E-2</v>
      </c>
      <c r="F457" s="9">
        <f t="shared" si="110"/>
        <v>1</v>
      </c>
      <c r="G457" s="5">
        <f t="shared" ref="G457:G520" si="117">+G456+D457</f>
        <v>98.39689741597725</v>
      </c>
      <c r="H457" s="5">
        <f t="shared" si="111"/>
        <v>98.39689741597725</v>
      </c>
      <c r="I457" s="5">
        <f t="shared" ref="I457:I520" si="118">IF(H457="отказ",I456,H457+E457)</f>
        <v>98.426747262287023</v>
      </c>
      <c r="J457" s="5">
        <f t="shared" ref="J457:J520" si="119">IF(H457&lt;&gt;"отказ",(H457-G457)*O457,0)</f>
        <v>0</v>
      </c>
      <c r="K457" s="5">
        <f t="shared" ref="K457:K520" si="120">(I457-G457)*O457*(1-Q457)</f>
        <v>2.9849846309772943E-2</v>
      </c>
      <c r="L457">
        <f t="shared" ref="L457:L520" si="121">_xlfn.RANK.EQ(I457,I$8:I$1007,1)</f>
        <v>450</v>
      </c>
      <c r="M457">
        <f t="shared" si="113"/>
        <v>0</v>
      </c>
      <c r="N457">
        <f t="shared" si="114"/>
        <v>1</v>
      </c>
      <c r="O457">
        <f t="shared" si="115"/>
        <v>1</v>
      </c>
      <c r="P457">
        <f t="shared" si="116"/>
        <v>0</v>
      </c>
      <c r="Q457">
        <f t="shared" si="109"/>
        <v>0</v>
      </c>
    </row>
    <row r="458" spans="1:17" x14ac:dyDescent="0.25">
      <c r="A458">
        <v>451</v>
      </c>
      <c r="B458">
        <v>4.8799096652119511E-2</v>
      </c>
      <c r="C458">
        <v>0.19421979430524614</v>
      </c>
      <c r="D458" s="5">
        <f t="shared" ref="D458:D521" si="122">-LN(B458)/B$3</f>
        <v>0.6711207727825399</v>
      </c>
      <c r="E458" s="5">
        <f t="shared" si="112"/>
        <v>0.32775296017954131</v>
      </c>
      <c r="F458" s="9">
        <f t="shared" si="110"/>
        <v>0</v>
      </c>
      <c r="G458" s="5">
        <f t="shared" si="117"/>
        <v>99.068018188759794</v>
      </c>
      <c r="H458" s="5">
        <f t="shared" si="111"/>
        <v>99.068018188759794</v>
      </c>
      <c r="I458" s="5">
        <f t="shared" si="118"/>
        <v>99.395771148939332</v>
      </c>
      <c r="J458" s="5">
        <f t="shared" si="119"/>
        <v>0</v>
      </c>
      <c r="K458" s="5">
        <f t="shared" si="120"/>
        <v>0.32775296017953792</v>
      </c>
      <c r="L458">
        <f t="shared" si="121"/>
        <v>451</v>
      </c>
      <c r="M458">
        <f t="shared" si="113"/>
        <v>0</v>
      </c>
      <c r="N458">
        <f t="shared" si="114"/>
        <v>1</v>
      </c>
      <c r="O458">
        <f t="shared" si="115"/>
        <v>1</v>
      </c>
      <c r="P458">
        <f t="shared" si="116"/>
        <v>0</v>
      </c>
      <c r="Q458">
        <f t="shared" ref="Q458:Q521" si="123">IF(H458="отказ",1,0)</f>
        <v>0</v>
      </c>
    </row>
    <row r="459" spans="1:17" x14ac:dyDescent="0.25">
      <c r="A459">
        <v>452</v>
      </c>
      <c r="B459">
        <v>0.97775200659199801</v>
      </c>
      <c r="C459">
        <v>0.43812372203741567</v>
      </c>
      <c r="D459" s="5">
        <f t="shared" si="122"/>
        <v>4.9998251319900286E-3</v>
      </c>
      <c r="E459" s="5">
        <f t="shared" si="112"/>
        <v>0.16505078761757722</v>
      </c>
      <c r="F459" s="9">
        <f t="shared" si="110"/>
        <v>1</v>
      </c>
      <c r="G459" s="5">
        <f t="shared" si="117"/>
        <v>99.073018013891783</v>
      </c>
      <c r="H459" s="5">
        <f t="shared" si="111"/>
        <v>99.395771148939332</v>
      </c>
      <c r="I459" s="5">
        <f t="shared" si="118"/>
        <v>99.560821936556906</v>
      </c>
      <c r="J459" s="5">
        <f t="shared" si="119"/>
        <v>0.32275313504754877</v>
      </c>
      <c r="K459" s="5">
        <f t="shared" si="120"/>
        <v>0.48780392266512251</v>
      </c>
      <c r="L459">
        <f t="shared" si="121"/>
        <v>452</v>
      </c>
      <c r="M459">
        <f t="shared" si="113"/>
        <v>0</v>
      </c>
      <c r="N459">
        <f t="shared" si="114"/>
        <v>1</v>
      </c>
      <c r="O459">
        <f t="shared" si="115"/>
        <v>1</v>
      </c>
      <c r="P459">
        <f t="shared" si="116"/>
        <v>0</v>
      </c>
      <c r="Q459">
        <f t="shared" si="123"/>
        <v>0</v>
      </c>
    </row>
    <row r="460" spans="1:17" x14ac:dyDescent="0.25">
      <c r="A460">
        <v>453</v>
      </c>
      <c r="B460">
        <v>0.71355327005829039</v>
      </c>
      <c r="C460">
        <v>0.14941862239448225</v>
      </c>
      <c r="D460" s="5">
        <f t="shared" si="122"/>
        <v>7.4999596587632306E-2</v>
      </c>
      <c r="E460" s="5">
        <f t="shared" si="112"/>
        <v>0.38020067323264439</v>
      </c>
      <c r="F460" s="9">
        <f t="shared" si="110"/>
        <v>2</v>
      </c>
      <c r="G460" s="5">
        <f t="shared" si="117"/>
        <v>99.148017610479414</v>
      </c>
      <c r="H460" s="5">
        <f t="shared" si="111"/>
        <v>99.560821936556906</v>
      </c>
      <c r="I460" s="5">
        <f t="shared" si="118"/>
        <v>99.941022609789556</v>
      </c>
      <c r="J460" s="5">
        <f t="shared" si="119"/>
        <v>0.41280432607749162</v>
      </c>
      <c r="K460" s="5">
        <f t="shared" si="120"/>
        <v>0.79300499931014201</v>
      </c>
      <c r="L460">
        <f t="shared" si="121"/>
        <v>453</v>
      </c>
      <c r="M460">
        <f t="shared" si="113"/>
        <v>0</v>
      </c>
      <c r="N460">
        <f t="shared" si="114"/>
        <v>1</v>
      </c>
      <c r="O460">
        <f t="shared" si="115"/>
        <v>1</v>
      </c>
      <c r="P460">
        <f t="shared" si="116"/>
        <v>0</v>
      </c>
      <c r="Q460">
        <f t="shared" si="123"/>
        <v>0</v>
      </c>
    </row>
    <row r="461" spans="1:17" x14ac:dyDescent="0.25">
      <c r="A461">
        <v>454</v>
      </c>
      <c r="B461">
        <v>0.8596453749198889</v>
      </c>
      <c r="C461">
        <v>0.76287118137150178</v>
      </c>
      <c r="D461" s="5">
        <f t="shared" si="122"/>
        <v>3.3607851004554545E-2</v>
      </c>
      <c r="E461" s="5">
        <f t="shared" si="112"/>
        <v>5.4133218741124436E-2</v>
      </c>
      <c r="F461" s="9">
        <f t="shared" si="110"/>
        <v>2</v>
      </c>
      <c r="G461" s="5">
        <f t="shared" si="117"/>
        <v>99.181625461483975</v>
      </c>
      <c r="H461" s="5" t="str">
        <f t="shared" si="111"/>
        <v>отказ</v>
      </c>
      <c r="I461" s="5">
        <f t="shared" si="118"/>
        <v>99.941022609789556</v>
      </c>
      <c r="J461" s="5">
        <f t="shared" si="119"/>
        <v>0</v>
      </c>
      <c r="K461" s="5">
        <f t="shared" si="120"/>
        <v>0</v>
      </c>
      <c r="L461">
        <f t="shared" si="121"/>
        <v>453</v>
      </c>
      <c r="M461">
        <f t="shared" si="113"/>
        <v>1</v>
      </c>
      <c r="N461">
        <f t="shared" si="114"/>
        <v>1</v>
      </c>
      <c r="O461">
        <f t="shared" si="115"/>
        <v>0</v>
      </c>
      <c r="P461">
        <f t="shared" si="116"/>
        <v>1</v>
      </c>
      <c r="Q461">
        <f t="shared" si="123"/>
        <v>1</v>
      </c>
    </row>
    <row r="462" spans="1:17" x14ac:dyDescent="0.25">
      <c r="A462">
        <v>455</v>
      </c>
      <c r="B462">
        <v>0.18945890682699057</v>
      </c>
      <c r="C462">
        <v>0.28748435926389354</v>
      </c>
      <c r="D462" s="5">
        <f t="shared" si="122"/>
        <v>0.36968513966496208</v>
      </c>
      <c r="E462" s="5">
        <f t="shared" si="112"/>
        <v>0.24931736455699505</v>
      </c>
      <c r="F462" s="9">
        <f t="shared" si="110"/>
        <v>2</v>
      </c>
      <c r="G462" s="5">
        <f t="shared" si="117"/>
        <v>99.551310601148941</v>
      </c>
      <c r="H462" s="5" t="str">
        <f t="shared" si="111"/>
        <v>отказ</v>
      </c>
      <c r="I462" s="5">
        <f t="shared" si="118"/>
        <v>99.941022609789556</v>
      </c>
      <c r="J462" s="5">
        <f t="shared" si="119"/>
        <v>0</v>
      </c>
      <c r="K462" s="5">
        <f t="shared" si="120"/>
        <v>0</v>
      </c>
      <c r="L462">
        <f t="shared" si="121"/>
        <v>453</v>
      </c>
      <c r="M462">
        <f t="shared" si="113"/>
        <v>1</v>
      </c>
      <c r="N462">
        <f t="shared" si="114"/>
        <v>1</v>
      </c>
      <c r="O462">
        <f t="shared" si="115"/>
        <v>0</v>
      </c>
      <c r="P462">
        <f t="shared" si="116"/>
        <v>1</v>
      </c>
      <c r="Q462">
        <f t="shared" si="123"/>
        <v>1</v>
      </c>
    </row>
    <row r="463" spans="1:17" x14ac:dyDescent="0.25">
      <c r="A463">
        <v>456</v>
      </c>
      <c r="B463">
        <v>1.2207403790398877E-4</v>
      </c>
      <c r="C463">
        <v>0.92153691213721123</v>
      </c>
      <c r="D463" s="5">
        <f t="shared" si="122"/>
        <v>2.0024184064967763</v>
      </c>
      <c r="E463" s="5">
        <f t="shared" si="112"/>
        <v>1.6342489219173681E-2</v>
      </c>
      <c r="F463" s="9">
        <f t="shared" si="110"/>
        <v>1</v>
      </c>
      <c r="G463" s="5">
        <f t="shared" si="117"/>
        <v>101.55372900764571</v>
      </c>
      <c r="H463" s="5">
        <f t="shared" si="111"/>
        <v>101.55372900764571</v>
      </c>
      <c r="I463" s="5">
        <f t="shared" si="118"/>
        <v>101.57007149686488</v>
      </c>
      <c r="J463" s="5">
        <f t="shared" si="119"/>
        <v>0</v>
      </c>
      <c r="K463" s="5">
        <f t="shared" si="120"/>
        <v>1.634248921916992E-2</v>
      </c>
      <c r="L463">
        <f t="shared" si="121"/>
        <v>456</v>
      </c>
      <c r="M463">
        <f t="shared" si="113"/>
        <v>0</v>
      </c>
      <c r="N463">
        <f t="shared" si="114"/>
        <v>1</v>
      </c>
      <c r="O463">
        <f t="shared" si="115"/>
        <v>1</v>
      </c>
      <c r="P463">
        <f t="shared" si="116"/>
        <v>0</v>
      </c>
      <c r="Q463">
        <f t="shared" si="123"/>
        <v>0</v>
      </c>
    </row>
    <row r="464" spans="1:17" x14ac:dyDescent="0.25">
      <c r="A464">
        <v>457</v>
      </c>
      <c r="B464">
        <v>0.24045533616138187</v>
      </c>
      <c r="C464">
        <v>0.75066377758110292</v>
      </c>
      <c r="D464" s="5">
        <f t="shared" si="122"/>
        <v>0.31671575980215461</v>
      </c>
      <c r="E464" s="5">
        <f t="shared" si="112"/>
        <v>5.7359485418219301E-2</v>
      </c>
      <c r="F464" s="9">
        <f t="shared" si="110"/>
        <v>0</v>
      </c>
      <c r="G464" s="5">
        <f t="shared" si="117"/>
        <v>101.87044476744786</v>
      </c>
      <c r="H464" s="5">
        <f t="shared" si="111"/>
        <v>101.87044476744786</v>
      </c>
      <c r="I464" s="5">
        <f t="shared" si="118"/>
        <v>101.92780425286608</v>
      </c>
      <c r="J464" s="5">
        <f t="shared" si="119"/>
        <v>0</v>
      </c>
      <c r="K464" s="5">
        <f t="shared" si="120"/>
        <v>5.735948541821756E-2</v>
      </c>
      <c r="L464">
        <f t="shared" si="121"/>
        <v>457</v>
      </c>
      <c r="M464">
        <f t="shared" si="113"/>
        <v>0</v>
      </c>
      <c r="N464">
        <f t="shared" si="114"/>
        <v>1</v>
      </c>
      <c r="O464">
        <f t="shared" si="115"/>
        <v>1</v>
      </c>
      <c r="P464">
        <f t="shared" si="116"/>
        <v>0</v>
      </c>
      <c r="Q464">
        <f t="shared" si="123"/>
        <v>0</v>
      </c>
    </row>
    <row r="465" spans="1:17" x14ac:dyDescent="0.25">
      <c r="A465">
        <v>458</v>
      </c>
      <c r="B465">
        <v>0.17017120883816034</v>
      </c>
      <c r="C465">
        <v>0.50810266426587725</v>
      </c>
      <c r="D465" s="5">
        <f t="shared" si="122"/>
        <v>0.39354449731444979</v>
      </c>
      <c r="E465" s="5">
        <f t="shared" si="112"/>
        <v>0.13541435136210633</v>
      </c>
      <c r="F465" s="9">
        <f t="shared" si="110"/>
        <v>0</v>
      </c>
      <c r="G465" s="5">
        <f t="shared" si="117"/>
        <v>102.26398926476232</v>
      </c>
      <c r="H465" s="5">
        <f t="shared" si="111"/>
        <v>102.26398926476232</v>
      </c>
      <c r="I465" s="5">
        <f t="shared" si="118"/>
        <v>102.39940361612442</v>
      </c>
      <c r="J465" s="5">
        <f t="shared" si="119"/>
        <v>0</v>
      </c>
      <c r="K465" s="5">
        <f t="shared" si="120"/>
        <v>0.13541435136210112</v>
      </c>
      <c r="L465">
        <f t="shared" si="121"/>
        <v>458</v>
      </c>
      <c r="M465">
        <f t="shared" si="113"/>
        <v>0</v>
      </c>
      <c r="N465">
        <f t="shared" si="114"/>
        <v>1</v>
      </c>
      <c r="O465">
        <f t="shared" si="115"/>
        <v>1</v>
      </c>
      <c r="P465">
        <f t="shared" si="116"/>
        <v>0</v>
      </c>
      <c r="Q465">
        <f t="shared" si="123"/>
        <v>0</v>
      </c>
    </row>
    <row r="466" spans="1:17" x14ac:dyDescent="0.25">
      <c r="A466">
        <v>459</v>
      </c>
      <c r="B466">
        <v>0.86452833643604843</v>
      </c>
      <c r="C466">
        <v>0.7058320871608631</v>
      </c>
      <c r="D466" s="5">
        <f t="shared" si="122"/>
        <v>3.2349154791920944E-2</v>
      </c>
      <c r="E466" s="5">
        <f t="shared" si="112"/>
        <v>6.9675581331840361E-2</v>
      </c>
      <c r="F466" s="9">
        <f t="shared" si="110"/>
        <v>1</v>
      </c>
      <c r="G466" s="5">
        <f t="shared" si="117"/>
        <v>102.29633841955423</v>
      </c>
      <c r="H466" s="5">
        <f t="shared" si="111"/>
        <v>102.39940361612442</v>
      </c>
      <c r="I466" s="5">
        <f t="shared" si="118"/>
        <v>102.46907919745625</v>
      </c>
      <c r="J466" s="5">
        <f t="shared" si="119"/>
        <v>0.10306519657018498</v>
      </c>
      <c r="K466" s="5">
        <f t="shared" si="120"/>
        <v>0.17274077790202114</v>
      </c>
      <c r="L466">
        <f t="shared" si="121"/>
        <v>459</v>
      </c>
      <c r="M466">
        <f t="shared" si="113"/>
        <v>0</v>
      </c>
      <c r="N466">
        <f t="shared" si="114"/>
        <v>1</v>
      </c>
      <c r="O466">
        <f t="shared" si="115"/>
        <v>1</v>
      </c>
      <c r="P466">
        <f t="shared" si="116"/>
        <v>0</v>
      </c>
      <c r="Q466">
        <f t="shared" si="123"/>
        <v>0</v>
      </c>
    </row>
    <row r="467" spans="1:17" x14ac:dyDescent="0.25">
      <c r="A467">
        <v>460</v>
      </c>
      <c r="B467">
        <v>0.88720358897671436</v>
      </c>
      <c r="C467">
        <v>0.41608935819574572</v>
      </c>
      <c r="D467" s="5">
        <f t="shared" si="122"/>
        <v>2.659573281540379E-2</v>
      </c>
      <c r="E467" s="5">
        <f t="shared" si="112"/>
        <v>0.17537104768653067</v>
      </c>
      <c r="F467" s="9">
        <f t="shared" si="110"/>
        <v>2</v>
      </c>
      <c r="G467" s="5">
        <f t="shared" si="117"/>
        <v>102.32293415236964</v>
      </c>
      <c r="H467" s="5">
        <f t="shared" si="111"/>
        <v>102.46907919745625</v>
      </c>
      <c r="I467" s="5">
        <f t="shared" si="118"/>
        <v>102.64445024514278</v>
      </c>
      <c r="J467" s="5">
        <f t="shared" si="119"/>
        <v>0.14614504508661241</v>
      </c>
      <c r="K467" s="5">
        <f t="shared" si="120"/>
        <v>0.32151609277313753</v>
      </c>
      <c r="L467">
        <f t="shared" si="121"/>
        <v>460</v>
      </c>
      <c r="M467">
        <f t="shared" si="113"/>
        <v>0</v>
      </c>
      <c r="N467">
        <f t="shared" si="114"/>
        <v>1</v>
      </c>
      <c r="O467">
        <f t="shared" si="115"/>
        <v>1</v>
      </c>
      <c r="P467">
        <f t="shared" si="116"/>
        <v>0</v>
      </c>
      <c r="Q467">
        <f t="shared" si="123"/>
        <v>0</v>
      </c>
    </row>
    <row r="468" spans="1:17" x14ac:dyDescent="0.25">
      <c r="A468">
        <v>461</v>
      </c>
      <c r="B468">
        <v>0.54362620929593797</v>
      </c>
      <c r="C468">
        <v>0.71913815729239783</v>
      </c>
      <c r="D468" s="5">
        <f t="shared" si="122"/>
        <v>0.13544297412508866</v>
      </c>
      <c r="E468" s="5">
        <f t="shared" si="112"/>
        <v>6.5940357542761188E-2</v>
      </c>
      <c r="F468" s="9">
        <f t="shared" si="110"/>
        <v>2</v>
      </c>
      <c r="G468" s="5">
        <f t="shared" si="117"/>
        <v>102.45837712649472</v>
      </c>
      <c r="H468" s="5" t="str">
        <f t="shared" si="111"/>
        <v>отказ</v>
      </c>
      <c r="I468" s="5">
        <f t="shared" si="118"/>
        <v>102.64445024514278</v>
      </c>
      <c r="J468" s="5">
        <f t="shared" si="119"/>
        <v>0</v>
      </c>
      <c r="K468" s="5">
        <f t="shared" si="120"/>
        <v>0</v>
      </c>
      <c r="L468">
        <f t="shared" si="121"/>
        <v>460</v>
      </c>
      <c r="M468">
        <f t="shared" si="113"/>
        <v>1</v>
      </c>
      <c r="N468">
        <f t="shared" si="114"/>
        <v>1</v>
      </c>
      <c r="O468">
        <f t="shared" si="115"/>
        <v>0</v>
      </c>
      <c r="P468">
        <f t="shared" si="116"/>
        <v>1</v>
      </c>
      <c r="Q468">
        <f t="shared" si="123"/>
        <v>1</v>
      </c>
    </row>
    <row r="469" spans="1:17" x14ac:dyDescent="0.25">
      <c r="A469">
        <v>462</v>
      </c>
      <c r="B469">
        <v>0.91619617297891176</v>
      </c>
      <c r="C469">
        <v>0.46028015991698967</v>
      </c>
      <c r="D469" s="5">
        <f t="shared" si="122"/>
        <v>1.944994991040401E-2</v>
      </c>
      <c r="E469" s="5">
        <f t="shared" si="112"/>
        <v>0.15518398631855829</v>
      </c>
      <c r="F469" s="9">
        <f t="shared" si="110"/>
        <v>2</v>
      </c>
      <c r="G469" s="5">
        <f t="shared" si="117"/>
        <v>102.47782707640513</v>
      </c>
      <c r="H469" s="5" t="str">
        <f t="shared" si="111"/>
        <v>отказ</v>
      </c>
      <c r="I469" s="5">
        <f t="shared" si="118"/>
        <v>102.64445024514278</v>
      </c>
      <c r="J469" s="5">
        <f t="shared" si="119"/>
        <v>0</v>
      </c>
      <c r="K469" s="5">
        <f t="shared" si="120"/>
        <v>0</v>
      </c>
      <c r="L469">
        <f t="shared" si="121"/>
        <v>460</v>
      </c>
      <c r="M469">
        <f t="shared" si="113"/>
        <v>1</v>
      </c>
      <c r="N469">
        <f t="shared" si="114"/>
        <v>1</v>
      </c>
      <c r="O469">
        <f t="shared" si="115"/>
        <v>0</v>
      </c>
      <c r="P469">
        <f t="shared" si="116"/>
        <v>1</v>
      </c>
      <c r="Q469">
        <f t="shared" si="123"/>
        <v>1</v>
      </c>
    </row>
    <row r="470" spans="1:17" x14ac:dyDescent="0.25">
      <c r="A470">
        <v>463</v>
      </c>
      <c r="B470">
        <v>3.7842951750236518E-3</v>
      </c>
      <c r="C470">
        <v>0.60127567369609669</v>
      </c>
      <c r="D470" s="5">
        <f t="shared" si="122"/>
        <v>1.2393101388334105</v>
      </c>
      <c r="E470" s="5">
        <f t="shared" si="112"/>
        <v>0.10174035158795189</v>
      </c>
      <c r="F470" s="9">
        <f t="shared" si="110"/>
        <v>1</v>
      </c>
      <c r="G470" s="5">
        <f t="shared" si="117"/>
        <v>103.71713721523855</v>
      </c>
      <c r="H470" s="5">
        <f t="shared" si="111"/>
        <v>103.71713721523855</v>
      </c>
      <c r="I470" s="5">
        <f t="shared" si="118"/>
        <v>103.8188775668265</v>
      </c>
      <c r="J470" s="5">
        <f t="shared" si="119"/>
        <v>0</v>
      </c>
      <c r="K470" s="5">
        <f t="shared" si="120"/>
        <v>0.10174035158794936</v>
      </c>
      <c r="L470">
        <f t="shared" si="121"/>
        <v>463</v>
      </c>
      <c r="M470">
        <f t="shared" si="113"/>
        <v>0</v>
      </c>
      <c r="N470">
        <f t="shared" si="114"/>
        <v>1</v>
      </c>
      <c r="O470">
        <f t="shared" si="115"/>
        <v>1</v>
      </c>
      <c r="P470">
        <f t="shared" si="116"/>
        <v>0</v>
      </c>
      <c r="Q470">
        <f t="shared" si="123"/>
        <v>0</v>
      </c>
    </row>
    <row r="471" spans="1:17" x14ac:dyDescent="0.25">
      <c r="A471">
        <v>464</v>
      </c>
      <c r="B471">
        <v>0.35877559739982301</v>
      </c>
      <c r="C471">
        <v>0.23477889339884639</v>
      </c>
      <c r="D471" s="5">
        <f t="shared" si="122"/>
        <v>0.22779070284812797</v>
      </c>
      <c r="E471" s="5">
        <f t="shared" si="112"/>
        <v>0.28982221737928981</v>
      </c>
      <c r="F471" s="9">
        <f t="shared" si="110"/>
        <v>0</v>
      </c>
      <c r="G471" s="5">
        <f t="shared" si="117"/>
        <v>103.94492791808668</v>
      </c>
      <c r="H471" s="5">
        <f t="shared" si="111"/>
        <v>103.94492791808668</v>
      </c>
      <c r="I471" s="5">
        <f t="shared" si="118"/>
        <v>104.23475013546597</v>
      </c>
      <c r="J471" s="5">
        <f t="shared" si="119"/>
        <v>0</v>
      </c>
      <c r="K471" s="5">
        <f t="shared" si="120"/>
        <v>0.28982221737929592</v>
      </c>
      <c r="L471">
        <f t="shared" si="121"/>
        <v>464</v>
      </c>
      <c r="M471">
        <f t="shared" si="113"/>
        <v>0</v>
      </c>
      <c r="N471">
        <f t="shared" si="114"/>
        <v>1</v>
      </c>
      <c r="O471">
        <f t="shared" si="115"/>
        <v>1</v>
      </c>
      <c r="P471">
        <f t="shared" si="116"/>
        <v>0</v>
      </c>
      <c r="Q471">
        <f t="shared" si="123"/>
        <v>0</v>
      </c>
    </row>
    <row r="472" spans="1:17" x14ac:dyDescent="0.25">
      <c r="A472">
        <v>465</v>
      </c>
      <c r="B472">
        <v>0.26596881008331552</v>
      </c>
      <c r="C472">
        <v>0.37974181340983304</v>
      </c>
      <c r="D472" s="5">
        <f t="shared" si="122"/>
        <v>0.29430582942250283</v>
      </c>
      <c r="E472" s="5">
        <f t="shared" si="112"/>
        <v>0.19365273911595055</v>
      </c>
      <c r="F472" s="9">
        <f t="shared" si="110"/>
        <v>0</v>
      </c>
      <c r="G472" s="5">
        <f t="shared" si="117"/>
        <v>104.23923374750918</v>
      </c>
      <c r="H472" s="5">
        <f t="shared" si="111"/>
        <v>104.23923374750918</v>
      </c>
      <c r="I472" s="5">
        <f t="shared" si="118"/>
        <v>104.43288648662512</v>
      </c>
      <c r="J472" s="5">
        <f t="shared" si="119"/>
        <v>0</v>
      </c>
      <c r="K472" s="5">
        <f t="shared" si="120"/>
        <v>0.19365273911594727</v>
      </c>
      <c r="L472">
        <f t="shared" si="121"/>
        <v>465</v>
      </c>
      <c r="M472">
        <f t="shared" si="113"/>
        <v>0</v>
      </c>
      <c r="N472">
        <f t="shared" si="114"/>
        <v>1</v>
      </c>
      <c r="O472">
        <f t="shared" si="115"/>
        <v>1</v>
      </c>
      <c r="P472">
        <f t="shared" si="116"/>
        <v>0</v>
      </c>
      <c r="Q472">
        <f t="shared" si="123"/>
        <v>0</v>
      </c>
    </row>
    <row r="473" spans="1:17" x14ac:dyDescent="0.25">
      <c r="A473">
        <v>466</v>
      </c>
      <c r="B473">
        <v>0.36127811517685476</v>
      </c>
      <c r="C473">
        <v>0.11362041077913755</v>
      </c>
      <c r="D473" s="5">
        <f t="shared" si="122"/>
        <v>0.22624604780104743</v>
      </c>
      <c r="E473" s="5">
        <f t="shared" si="112"/>
        <v>0.43497842329653336</v>
      </c>
      <c r="F473" s="9">
        <f t="shared" si="110"/>
        <v>0</v>
      </c>
      <c r="G473" s="5">
        <f t="shared" si="117"/>
        <v>104.46547979531022</v>
      </c>
      <c r="H473" s="5">
        <f t="shared" si="111"/>
        <v>104.46547979531022</v>
      </c>
      <c r="I473" s="5">
        <f t="shared" si="118"/>
        <v>104.90045821860674</v>
      </c>
      <c r="J473" s="5">
        <f t="shared" si="119"/>
        <v>0</v>
      </c>
      <c r="K473" s="5">
        <f t="shared" si="120"/>
        <v>0.43497842329652769</v>
      </c>
      <c r="L473">
        <f t="shared" si="121"/>
        <v>466</v>
      </c>
      <c r="M473">
        <f t="shared" si="113"/>
        <v>0</v>
      </c>
      <c r="N473">
        <f t="shared" si="114"/>
        <v>1</v>
      </c>
      <c r="O473">
        <f t="shared" si="115"/>
        <v>1</v>
      </c>
      <c r="P473">
        <f t="shared" si="116"/>
        <v>0</v>
      </c>
      <c r="Q473">
        <f t="shared" si="123"/>
        <v>0</v>
      </c>
    </row>
    <row r="474" spans="1:17" x14ac:dyDescent="0.25">
      <c r="A474">
        <v>467</v>
      </c>
      <c r="B474">
        <v>0.26917325357829525</v>
      </c>
      <c r="C474">
        <v>0.55455183568834499</v>
      </c>
      <c r="D474" s="5">
        <f t="shared" si="122"/>
        <v>0.29164445363434377</v>
      </c>
      <c r="E474" s="5">
        <f t="shared" si="112"/>
        <v>0.11791899894126541</v>
      </c>
      <c r="F474" s="9">
        <f t="shared" si="110"/>
        <v>1</v>
      </c>
      <c r="G474" s="5">
        <f t="shared" si="117"/>
        <v>104.75712424894456</v>
      </c>
      <c r="H474" s="5">
        <f t="shared" si="111"/>
        <v>104.90045821860674</v>
      </c>
      <c r="I474" s="5">
        <f t="shared" si="118"/>
        <v>105.01837721754801</v>
      </c>
      <c r="J474" s="5">
        <f t="shared" si="119"/>
        <v>0.14333396966218004</v>
      </c>
      <c r="K474" s="5">
        <f t="shared" si="120"/>
        <v>0.26125296860344349</v>
      </c>
      <c r="L474">
        <f t="shared" si="121"/>
        <v>467</v>
      </c>
      <c r="M474">
        <f t="shared" si="113"/>
        <v>0</v>
      </c>
      <c r="N474">
        <f t="shared" si="114"/>
        <v>1</v>
      </c>
      <c r="O474">
        <f t="shared" si="115"/>
        <v>1</v>
      </c>
      <c r="P474">
        <f t="shared" si="116"/>
        <v>0</v>
      </c>
      <c r="Q474">
        <f t="shared" si="123"/>
        <v>0</v>
      </c>
    </row>
    <row r="475" spans="1:17" x14ac:dyDescent="0.25">
      <c r="A475">
        <v>468</v>
      </c>
      <c r="B475">
        <v>0.97329630420850244</v>
      </c>
      <c r="C475">
        <v>0.8001953184606464</v>
      </c>
      <c r="D475" s="5">
        <f t="shared" si="122"/>
        <v>6.0148259406661853E-3</v>
      </c>
      <c r="E475" s="5">
        <f t="shared" si="112"/>
        <v>4.4579886607538602E-2</v>
      </c>
      <c r="F475" s="9">
        <f t="shared" si="110"/>
        <v>2</v>
      </c>
      <c r="G475" s="5">
        <f t="shared" si="117"/>
        <v>104.76313907488523</v>
      </c>
      <c r="H475" s="5">
        <f t="shared" si="111"/>
        <v>105.01837721754801</v>
      </c>
      <c r="I475" s="5">
        <f t="shared" si="118"/>
        <v>105.06295710415554</v>
      </c>
      <c r="J475" s="5">
        <f t="shared" si="119"/>
        <v>0.25523814266277611</v>
      </c>
      <c r="K475" s="5">
        <f t="shared" si="120"/>
        <v>0.29981802927031254</v>
      </c>
      <c r="L475">
        <f t="shared" si="121"/>
        <v>468</v>
      </c>
      <c r="M475">
        <f t="shared" si="113"/>
        <v>0</v>
      </c>
      <c r="N475">
        <f t="shared" si="114"/>
        <v>1</v>
      </c>
      <c r="O475">
        <f t="shared" si="115"/>
        <v>1</v>
      </c>
      <c r="P475">
        <f t="shared" si="116"/>
        <v>0</v>
      </c>
      <c r="Q475">
        <f t="shared" si="123"/>
        <v>0</v>
      </c>
    </row>
    <row r="476" spans="1:17" x14ac:dyDescent="0.25">
      <c r="A476">
        <v>469</v>
      </c>
      <c r="B476">
        <v>0.84710226752525408</v>
      </c>
      <c r="C476">
        <v>0.29285561693166906</v>
      </c>
      <c r="D476" s="5">
        <f t="shared" si="122"/>
        <v>3.6874189053066907E-2</v>
      </c>
      <c r="E476" s="5">
        <f t="shared" si="112"/>
        <v>0.24561511327915975</v>
      </c>
      <c r="F476" s="9">
        <f t="shared" si="110"/>
        <v>2</v>
      </c>
      <c r="G476" s="5">
        <f t="shared" si="117"/>
        <v>104.8000132639383</v>
      </c>
      <c r="H476" s="5" t="str">
        <f t="shared" si="111"/>
        <v>отказ</v>
      </c>
      <c r="I476" s="5">
        <f t="shared" si="118"/>
        <v>105.06295710415554</v>
      </c>
      <c r="J476" s="5">
        <f t="shared" si="119"/>
        <v>0</v>
      </c>
      <c r="K476" s="5">
        <f t="shared" si="120"/>
        <v>0</v>
      </c>
      <c r="L476">
        <f t="shared" si="121"/>
        <v>468</v>
      </c>
      <c r="M476">
        <f t="shared" si="113"/>
        <v>1</v>
      </c>
      <c r="N476">
        <f t="shared" si="114"/>
        <v>1</v>
      </c>
      <c r="O476">
        <f t="shared" si="115"/>
        <v>0</v>
      </c>
      <c r="P476">
        <f t="shared" si="116"/>
        <v>1</v>
      </c>
      <c r="Q476">
        <f t="shared" si="123"/>
        <v>1</v>
      </c>
    </row>
    <row r="477" spans="1:17" x14ac:dyDescent="0.25">
      <c r="A477">
        <v>470</v>
      </c>
      <c r="B477">
        <v>0.18768883327738273</v>
      </c>
      <c r="C477">
        <v>0.3316446424756615</v>
      </c>
      <c r="D477" s="5">
        <f t="shared" si="122"/>
        <v>0.3717710732344045</v>
      </c>
      <c r="E477" s="5">
        <f t="shared" si="112"/>
        <v>0.22073824745850645</v>
      </c>
      <c r="F477" s="9">
        <f t="shared" si="110"/>
        <v>1</v>
      </c>
      <c r="G477" s="5">
        <f t="shared" si="117"/>
        <v>105.1717843371727</v>
      </c>
      <c r="H477" s="5">
        <f t="shared" si="111"/>
        <v>105.1717843371727</v>
      </c>
      <c r="I477" s="5">
        <f t="shared" si="118"/>
        <v>105.39252258463121</v>
      </c>
      <c r="J477" s="5">
        <f t="shared" si="119"/>
        <v>0</v>
      </c>
      <c r="K477" s="5">
        <f t="shared" si="120"/>
        <v>0.22073824745851311</v>
      </c>
      <c r="L477">
        <f t="shared" si="121"/>
        <v>470</v>
      </c>
      <c r="M477">
        <f t="shared" si="113"/>
        <v>0</v>
      </c>
      <c r="N477">
        <f t="shared" si="114"/>
        <v>1</v>
      </c>
      <c r="O477">
        <f t="shared" si="115"/>
        <v>1</v>
      </c>
      <c r="P477">
        <f t="shared" si="116"/>
        <v>0</v>
      </c>
      <c r="Q477">
        <f t="shared" si="123"/>
        <v>0</v>
      </c>
    </row>
    <row r="478" spans="1:17" x14ac:dyDescent="0.25">
      <c r="A478">
        <v>471</v>
      </c>
      <c r="B478">
        <v>0.33970152897732475</v>
      </c>
      <c r="C478">
        <v>0.71990112002929774</v>
      </c>
      <c r="D478" s="5">
        <f t="shared" si="122"/>
        <v>0.23993064508047957</v>
      </c>
      <c r="E478" s="5">
        <f t="shared" si="112"/>
        <v>6.5728281939151645E-2</v>
      </c>
      <c r="F478" s="9">
        <f t="shared" si="110"/>
        <v>0</v>
      </c>
      <c r="G478" s="5">
        <f t="shared" si="117"/>
        <v>105.41171498225317</v>
      </c>
      <c r="H478" s="5">
        <f t="shared" si="111"/>
        <v>105.41171498225317</v>
      </c>
      <c r="I478" s="5">
        <f t="shared" si="118"/>
        <v>105.47744326419233</v>
      </c>
      <c r="J478" s="5">
        <f t="shared" si="119"/>
        <v>0</v>
      </c>
      <c r="K478" s="5">
        <f t="shared" si="120"/>
        <v>6.5728281939158251E-2</v>
      </c>
      <c r="L478">
        <f t="shared" si="121"/>
        <v>471</v>
      </c>
      <c r="M478">
        <f t="shared" si="113"/>
        <v>0</v>
      </c>
      <c r="N478">
        <f t="shared" si="114"/>
        <v>1</v>
      </c>
      <c r="O478">
        <f t="shared" si="115"/>
        <v>1</v>
      </c>
      <c r="P478">
        <f t="shared" si="116"/>
        <v>0</v>
      </c>
      <c r="Q478">
        <f t="shared" si="123"/>
        <v>0</v>
      </c>
    </row>
    <row r="479" spans="1:17" x14ac:dyDescent="0.25">
      <c r="A479">
        <v>472</v>
      </c>
      <c r="B479">
        <v>0.69399090548417619</v>
      </c>
      <c r="C479">
        <v>0.94503616443372906</v>
      </c>
      <c r="D479" s="5">
        <f t="shared" si="122"/>
        <v>8.1176982900190403E-2</v>
      </c>
      <c r="E479" s="5">
        <f t="shared" si="112"/>
        <v>1.1306416595720344E-2</v>
      </c>
      <c r="F479" s="9">
        <f t="shared" si="110"/>
        <v>0</v>
      </c>
      <c r="G479" s="5">
        <f t="shared" si="117"/>
        <v>105.49289196515336</v>
      </c>
      <c r="H479" s="5">
        <f t="shared" si="111"/>
        <v>105.49289196515336</v>
      </c>
      <c r="I479" s="5">
        <f t="shared" si="118"/>
        <v>105.50419838174908</v>
      </c>
      <c r="J479" s="5">
        <f t="shared" si="119"/>
        <v>0</v>
      </c>
      <c r="K479" s="5">
        <f t="shared" si="120"/>
        <v>1.1306416595715518E-2</v>
      </c>
      <c r="L479">
        <f t="shared" si="121"/>
        <v>472</v>
      </c>
      <c r="M479">
        <f t="shared" si="113"/>
        <v>0</v>
      </c>
      <c r="N479">
        <f t="shared" si="114"/>
        <v>1</v>
      </c>
      <c r="O479">
        <f t="shared" si="115"/>
        <v>1</v>
      </c>
      <c r="P479">
        <f t="shared" si="116"/>
        <v>0</v>
      </c>
      <c r="Q479">
        <f t="shared" si="123"/>
        <v>0</v>
      </c>
    </row>
    <row r="480" spans="1:17" x14ac:dyDescent="0.25">
      <c r="A480">
        <v>473</v>
      </c>
      <c r="B480">
        <v>0.62065492721335491</v>
      </c>
      <c r="C480">
        <v>0.96133304849391155</v>
      </c>
      <c r="D480" s="5">
        <f t="shared" si="122"/>
        <v>0.10599556094584633</v>
      </c>
      <c r="E480" s="5">
        <f t="shared" si="112"/>
        <v>7.8868731083318912E-3</v>
      </c>
      <c r="F480" s="9">
        <f t="shared" si="110"/>
        <v>0</v>
      </c>
      <c r="G480" s="5">
        <f t="shared" si="117"/>
        <v>105.5988875260992</v>
      </c>
      <c r="H480" s="5">
        <f t="shared" si="111"/>
        <v>105.5988875260992</v>
      </c>
      <c r="I480" s="5">
        <f t="shared" si="118"/>
        <v>105.60677439920754</v>
      </c>
      <c r="J480" s="5">
        <f t="shared" si="119"/>
        <v>0</v>
      </c>
      <c r="K480" s="5">
        <f t="shared" si="120"/>
        <v>7.8868731083332477E-3</v>
      </c>
      <c r="L480">
        <f t="shared" si="121"/>
        <v>473</v>
      </c>
      <c r="M480">
        <f t="shared" si="113"/>
        <v>0</v>
      </c>
      <c r="N480">
        <f t="shared" si="114"/>
        <v>1</v>
      </c>
      <c r="O480">
        <f t="shared" si="115"/>
        <v>1</v>
      </c>
      <c r="P480">
        <f t="shared" si="116"/>
        <v>0</v>
      </c>
      <c r="Q480">
        <f t="shared" si="123"/>
        <v>0</v>
      </c>
    </row>
    <row r="481" spans="1:17" x14ac:dyDescent="0.25">
      <c r="A481">
        <v>474</v>
      </c>
      <c r="B481">
        <v>0.37516403698843348</v>
      </c>
      <c r="C481">
        <v>0.71037934507278666</v>
      </c>
      <c r="D481" s="5">
        <f t="shared" si="122"/>
        <v>0.21786487037512062</v>
      </c>
      <c r="E481" s="5">
        <f t="shared" si="112"/>
        <v>6.8391232558664986E-2</v>
      </c>
      <c r="F481" s="9">
        <f t="shared" si="110"/>
        <v>0</v>
      </c>
      <c r="G481" s="5">
        <f t="shared" si="117"/>
        <v>105.81675239647433</v>
      </c>
      <c r="H481" s="5">
        <f t="shared" si="111"/>
        <v>105.81675239647433</v>
      </c>
      <c r="I481" s="5">
        <f t="shared" si="118"/>
        <v>105.885143629033</v>
      </c>
      <c r="J481" s="5">
        <f t="shared" si="119"/>
        <v>0</v>
      </c>
      <c r="K481" s="5">
        <f t="shared" si="120"/>
        <v>6.8391232558667525E-2</v>
      </c>
      <c r="L481">
        <f t="shared" si="121"/>
        <v>474</v>
      </c>
      <c r="M481">
        <f t="shared" si="113"/>
        <v>0</v>
      </c>
      <c r="N481">
        <f t="shared" si="114"/>
        <v>1</v>
      </c>
      <c r="O481">
        <f t="shared" si="115"/>
        <v>1</v>
      </c>
      <c r="P481">
        <f t="shared" si="116"/>
        <v>0</v>
      </c>
      <c r="Q481">
        <f t="shared" si="123"/>
        <v>0</v>
      </c>
    </row>
    <row r="482" spans="1:17" x14ac:dyDescent="0.25">
      <c r="A482">
        <v>475</v>
      </c>
      <c r="B482">
        <v>0.82189397869808034</v>
      </c>
      <c r="C482">
        <v>9.4302194280831322E-2</v>
      </c>
      <c r="D482" s="5">
        <f t="shared" si="122"/>
        <v>4.3587527095685724E-2</v>
      </c>
      <c r="E482" s="5">
        <f t="shared" si="112"/>
        <v>0.47225016409271853</v>
      </c>
      <c r="F482" s="9">
        <f t="shared" si="110"/>
        <v>1</v>
      </c>
      <c r="G482" s="5">
        <f t="shared" si="117"/>
        <v>105.86033992357001</v>
      </c>
      <c r="H482" s="5">
        <f t="shared" si="111"/>
        <v>105.885143629033</v>
      </c>
      <c r="I482" s="5">
        <f t="shared" si="118"/>
        <v>106.35739379312571</v>
      </c>
      <c r="J482" s="5">
        <f t="shared" si="119"/>
        <v>2.4803705462986159E-2</v>
      </c>
      <c r="K482" s="5">
        <f t="shared" si="120"/>
        <v>0.49705386955569963</v>
      </c>
      <c r="L482">
        <f t="shared" si="121"/>
        <v>475</v>
      </c>
      <c r="M482">
        <f t="shared" si="113"/>
        <v>0</v>
      </c>
      <c r="N482">
        <f t="shared" si="114"/>
        <v>1</v>
      </c>
      <c r="O482">
        <f t="shared" si="115"/>
        <v>1</v>
      </c>
      <c r="P482">
        <f t="shared" si="116"/>
        <v>0</v>
      </c>
      <c r="Q482">
        <f t="shared" si="123"/>
        <v>0</v>
      </c>
    </row>
    <row r="483" spans="1:17" x14ac:dyDescent="0.25">
      <c r="A483">
        <v>476</v>
      </c>
      <c r="B483">
        <v>8.0477309488204599E-2</v>
      </c>
      <c r="C483">
        <v>0.33814508499404888</v>
      </c>
      <c r="D483" s="5">
        <f t="shared" si="122"/>
        <v>0.5599511120004661</v>
      </c>
      <c r="E483" s="5">
        <f t="shared" si="112"/>
        <v>0.21685604601082181</v>
      </c>
      <c r="F483" s="9">
        <f t="shared" si="110"/>
        <v>0</v>
      </c>
      <c r="G483" s="5">
        <f t="shared" si="117"/>
        <v>106.42029103557047</v>
      </c>
      <c r="H483" s="5">
        <f t="shared" si="111"/>
        <v>106.42029103557047</v>
      </c>
      <c r="I483" s="5">
        <f t="shared" si="118"/>
        <v>106.63714708158129</v>
      </c>
      <c r="J483" s="5">
        <f t="shared" si="119"/>
        <v>0</v>
      </c>
      <c r="K483" s="5">
        <f t="shared" si="120"/>
        <v>0.2168560460108182</v>
      </c>
      <c r="L483">
        <f t="shared" si="121"/>
        <v>476</v>
      </c>
      <c r="M483">
        <f t="shared" si="113"/>
        <v>0</v>
      </c>
      <c r="N483">
        <f t="shared" si="114"/>
        <v>1</v>
      </c>
      <c r="O483">
        <f t="shared" si="115"/>
        <v>1</v>
      </c>
      <c r="P483">
        <f t="shared" si="116"/>
        <v>0</v>
      </c>
      <c r="Q483">
        <f t="shared" si="123"/>
        <v>0</v>
      </c>
    </row>
    <row r="484" spans="1:17" x14ac:dyDescent="0.25">
      <c r="A484">
        <v>477</v>
      </c>
      <c r="B484">
        <v>0.53712576677755064</v>
      </c>
      <c r="C484">
        <v>0.66252632221442309</v>
      </c>
      <c r="D484" s="5">
        <f t="shared" si="122"/>
        <v>0.13811622429536458</v>
      </c>
      <c r="E484" s="5">
        <f t="shared" si="112"/>
        <v>8.2338998053325688E-2</v>
      </c>
      <c r="F484" s="9">
        <f t="shared" ref="F484:F547" si="124">_xlfn.IFS(AND(G484&lt;I483,F483=0),1,AND(G484&lt;I483,F483=1),2,AND(G484&lt;I483,F483=2),2,AND(G484&gt;I483,F483=0),0,AND(G484&gt;I483,F483=1),0,AND(G484&gt;I483,F483=2),1)</f>
        <v>1</v>
      </c>
      <c r="G484" s="5">
        <f t="shared" si="117"/>
        <v>106.55840725986583</v>
      </c>
      <c r="H484" s="5">
        <f t="shared" ref="H484:H547" si="125">_xlfn.IFS(AND(G484&lt;I483,F483=0),I483,AND(G484&lt;I483,F483=1),I483,AND(G484&lt;I483,F483=2),"отказ",AND(G484&gt;I483,F483=0),G484,AND(G484&gt;I483,F483=1),G484,AND(G484&gt;I483,F483=2),G484)</f>
        <v>106.63714708158129</v>
      </c>
      <c r="I484" s="5">
        <f t="shared" si="118"/>
        <v>106.71948607963462</v>
      </c>
      <c r="J484" s="5">
        <f t="shared" si="119"/>
        <v>7.8739821715458902E-2</v>
      </c>
      <c r="K484" s="5">
        <f t="shared" si="120"/>
        <v>0.16107881976878957</v>
      </c>
      <c r="L484">
        <f t="shared" si="121"/>
        <v>477</v>
      </c>
      <c r="M484">
        <f t="shared" si="113"/>
        <v>0</v>
      </c>
      <c r="N484">
        <f t="shared" si="114"/>
        <v>1</v>
      </c>
      <c r="O484">
        <f t="shared" si="115"/>
        <v>1</v>
      </c>
      <c r="P484">
        <f t="shared" si="116"/>
        <v>0</v>
      </c>
      <c r="Q484">
        <f t="shared" si="123"/>
        <v>0</v>
      </c>
    </row>
    <row r="485" spans="1:17" x14ac:dyDescent="0.25">
      <c r="A485">
        <v>478</v>
      </c>
      <c r="B485">
        <v>0.70473342081972712</v>
      </c>
      <c r="C485">
        <v>6.6591387676625868E-2</v>
      </c>
      <c r="D485" s="5">
        <f t="shared" si="122"/>
        <v>7.7763483149902168E-2</v>
      </c>
      <c r="E485" s="5">
        <f t="shared" si="112"/>
        <v>0.54183600479247362</v>
      </c>
      <c r="F485" s="9">
        <f t="shared" si="124"/>
        <v>2</v>
      </c>
      <c r="G485" s="5">
        <f t="shared" si="117"/>
        <v>106.63617074301574</v>
      </c>
      <c r="H485" s="5">
        <f t="shared" si="125"/>
        <v>106.71948607963462</v>
      </c>
      <c r="I485" s="5">
        <f t="shared" si="118"/>
        <v>107.26132208442709</v>
      </c>
      <c r="J485" s="5">
        <f t="shared" si="119"/>
        <v>8.331533661888102E-2</v>
      </c>
      <c r="K485" s="5">
        <f t="shared" si="120"/>
        <v>0.6251513414113532</v>
      </c>
      <c r="L485">
        <f t="shared" si="121"/>
        <v>478</v>
      </c>
      <c r="M485">
        <f t="shared" si="113"/>
        <v>0</v>
      </c>
      <c r="N485">
        <f t="shared" si="114"/>
        <v>1</v>
      </c>
      <c r="O485">
        <f t="shared" si="115"/>
        <v>1</v>
      </c>
      <c r="P485">
        <f t="shared" si="116"/>
        <v>0</v>
      </c>
      <c r="Q485">
        <f t="shared" si="123"/>
        <v>0</v>
      </c>
    </row>
    <row r="486" spans="1:17" x14ac:dyDescent="0.25">
      <c r="A486">
        <v>479</v>
      </c>
      <c r="B486">
        <v>0.78469191564683982</v>
      </c>
      <c r="C486">
        <v>0.91232032227546012</v>
      </c>
      <c r="D486" s="5">
        <f t="shared" si="122"/>
        <v>5.3880911639575563E-2</v>
      </c>
      <c r="E486" s="5">
        <f t="shared" si="112"/>
        <v>1.8352824001924801E-2</v>
      </c>
      <c r="F486" s="9">
        <f t="shared" si="124"/>
        <v>2</v>
      </c>
      <c r="G486" s="5">
        <f t="shared" si="117"/>
        <v>106.69005165465532</v>
      </c>
      <c r="H486" s="5" t="str">
        <f t="shared" si="125"/>
        <v>отказ</v>
      </c>
      <c r="I486" s="5">
        <f t="shared" si="118"/>
        <v>107.26132208442709</v>
      </c>
      <c r="J486" s="5">
        <f t="shared" si="119"/>
        <v>0</v>
      </c>
      <c r="K486" s="5">
        <f t="shared" si="120"/>
        <v>0</v>
      </c>
      <c r="L486">
        <f t="shared" si="121"/>
        <v>478</v>
      </c>
      <c r="M486">
        <f t="shared" si="113"/>
        <v>1</v>
      </c>
      <c r="N486">
        <f t="shared" si="114"/>
        <v>1</v>
      </c>
      <c r="O486">
        <f t="shared" si="115"/>
        <v>0</v>
      </c>
      <c r="P486">
        <f t="shared" si="116"/>
        <v>1</v>
      </c>
      <c r="Q486">
        <f t="shared" si="123"/>
        <v>1</v>
      </c>
    </row>
    <row r="487" spans="1:17" x14ac:dyDescent="0.25">
      <c r="A487">
        <v>480</v>
      </c>
      <c r="B487">
        <v>0.10513626514481032</v>
      </c>
      <c r="C487">
        <v>3.5248878444776754E-2</v>
      </c>
      <c r="D487" s="5">
        <f t="shared" si="122"/>
        <v>0.50055511264613883</v>
      </c>
      <c r="E487" s="5">
        <f t="shared" si="112"/>
        <v>0.66906431347989792</v>
      </c>
      <c r="F487" s="9">
        <f t="shared" si="124"/>
        <v>2</v>
      </c>
      <c r="G487" s="5">
        <f t="shared" si="117"/>
        <v>107.19060676730146</v>
      </c>
      <c r="H487" s="5" t="str">
        <f t="shared" si="125"/>
        <v>отказ</v>
      </c>
      <c r="I487" s="5">
        <f t="shared" si="118"/>
        <v>107.26132208442709</v>
      </c>
      <c r="J487" s="5">
        <f t="shared" si="119"/>
        <v>0</v>
      </c>
      <c r="K487" s="5">
        <f t="shared" si="120"/>
        <v>0</v>
      </c>
      <c r="L487">
        <f t="shared" si="121"/>
        <v>478</v>
      </c>
      <c r="M487">
        <f t="shared" si="113"/>
        <v>1</v>
      </c>
      <c r="N487">
        <f t="shared" si="114"/>
        <v>1</v>
      </c>
      <c r="O487">
        <f t="shared" si="115"/>
        <v>0</v>
      </c>
      <c r="P487">
        <f t="shared" si="116"/>
        <v>1</v>
      </c>
      <c r="Q487">
        <f t="shared" si="123"/>
        <v>1</v>
      </c>
    </row>
    <row r="488" spans="1:17" x14ac:dyDescent="0.25">
      <c r="A488">
        <v>481</v>
      </c>
      <c r="B488">
        <v>0.51155125583666494</v>
      </c>
      <c r="C488">
        <v>0.40543839838862272</v>
      </c>
      <c r="D488" s="5">
        <f t="shared" si="122"/>
        <v>0.1489572203770072</v>
      </c>
      <c r="E488" s="5">
        <f t="shared" si="112"/>
        <v>0.180557266432294</v>
      </c>
      <c r="F488" s="9">
        <f t="shared" si="124"/>
        <v>1</v>
      </c>
      <c r="G488" s="5">
        <f t="shared" si="117"/>
        <v>107.33956398767847</v>
      </c>
      <c r="H488" s="5">
        <f t="shared" si="125"/>
        <v>107.33956398767847</v>
      </c>
      <c r="I488" s="5">
        <f t="shared" si="118"/>
        <v>107.52012125411076</v>
      </c>
      <c r="J488" s="5">
        <f t="shared" si="119"/>
        <v>0</v>
      </c>
      <c r="K488" s="5">
        <f t="shared" si="120"/>
        <v>0.18055726643228809</v>
      </c>
      <c r="L488">
        <f t="shared" si="121"/>
        <v>481</v>
      </c>
      <c r="M488">
        <f t="shared" si="113"/>
        <v>0</v>
      </c>
      <c r="N488">
        <f t="shared" si="114"/>
        <v>1</v>
      </c>
      <c r="O488">
        <f t="shared" si="115"/>
        <v>1</v>
      </c>
      <c r="P488">
        <f t="shared" si="116"/>
        <v>0</v>
      </c>
      <c r="Q488">
        <f t="shared" si="123"/>
        <v>0</v>
      </c>
    </row>
    <row r="489" spans="1:17" x14ac:dyDescent="0.25">
      <c r="A489">
        <v>482</v>
      </c>
      <c r="B489">
        <v>0.88784447767571029</v>
      </c>
      <c r="C489">
        <v>5.1301614429151279E-2</v>
      </c>
      <c r="D489" s="5">
        <f t="shared" si="122"/>
        <v>2.6435264240211687E-2</v>
      </c>
      <c r="E489" s="5">
        <f t="shared" si="112"/>
        <v>0.59400661138935362</v>
      </c>
      <c r="F489" s="9">
        <f t="shared" si="124"/>
        <v>2</v>
      </c>
      <c r="G489" s="5">
        <f t="shared" si="117"/>
        <v>107.36599925191868</v>
      </c>
      <c r="H489" s="5">
        <f t="shared" si="125"/>
        <v>107.52012125411076</v>
      </c>
      <c r="I489" s="5">
        <f t="shared" si="118"/>
        <v>108.11412786550011</v>
      </c>
      <c r="J489" s="5">
        <f t="shared" si="119"/>
        <v>0.15412200219208216</v>
      </c>
      <c r="K489" s="5">
        <f t="shared" si="120"/>
        <v>0.74812861358142868</v>
      </c>
      <c r="L489">
        <f t="shared" si="121"/>
        <v>482</v>
      </c>
      <c r="M489">
        <f t="shared" si="113"/>
        <v>0</v>
      </c>
      <c r="N489">
        <f t="shared" si="114"/>
        <v>1</v>
      </c>
      <c r="O489">
        <f t="shared" si="115"/>
        <v>1</v>
      </c>
      <c r="P489">
        <f t="shared" si="116"/>
        <v>0</v>
      </c>
      <c r="Q489">
        <f t="shared" si="123"/>
        <v>0</v>
      </c>
    </row>
    <row r="490" spans="1:17" x14ac:dyDescent="0.25">
      <c r="A490">
        <v>483</v>
      </c>
      <c r="B490">
        <v>0.91970580156865134</v>
      </c>
      <c r="C490">
        <v>0.16531876583147678</v>
      </c>
      <c r="D490" s="5">
        <f t="shared" si="122"/>
        <v>1.8600320218557096E-2</v>
      </c>
      <c r="E490" s="5">
        <f t="shared" si="112"/>
        <v>0.35997595093949697</v>
      </c>
      <c r="F490" s="9">
        <f t="shared" si="124"/>
        <v>2</v>
      </c>
      <c r="G490" s="5">
        <f t="shared" si="117"/>
        <v>107.38459957213723</v>
      </c>
      <c r="H490" s="5" t="str">
        <f t="shared" si="125"/>
        <v>отказ</v>
      </c>
      <c r="I490" s="5">
        <f t="shared" si="118"/>
        <v>108.11412786550011</v>
      </c>
      <c r="J490" s="5">
        <f t="shared" si="119"/>
        <v>0</v>
      </c>
      <c r="K490" s="5">
        <f t="shared" si="120"/>
        <v>0</v>
      </c>
      <c r="L490">
        <f t="shared" si="121"/>
        <v>482</v>
      </c>
      <c r="M490">
        <f t="shared" si="113"/>
        <v>1</v>
      </c>
      <c r="N490">
        <f t="shared" si="114"/>
        <v>1</v>
      </c>
      <c r="O490">
        <f t="shared" si="115"/>
        <v>0</v>
      </c>
      <c r="P490">
        <f t="shared" si="116"/>
        <v>1</v>
      </c>
      <c r="Q490">
        <f t="shared" si="123"/>
        <v>1</v>
      </c>
    </row>
    <row r="491" spans="1:17" x14ac:dyDescent="0.25">
      <c r="A491">
        <v>484</v>
      </c>
      <c r="B491">
        <v>0.5943784905545213</v>
      </c>
      <c r="C491">
        <v>0.15463728751487776</v>
      </c>
      <c r="D491" s="5">
        <f t="shared" si="122"/>
        <v>0.11560866067839831</v>
      </c>
      <c r="E491" s="5">
        <f t="shared" si="112"/>
        <v>0.37333459697589483</v>
      </c>
      <c r="F491" s="9">
        <f t="shared" si="124"/>
        <v>2</v>
      </c>
      <c r="G491" s="5">
        <f t="shared" si="117"/>
        <v>107.50020823281564</v>
      </c>
      <c r="H491" s="5" t="str">
        <f t="shared" si="125"/>
        <v>отказ</v>
      </c>
      <c r="I491" s="5">
        <f t="shared" si="118"/>
        <v>108.11412786550011</v>
      </c>
      <c r="J491" s="5">
        <f t="shared" si="119"/>
        <v>0</v>
      </c>
      <c r="K491" s="5">
        <f t="shared" si="120"/>
        <v>0</v>
      </c>
      <c r="L491">
        <f t="shared" si="121"/>
        <v>482</v>
      </c>
      <c r="M491">
        <f t="shared" si="113"/>
        <v>1</v>
      </c>
      <c r="N491">
        <f t="shared" si="114"/>
        <v>1</v>
      </c>
      <c r="O491">
        <f t="shared" si="115"/>
        <v>0</v>
      </c>
      <c r="P491">
        <f t="shared" si="116"/>
        <v>1</v>
      </c>
      <c r="Q491">
        <f t="shared" si="123"/>
        <v>1</v>
      </c>
    </row>
    <row r="492" spans="1:17" x14ac:dyDescent="0.25">
      <c r="A492">
        <v>485</v>
      </c>
      <c r="B492">
        <v>0.39597766045106358</v>
      </c>
      <c r="C492">
        <v>1.2573625904110843E-2</v>
      </c>
      <c r="D492" s="5">
        <f t="shared" si="122"/>
        <v>0.20586610718250989</v>
      </c>
      <c r="E492" s="5">
        <f t="shared" si="112"/>
        <v>0.87523076820117152</v>
      </c>
      <c r="F492" s="9">
        <f t="shared" si="124"/>
        <v>2</v>
      </c>
      <c r="G492" s="5">
        <f t="shared" si="117"/>
        <v>107.70607433999815</v>
      </c>
      <c r="H492" s="5" t="str">
        <f t="shared" si="125"/>
        <v>отказ</v>
      </c>
      <c r="I492" s="5">
        <f t="shared" si="118"/>
        <v>108.11412786550011</v>
      </c>
      <c r="J492" s="5">
        <f t="shared" si="119"/>
        <v>0</v>
      </c>
      <c r="K492" s="5">
        <f t="shared" si="120"/>
        <v>0</v>
      </c>
      <c r="L492">
        <f t="shared" si="121"/>
        <v>482</v>
      </c>
      <c r="M492">
        <f t="shared" si="113"/>
        <v>1</v>
      </c>
      <c r="N492">
        <f t="shared" si="114"/>
        <v>1</v>
      </c>
      <c r="O492">
        <f t="shared" si="115"/>
        <v>0</v>
      </c>
      <c r="P492">
        <f t="shared" si="116"/>
        <v>1</v>
      </c>
      <c r="Q492">
        <f t="shared" si="123"/>
        <v>1</v>
      </c>
    </row>
    <row r="493" spans="1:17" x14ac:dyDescent="0.25">
      <c r="A493">
        <v>486</v>
      </c>
      <c r="B493">
        <v>0.32007812738425856</v>
      </c>
      <c r="C493">
        <v>0.88790551469466228</v>
      </c>
      <c r="D493" s="5">
        <f t="shared" si="122"/>
        <v>0.25315336998041071</v>
      </c>
      <c r="E493" s="5">
        <f t="shared" si="112"/>
        <v>2.3777988804395328E-2</v>
      </c>
      <c r="F493" s="9">
        <f t="shared" si="124"/>
        <v>2</v>
      </c>
      <c r="G493" s="5">
        <f t="shared" si="117"/>
        <v>107.95922770997856</v>
      </c>
      <c r="H493" s="5" t="str">
        <f t="shared" si="125"/>
        <v>отказ</v>
      </c>
      <c r="I493" s="5">
        <f t="shared" si="118"/>
        <v>108.11412786550011</v>
      </c>
      <c r="J493" s="5">
        <f t="shared" si="119"/>
        <v>0</v>
      </c>
      <c r="K493" s="5">
        <f t="shared" si="120"/>
        <v>0</v>
      </c>
      <c r="L493">
        <f t="shared" si="121"/>
        <v>482</v>
      </c>
      <c r="M493">
        <f t="shared" si="113"/>
        <v>1</v>
      </c>
      <c r="N493">
        <f t="shared" si="114"/>
        <v>1</v>
      </c>
      <c r="O493">
        <f t="shared" si="115"/>
        <v>0</v>
      </c>
      <c r="P493">
        <f t="shared" si="116"/>
        <v>1</v>
      </c>
      <c r="Q493">
        <f t="shared" si="123"/>
        <v>1</v>
      </c>
    </row>
    <row r="494" spans="1:17" x14ac:dyDescent="0.25">
      <c r="A494">
        <v>487</v>
      </c>
      <c r="B494">
        <v>0.32648701437421795</v>
      </c>
      <c r="C494">
        <v>0.24631488998077333</v>
      </c>
      <c r="D494" s="5">
        <f t="shared" si="122"/>
        <v>0.24874780072537522</v>
      </c>
      <c r="E494" s="5">
        <f t="shared" si="112"/>
        <v>0.28022890420620233</v>
      </c>
      <c r="F494" s="9">
        <f t="shared" si="124"/>
        <v>1</v>
      </c>
      <c r="G494" s="5">
        <f t="shared" si="117"/>
        <v>108.20797551070393</v>
      </c>
      <c r="H494" s="5">
        <f t="shared" si="125"/>
        <v>108.20797551070393</v>
      </c>
      <c r="I494" s="5">
        <f t="shared" si="118"/>
        <v>108.48820441491013</v>
      </c>
      <c r="J494" s="5">
        <f t="shared" si="119"/>
        <v>0</v>
      </c>
      <c r="K494" s="5">
        <f t="shared" si="120"/>
        <v>0.28022890420619717</v>
      </c>
      <c r="L494">
        <f t="shared" si="121"/>
        <v>487</v>
      </c>
      <c r="M494">
        <f t="shared" si="113"/>
        <v>0</v>
      </c>
      <c r="N494">
        <f t="shared" si="114"/>
        <v>1</v>
      </c>
      <c r="O494">
        <f t="shared" si="115"/>
        <v>1</v>
      </c>
      <c r="P494">
        <f t="shared" si="116"/>
        <v>0</v>
      </c>
      <c r="Q494">
        <f t="shared" si="123"/>
        <v>0</v>
      </c>
    </row>
    <row r="495" spans="1:17" x14ac:dyDescent="0.25">
      <c r="A495">
        <v>488</v>
      </c>
      <c r="B495">
        <v>0.29517502365184484</v>
      </c>
      <c r="C495">
        <v>0.67802972502822967</v>
      </c>
      <c r="D495" s="5">
        <f t="shared" si="122"/>
        <v>0.27115262179127897</v>
      </c>
      <c r="E495" s="5">
        <f t="shared" si="112"/>
        <v>7.7712829955651236E-2</v>
      </c>
      <c r="F495" s="9">
        <f t="shared" si="124"/>
        <v>2</v>
      </c>
      <c r="G495" s="5">
        <f t="shared" si="117"/>
        <v>108.47912813249521</v>
      </c>
      <c r="H495" s="5">
        <f t="shared" si="125"/>
        <v>108.48820441491013</v>
      </c>
      <c r="I495" s="5">
        <f t="shared" si="118"/>
        <v>108.56591724486579</v>
      </c>
      <c r="J495" s="5">
        <f t="shared" si="119"/>
        <v>9.0762824149237531E-3</v>
      </c>
      <c r="K495" s="5">
        <f t="shared" si="120"/>
        <v>8.6789112370581734E-2</v>
      </c>
      <c r="L495">
        <f t="shared" si="121"/>
        <v>488</v>
      </c>
      <c r="M495">
        <f t="shared" si="113"/>
        <v>0</v>
      </c>
      <c r="N495">
        <f t="shared" si="114"/>
        <v>1</v>
      </c>
      <c r="O495">
        <f t="shared" si="115"/>
        <v>1</v>
      </c>
      <c r="P495">
        <f t="shared" si="116"/>
        <v>0</v>
      </c>
      <c r="Q495">
        <f t="shared" si="123"/>
        <v>0</v>
      </c>
    </row>
    <row r="496" spans="1:17" x14ac:dyDescent="0.25">
      <c r="A496">
        <v>489</v>
      </c>
      <c r="B496">
        <v>0.57734916226691491</v>
      </c>
      <c r="C496">
        <v>0.32721945860164192</v>
      </c>
      <c r="D496" s="5">
        <f t="shared" si="122"/>
        <v>0.12206845812939288</v>
      </c>
      <c r="E496" s="5">
        <f t="shared" si="112"/>
        <v>0.22342484119358014</v>
      </c>
      <c r="F496" s="9">
        <f t="shared" si="124"/>
        <v>1</v>
      </c>
      <c r="G496" s="5">
        <f t="shared" si="117"/>
        <v>108.6011965906246</v>
      </c>
      <c r="H496" s="5">
        <f t="shared" si="125"/>
        <v>108.6011965906246</v>
      </c>
      <c r="I496" s="5">
        <f t="shared" si="118"/>
        <v>108.82462143181817</v>
      </c>
      <c r="J496" s="5">
        <f t="shared" si="119"/>
        <v>0</v>
      </c>
      <c r="K496" s="5">
        <f t="shared" si="120"/>
        <v>0.22342484119357664</v>
      </c>
      <c r="L496">
        <f t="shared" si="121"/>
        <v>489</v>
      </c>
      <c r="M496">
        <f t="shared" si="113"/>
        <v>0</v>
      </c>
      <c r="N496">
        <f t="shared" si="114"/>
        <v>1</v>
      </c>
      <c r="O496">
        <f t="shared" si="115"/>
        <v>1</v>
      </c>
      <c r="P496">
        <f t="shared" si="116"/>
        <v>0</v>
      </c>
      <c r="Q496">
        <f t="shared" si="123"/>
        <v>0</v>
      </c>
    </row>
    <row r="497" spans="1:17" x14ac:dyDescent="0.25">
      <c r="A497">
        <v>490</v>
      </c>
      <c r="B497">
        <v>0.46018860438856168</v>
      </c>
      <c r="C497">
        <v>0.23532822656941435</v>
      </c>
      <c r="D497" s="5">
        <f t="shared" si="122"/>
        <v>0.17247085866435297</v>
      </c>
      <c r="E497" s="5">
        <f t="shared" si="112"/>
        <v>0.28935480610448466</v>
      </c>
      <c r="F497" s="9">
        <f t="shared" si="124"/>
        <v>2</v>
      </c>
      <c r="G497" s="5">
        <f t="shared" si="117"/>
        <v>108.77366744928895</v>
      </c>
      <c r="H497" s="5">
        <f t="shared" si="125"/>
        <v>108.82462143181817</v>
      </c>
      <c r="I497" s="5">
        <f t="shared" si="118"/>
        <v>109.11397623792266</v>
      </c>
      <c r="J497" s="5">
        <f t="shared" si="119"/>
        <v>5.095398252922223E-2</v>
      </c>
      <c r="K497" s="5">
        <f t="shared" si="120"/>
        <v>0.34030878863370617</v>
      </c>
      <c r="L497">
        <f t="shared" si="121"/>
        <v>490</v>
      </c>
      <c r="M497">
        <f t="shared" si="113"/>
        <v>0</v>
      </c>
      <c r="N497">
        <f t="shared" si="114"/>
        <v>1</v>
      </c>
      <c r="O497">
        <f t="shared" si="115"/>
        <v>1</v>
      </c>
      <c r="P497">
        <f t="shared" si="116"/>
        <v>0</v>
      </c>
      <c r="Q497">
        <f t="shared" si="123"/>
        <v>0</v>
      </c>
    </row>
    <row r="498" spans="1:17" x14ac:dyDescent="0.25">
      <c r="A498">
        <v>491</v>
      </c>
      <c r="B498">
        <v>0.92248298593096711</v>
      </c>
      <c r="C498">
        <v>0.71919919431134982</v>
      </c>
      <c r="D498" s="5">
        <f t="shared" si="122"/>
        <v>1.7930299260622898E-2</v>
      </c>
      <c r="E498" s="5">
        <f t="shared" si="112"/>
        <v>6.5923383216419579E-2</v>
      </c>
      <c r="F498" s="9">
        <f t="shared" si="124"/>
        <v>2</v>
      </c>
      <c r="G498" s="5">
        <f t="shared" si="117"/>
        <v>108.79159774854958</v>
      </c>
      <c r="H498" s="5" t="str">
        <f t="shared" si="125"/>
        <v>отказ</v>
      </c>
      <c r="I498" s="5">
        <f t="shared" si="118"/>
        <v>109.11397623792266</v>
      </c>
      <c r="J498" s="5">
        <f t="shared" si="119"/>
        <v>0</v>
      </c>
      <c r="K498" s="5">
        <f t="shared" si="120"/>
        <v>0</v>
      </c>
      <c r="L498">
        <f t="shared" si="121"/>
        <v>490</v>
      </c>
      <c r="M498">
        <f t="shared" si="113"/>
        <v>1</v>
      </c>
      <c r="N498">
        <f t="shared" si="114"/>
        <v>1</v>
      </c>
      <c r="O498">
        <f t="shared" si="115"/>
        <v>0</v>
      </c>
      <c r="P498">
        <f t="shared" si="116"/>
        <v>1</v>
      </c>
      <c r="Q498">
        <f t="shared" si="123"/>
        <v>1</v>
      </c>
    </row>
    <row r="499" spans="1:17" x14ac:dyDescent="0.25">
      <c r="A499">
        <v>492</v>
      </c>
      <c r="B499">
        <v>0.56648457289345988</v>
      </c>
      <c r="C499">
        <v>0.3762932218390454</v>
      </c>
      <c r="D499" s="5">
        <f t="shared" si="122"/>
        <v>0.12629009582223238</v>
      </c>
      <c r="E499" s="5">
        <f t="shared" si="112"/>
        <v>0.19547731883939876</v>
      </c>
      <c r="F499" s="9">
        <f t="shared" si="124"/>
        <v>2</v>
      </c>
      <c r="G499" s="5">
        <f t="shared" si="117"/>
        <v>108.9178878443718</v>
      </c>
      <c r="H499" s="5" t="str">
        <f t="shared" si="125"/>
        <v>отказ</v>
      </c>
      <c r="I499" s="5">
        <f t="shared" si="118"/>
        <v>109.11397623792266</v>
      </c>
      <c r="J499" s="5">
        <f t="shared" si="119"/>
        <v>0</v>
      </c>
      <c r="K499" s="5">
        <f t="shared" si="120"/>
        <v>0</v>
      </c>
      <c r="L499">
        <f t="shared" si="121"/>
        <v>490</v>
      </c>
      <c r="M499">
        <f t="shared" si="113"/>
        <v>1</v>
      </c>
      <c r="N499">
        <f t="shared" si="114"/>
        <v>1</v>
      </c>
      <c r="O499">
        <f t="shared" si="115"/>
        <v>0</v>
      </c>
      <c r="P499">
        <f t="shared" si="116"/>
        <v>1</v>
      </c>
      <c r="Q499">
        <f t="shared" si="123"/>
        <v>1</v>
      </c>
    </row>
    <row r="500" spans="1:17" x14ac:dyDescent="0.25">
      <c r="A500">
        <v>493</v>
      </c>
      <c r="B500">
        <v>0.19998779259620961</v>
      </c>
      <c r="C500">
        <v>0.54515213476973789</v>
      </c>
      <c r="D500" s="5">
        <f t="shared" si="122"/>
        <v>0.35766643362575268</v>
      </c>
      <c r="E500" s="5">
        <f t="shared" si="112"/>
        <v>0.12133807538129986</v>
      </c>
      <c r="F500" s="9">
        <f t="shared" si="124"/>
        <v>1</v>
      </c>
      <c r="G500" s="5">
        <f t="shared" si="117"/>
        <v>109.27555427799756</v>
      </c>
      <c r="H500" s="5">
        <f t="shared" si="125"/>
        <v>109.27555427799756</v>
      </c>
      <c r="I500" s="5">
        <f t="shared" si="118"/>
        <v>109.39689235337886</v>
      </c>
      <c r="J500" s="5">
        <f t="shared" si="119"/>
        <v>0</v>
      </c>
      <c r="K500" s="5">
        <f t="shared" si="120"/>
        <v>0.1213380753813027</v>
      </c>
      <c r="L500">
        <f t="shared" si="121"/>
        <v>493</v>
      </c>
      <c r="M500">
        <f t="shared" si="113"/>
        <v>0</v>
      </c>
      <c r="N500">
        <f t="shared" si="114"/>
        <v>1</v>
      </c>
      <c r="O500">
        <f t="shared" si="115"/>
        <v>1</v>
      </c>
      <c r="P500">
        <f t="shared" si="116"/>
        <v>0</v>
      </c>
      <c r="Q500">
        <f t="shared" si="123"/>
        <v>0</v>
      </c>
    </row>
    <row r="501" spans="1:17" x14ac:dyDescent="0.25">
      <c r="A501">
        <v>494</v>
      </c>
      <c r="B501">
        <v>0.83385723441267123</v>
      </c>
      <c r="C501">
        <v>0.17658009582811976</v>
      </c>
      <c r="D501" s="5">
        <f t="shared" si="122"/>
        <v>4.0376238452454881E-2</v>
      </c>
      <c r="E501" s="5">
        <f t="shared" si="112"/>
        <v>0.34679614096386069</v>
      </c>
      <c r="F501" s="9">
        <f t="shared" si="124"/>
        <v>2</v>
      </c>
      <c r="G501" s="5">
        <f t="shared" si="117"/>
        <v>109.31593051645001</v>
      </c>
      <c r="H501" s="5">
        <f t="shared" si="125"/>
        <v>109.39689235337886</v>
      </c>
      <c r="I501" s="5">
        <f t="shared" si="118"/>
        <v>109.74368849434272</v>
      </c>
      <c r="J501" s="5">
        <f t="shared" si="119"/>
        <v>8.0961836928850062E-2</v>
      </c>
      <c r="K501" s="5">
        <f t="shared" si="120"/>
        <v>0.42775797789271053</v>
      </c>
      <c r="L501">
        <f t="shared" si="121"/>
        <v>494</v>
      </c>
      <c r="M501">
        <f t="shared" si="113"/>
        <v>0</v>
      </c>
      <c r="N501">
        <f t="shared" si="114"/>
        <v>1</v>
      </c>
      <c r="O501">
        <f t="shared" si="115"/>
        <v>1</v>
      </c>
      <c r="P501">
        <f t="shared" si="116"/>
        <v>0</v>
      </c>
      <c r="Q501">
        <f t="shared" si="123"/>
        <v>0</v>
      </c>
    </row>
    <row r="502" spans="1:17" x14ac:dyDescent="0.25">
      <c r="A502">
        <v>495</v>
      </c>
      <c r="B502">
        <v>0.47834711752678</v>
      </c>
      <c r="C502">
        <v>0.21350749229407637</v>
      </c>
      <c r="D502" s="5">
        <f t="shared" si="122"/>
        <v>0.16387080505390533</v>
      </c>
      <c r="E502" s="5">
        <f t="shared" si="112"/>
        <v>0.30881667084337827</v>
      </c>
      <c r="F502" s="9">
        <f t="shared" si="124"/>
        <v>2</v>
      </c>
      <c r="G502" s="5">
        <f t="shared" si="117"/>
        <v>109.47980132150391</v>
      </c>
      <c r="H502" s="5" t="str">
        <f t="shared" si="125"/>
        <v>отказ</v>
      </c>
      <c r="I502" s="5">
        <f t="shared" si="118"/>
        <v>109.74368849434272</v>
      </c>
      <c r="J502" s="5">
        <f t="shared" si="119"/>
        <v>0</v>
      </c>
      <c r="K502" s="5">
        <f t="shared" si="120"/>
        <v>0</v>
      </c>
      <c r="L502">
        <f t="shared" si="121"/>
        <v>494</v>
      </c>
      <c r="M502">
        <f t="shared" si="113"/>
        <v>1</v>
      </c>
      <c r="N502">
        <f t="shared" si="114"/>
        <v>1</v>
      </c>
      <c r="O502">
        <f t="shared" si="115"/>
        <v>0</v>
      </c>
      <c r="P502">
        <f t="shared" si="116"/>
        <v>1</v>
      </c>
      <c r="Q502">
        <f t="shared" si="123"/>
        <v>1</v>
      </c>
    </row>
    <row r="503" spans="1:17" x14ac:dyDescent="0.25">
      <c r="A503">
        <v>496</v>
      </c>
      <c r="B503">
        <v>0.695547349467452</v>
      </c>
      <c r="C503">
        <v>0.86031678212836082</v>
      </c>
      <c r="D503" s="5">
        <f t="shared" si="122"/>
        <v>8.0679153374233911E-2</v>
      </c>
      <c r="E503" s="5">
        <f t="shared" si="112"/>
        <v>3.0090921249445134E-2</v>
      </c>
      <c r="F503" s="9">
        <f t="shared" si="124"/>
        <v>2</v>
      </c>
      <c r="G503" s="5">
        <f t="shared" si="117"/>
        <v>109.56048047487815</v>
      </c>
      <c r="H503" s="5" t="str">
        <f t="shared" si="125"/>
        <v>отказ</v>
      </c>
      <c r="I503" s="5">
        <f t="shared" si="118"/>
        <v>109.74368849434272</v>
      </c>
      <c r="J503" s="5">
        <f t="shared" si="119"/>
        <v>0</v>
      </c>
      <c r="K503" s="5">
        <f t="shared" si="120"/>
        <v>0</v>
      </c>
      <c r="L503">
        <f t="shared" si="121"/>
        <v>494</v>
      </c>
      <c r="M503">
        <f t="shared" si="113"/>
        <v>1</v>
      </c>
      <c r="N503">
        <f t="shared" si="114"/>
        <v>1</v>
      </c>
      <c r="O503">
        <f t="shared" si="115"/>
        <v>0</v>
      </c>
      <c r="P503">
        <f t="shared" si="116"/>
        <v>1</v>
      </c>
      <c r="Q503">
        <f t="shared" si="123"/>
        <v>1</v>
      </c>
    </row>
    <row r="504" spans="1:17" x14ac:dyDescent="0.25">
      <c r="A504">
        <v>497</v>
      </c>
      <c r="B504">
        <v>1.3397625659962768E-2</v>
      </c>
      <c r="C504">
        <v>0.67189550462355419</v>
      </c>
      <c r="D504" s="5">
        <f t="shared" si="122"/>
        <v>0.9583728393956028</v>
      </c>
      <c r="E504" s="5">
        <f t="shared" si="112"/>
        <v>7.9530489924462738E-2</v>
      </c>
      <c r="F504" s="9">
        <f t="shared" si="124"/>
        <v>1</v>
      </c>
      <c r="G504" s="5">
        <f t="shared" si="117"/>
        <v>110.51885331427376</v>
      </c>
      <c r="H504" s="5">
        <f t="shared" si="125"/>
        <v>110.51885331427376</v>
      </c>
      <c r="I504" s="5">
        <f t="shared" si="118"/>
        <v>110.59838380419822</v>
      </c>
      <c r="J504" s="5">
        <f t="shared" si="119"/>
        <v>0</v>
      </c>
      <c r="K504" s="5">
        <f t="shared" si="120"/>
        <v>7.9530489924465542E-2</v>
      </c>
      <c r="L504">
        <f t="shared" si="121"/>
        <v>497</v>
      </c>
      <c r="M504">
        <f t="shared" si="113"/>
        <v>0</v>
      </c>
      <c r="N504">
        <f t="shared" si="114"/>
        <v>1</v>
      </c>
      <c r="O504">
        <f t="shared" si="115"/>
        <v>1</v>
      </c>
      <c r="P504">
        <f t="shared" si="116"/>
        <v>0</v>
      </c>
      <c r="Q504">
        <f t="shared" si="123"/>
        <v>0</v>
      </c>
    </row>
    <row r="505" spans="1:17" x14ac:dyDescent="0.25">
      <c r="A505">
        <v>498</v>
      </c>
      <c r="B505">
        <v>0.66273995178075507</v>
      </c>
      <c r="C505">
        <v>0.33185827204199347</v>
      </c>
      <c r="D505" s="5">
        <f t="shared" si="122"/>
        <v>9.1416132295564917E-2</v>
      </c>
      <c r="E505" s="5">
        <f t="shared" si="112"/>
        <v>0.22060945852990357</v>
      </c>
      <c r="F505" s="9">
        <f t="shared" si="124"/>
        <v>0</v>
      </c>
      <c r="G505" s="5">
        <f t="shared" si="117"/>
        <v>110.61026944656932</v>
      </c>
      <c r="H505" s="5">
        <f t="shared" si="125"/>
        <v>110.61026944656932</v>
      </c>
      <c r="I505" s="5">
        <f t="shared" si="118"/>
        <v>110.83087890509923</v>
      </c>
      <c r="J505" s="5">
        <f t="shared" si="119"/>
        <v>0</v>
      </c>
      <c r="K505" s="5">
        <f t="shared" si="120"/>
        <v>0.22060945852990699</v>
      </c>
      <c r="L505">
        <f t="shared" si="121"/>
        <v>498</v>
      </c>
      <c r="M505">
        <f t="shared" si="113"/>
        <v>0</v>
      </c>
      <c r="N505">
        <f t="shared" si="114"/>
        <v>1</v>
      </c>
      <c r="O505">
        <f t="shared" si="115"/>
        <v>1</v>
      </c>
      <c r="P505">
        <f t="shared" si="116"/>
        <v>0</v>
      </c>
      <c r="Q505">
        <f t="shared" si="123"/>
        <v>0</v>
      </c>
    </row>
    <row r="506" spans="1:17" x14ac:dyDescent="0.25">
      <c r="A506">
        <v>499</v>
      </c>
      <c r="B506">
        <v>0.2780236213263344</v>
      </c>
      <c r="C506">
        <v>0.44380016479995116</v>
      </c>
      <c r="D506" s="5">
        <f t="shared" si="122"/>
        <v>0.28445537780030666</v>
      </c>
      <c r="E506" s="5">
        <f t="shared" si="112"/>
        <v>0.16247617942907636</v>
      </c>
      <c r="F506" s="9">
        <f t="shared" si="124"/>
        <v>0</v>
      </c>
      <c r="G506" s="5">
        <f t="shared" si="117"/>
        <v>110.89472482436963</v>
      </c>
      <c r="H506" s="5">
        <f t="shared" si="125"/>
        <v>110.89472482436963</v>
      </c>
      <c r="I506" s="5">
        <f t="shared" si="118"/>
        <v>111.05720100379871</v>
      </c>
      <c r="J506" s="5">
        <f t="shared" si="119"/>
        <v>0</v>
      </c>
      <c r="K506" s="5">
        <f t="shared" si="120"/>
        <v>0.16247617942907766</v>
      </c>
      <c r="L506">
        <f t="shared" si="121"/>
        <v>499</v>
      </c>
      <c r="M506">
        <f t="shared" si="113"/>
        <v>0</v>
      </c>
      <c r="N506">
        <f t="shared" si="114"/>
        <v>1</v>
      </c>
      <c r="O506">
        <f t="shared" si="115"/>
        <v>1</v>
      </c>
      <c r="P506">
        <f t="shared" si="116"/>
        <v>0</v>
      </c>
      <c r="Q506">
        <f t="shared" si="123"/>
        <v>0</v>
      </c>
    </row>
    <row r="507" spans="1:17" x14ac:dyDescent="0.25">
      <c r="A507">
        <v>500</v>
      </c>
      <c r="B507">
        <v>0.83938108462782679</v>
      </c>
      <c r="C507">
        <v>0.75667592394787442</v>
      </c>
      <c r="D507" s="5">
        <f t="shared" si="122"/>
        <v>3.8908991718389636E-2</v>
      </c>
      <c r="E507" s="5">
        <f t="shared" si="112"/>
        <v>5.5764044591458339E-2</v>
      </c>
      <c r="F507" s="9">
        <f t="shared" si="124"/>
        <v>1</v>
      </c>
      <c r="G507" s="5">
        <f t="shared" si="117"/>
        <v>110.93363381608802</v>
      </c>
      <c r="H507" s="5">
        <f t="shared" si="125"/>
        <v>111.05720100379871</v>
      </c>
      <c r="I507" s="5">
        <f t="shared" si="118"/>
        <v>111.11296504839017</v>
      </c>
      <c r="J507" s="5">
        <f t="shared" si="119"/>
        <v>0.12356718771069097</v>
      </c>
      <c r="K507" s="5">
        <f t="shared" si="120"/>
        <v>0.17933123230214676</v>
      </c>
      <c r="L507">
        <f t="shared" si="121"/>
        <v>500</v>
      </c>
      <c r="M507">
        <f t="shared" si="113"/>
        <v>0</v>
      </c>
      <c r="N507">
        <f t="shared" si="114"/>
        <v>1</v>
      </c>
      <c r="O507">
        <f t="shared" si="115"/>
        <v>1</v>
      </c>
      <c r="P507">
        <f t="shared" si="116"/>
        <v>0</v>
      </c>
      <c r="Q507">
        <f t="shared" si="123"/>
        <v>0</v>
      </c>
    </row>
    <row r="508" spans="1:17" x14ac:dyDescent="0.25">
      <c r="A508">
        <v>501</v>
      </c>
      <c r="B508">
        <v>0.84478286080507825</v>
      </c>
      <c r="C508">
        <v>0.10477004303109837</v>
      </c>
      <c r="D508" s="5">
        <f t="shared" si="122"/>
        <v>3.7483478690826313E-2</v>
      </c>
      <c r="E508" s="5">
        <f t="shared" si="112"/>
        <v>0.45119747937953836</v>
      </c>
      <c r="F508" s="9">
        <f t="shared" si="124"/>
        <v>2</v>
      </c>
      <c r="G508" s="5">
        <f t="shared" si="117"/>
        <v>110.97111729477885</v>
      </c>
      <c r="H508" s="5">
        <f t="shared" si="125"/>
        <v>111.11296504839017</v>
      </c>
      <c r="I508" s="5">
        <f t="shared" si="118"/>
        <v>111.56416252776971</v>
      </c>
      <c r="J508" s="5">
        <f t="shared" si="119"/>
        <v>0.14184775361131585</v>
      </c>
      <c r="K508" s="5">
        <f t="shared" si="120"/>
        <v>0.59304523299086043</v>
      </c>
      <c r="L508">
        <f t="shared" si="121"/>
        <v>501</v>
      </c>
      <c r="M508">
        <f t="shared" si="113"/>
        <v>0</v>
      </c>
      <c r="N508">
        <f t="shared" si="114"/>
        <v>1</v>
      </c>
      <c r="O508">
        <f t="shared" si="115"/>
        <v>1</v>
      </c>
      <c r="P508">
        <f t="shared" si="116"/>
        <v>0</v>
      </c>
      <c r="Q508">
        <f t="shared" si="123"/>
        <v>0</v>
      </c>
    </row>
    <row r="509" spans="1:17" x14ac:dyDescent="0.25">
      <c r="A509">
        <v>502</v>
      </c>
      <c r="B509">
        <v>0.11835077974791711</v>
      </c>
      <c r="C509">
        <v>9.6835230567339087E-2</v>
      </c>
      <c r="D509" s="5">
        <f t="shared" si="122"/>
        <v>0.47424496767839702</v>
      </c>
      <c r="E509" s="5">
        <f t="shared" si="112"/>
        <v>0.46694887975443766</v>
      </c>
      <c r="F509" s="9">
        <f t="shared" si="124"/>
        <v>2</v>
      </c>
      <c r="G509" s="5">
        <f t="shared" si="117"/>
        <v>111.44536226245725</v>
      </c>
      <c r="H509" s="5" t="str">
        <f t="shared" si="125"/>
        <v>отказ</v>
      </c>
      <c r="I509" s="5">
        <f t="shared" si="118"/>
        <v>111.56416252776971</v>
      </c>
      <c r="J509" s="5">
        <f t="shared" si="119"/>
        <v>0</v>
      </c>
      <c r="K509" s="5">
        <f t="shared" si="120"/>
        <v>0</v>
      </c>
      <c r="L509">
        <f t="shared" si="121"/>
        <v>501</v>
      </c>
      <c r="M509">
        <f t="shared" si="113"/>
        <v>1</v>
      </c>
      <c r="N509">
        <f t="shared" si="114"/>
        <v>1</v>
      </c>
      <c r="O509">
        <f t="shared" si="115"/>
        <v>0</v>
      </c>
      <c r="P509">
        <f t="shared" si="116"/>
        <v>1</v>
      </c>
      <c r="Q509">
        <f t="shared" si="123"/>
        <v>1</v>
      </c>
    </row>
    <row r="510" spans="1:17" x14ac:dyDescent="0.25">
      <c r="A510">
        <v>503</v>
      </c>
      <c r="B510">
        <v>0.40388195440534685</v>
      </c>
      <c r="C510">
        <v>0.35431989501632738</v>
      </c>
      <c r="D510" s="5">
        <f t="shared" si="122"/>
        <v>0.20147391906297313</v>
      </c>
      <c r="E510" s="5">
        <f t="shared" si="112"/>
        <v>0.20751102313268938</v>
      </c>
      <c r="F510" s="9">
        <f t="shared" si="124"/>
        <v>1</v>
      </c>
      <c r="G510" s="5">
        <f t="shared" si="117"/>
        <v>111.64683618152023</v>
      </c>
      <c r="H510" s="5">
        <f t="shared" si="125"/>
        <v>111.64683618152023</v>
      </c>
      <c r="I510" s="5">
        <f t="shared" si="118"/>
        <v>111.85434720465292</v>
      </c>
      <c r="J510" s="5">
        <f t="shared" si="119"/>
        <v>0</v>
      </c>
      <c r="K510" s="5">
        <f t="shared" si="120"/>
        <v>0.20751102313269598</v>
      </c>
      <c r="L510">
        <f t="shared" si="121"/>
        <v>503</v>
      </c>
      <c r="M510">
        <f t="shared" si="113"/>
        <v>0</v>
      </c>
      <c r="N510">
        <f t="shared" si="114"/>
        <v>1</v>
      </c>
      <c r="O510">
        <f t="shared" si="115"/>
        <v>1</v>
      </c>
      <c r="P510">
        <f t="shared" si="116"/>
        <v>0</v>
      </c>
      <c r="Q510">
        <f t="shared" si="123"/>
        <v>0</v>
      </c>
    </row>
    <row r="511" spans="1:17" x14ac:dyDescent="0.25">
      <c r="A511">
        <v>504</v>
      </c>
      <c r="B511">
        <v>0.59114352855006558</v>
      </c>
      <c r="C511">
        <v>8.4841456343272195E-3</v>
      </c>
      <c r="D511" s="5">
        <f t="shared" si="122"/>
        <v>0.11682142976763164</v>
      </c>
      <c r="E511" s="5">
        <f t="shared" si="112"/>
        <v>0.95391121533294942</v>
      </c>
      <c r="F511" s="9">
        <f t="shared" si="124"/>
        <v>2</v>
      </c>
      <c r="G511" s="5">
        <f t="shared" si="117"/>
        <v>111.76365761128785</v>
      </c>
      <c r="H511" s="5">
        <f t="shared" si="125"/>
        <v>111.85434720465292</v>
      </c>
      <c r="I511" s="5">
        <f t="shared" si="118"/>
        <v>112.80825841998588</v>
      </c>
      <c r="J511" s="5">
        <f t="shared" si="119"/>
        <v>9.0689593365070209E-2</v>
      </c>
      <c r="K511" s="5">
        <f t="shared" si="120"/>
        <v>1.0446008086980214</v>
      </c>
      <c r="L511">
        <f t="shared" si="121"/>
        <v>504</v>
      </c>
      <c r="M511">
        <f t="shared" si="113"/>
        <v>0</v>
      </c>
      <c r="N511">
        <f t="shared" si="114"/>
        <v>1</v>
      </c>
      <c r="O511">
        <f t="shared" si="115"/>
        <v>1</v>
      </c>
      <c r="P511">
        <f t="shared" si="116"/>
        <v>0</v>
      </c>
      <c r="Q511">
        <f t="shared" si="123"/>
        <v>0</v>
      </c>
    </row>
    <row r="512" spans="1:17" x14ac:dyDescent="0.25">
      <c r="A512">
        <v>505</v>
      </c>
      <c r="B512">
        <v>0.69673757133701586</v>
      </c>
      <c r="C512">
        <v>0.33976256599627674</v>
      </c>
      <c r="D512" s="5">
        <f t="shared" si="122"/>
        <v>8.0299211295898384E-2</v>
      </c>
      <c r="E512" s="5">
        <f t="shared" si="112"/>
        <v>0.2159016481253353</v>
      </c>
      <c r="F512" s="9">
        <f t="shared" si="124"/>
        <v>2</v>
      </c>
      <c r="G512" s="5">
        <f t="shared" si="117"/>
        <v>111.84395682258375</v>
      </c>
      <c r="H512" s="5" t="str">
        <f t="shared" si="125"/>
        <v>отказ</v>
      </c>
      <c r="I512" s="5">
        <f t="shared" si="118"/>
        <v>112.80825841998588</v>
      </c>
      <c r="J512" s="5">
        <f t="shared" si="119"/>
        <v>0</v>
      </c>
      <c r="K512" s="5">
        <f t="shared" si="120"/>
        <v>0</v>
      </c>
      <c r="L512">
        <f t="shared" si="121"/>
        <v>504</v>
      </c>
      <c r="M512">
        <f t="shared" si="113"/>
        <v>1</v>
      </c>
      <c r="N512">
        <f t="shared" si="114"/>
        <v>1</v>
      </c>
      <c r="O512">
        <f t="shared" si="115"/>
        <v>0</v>
      </c>
      <c r="P512">
        <f t="shared" si="116"/>
        <v>1</v>
      </c>
      <c r="Q512">
        <f t="shared" si="123"/>
        <v>1</v>
      </c>
    </row>
    <row r="513" spans="1:17" x14ac:dyDescent="0.25">
      <c r="A513">
        <v>506</v>
      </c>
      <c r="B513">
        <v>0.20090334788048952</v>
      </c>
      <c r="C513">
        <v>6.0731833857234413E-3</v>
      </c>
      <c r="D513" s="5">
        <f t="shared" si="122"/>
        <v>0.35665140953055713</v>
      </c>
      <c r="E513" s="5">
        <f t="shared" si="112"/>
        <v>1.0207744731261783</v>
      </c>
      <c r="F513" s="9">
        <f t="shared" si="124"/>
        <v>2</v>
      </c>
      <c r="G513" s="5">
        <f t="shared" si="117"/>
        <v>112.20060823211431</v>
      </c>
      <c r="H513" s="5" t="str">
        <f t="shared" si="125"/>
        <v>отказ</v>
      </c>
      <c r="I513" s="5">
        <f t="shared" si="118"/>
        <v>112.80825841998588</v>
      </c>
      <c r="J513" s="5">
        <f t="shared" si="119"/>
        <v>0</v>
      </c>
      <c r="K513" s="5">
        <f t="shared" si="120"/>
        <v>0</v>
      </c>
      <c r="L513">
        <f t="shared" si="121"/>
        <v>504</v>
      </c>
      <c r="M513">
        <f t="shared" si="113"/>
        <v>1</v>
      </c>
      <c r="N513">
        <f t="shared" si="114"/>
        <v>1</v>
      </c>
      <c r="O513">
        <f t="shared" si="115"/>
        <v>0</v>
      </c>
      <c r="P513">
        <f t="shared" si="116"/>
        <v>1</v>
      </c>
      <c r="Q513">
        <f t="shared" si="123"/>
        <v>1</v>
      </c>
    </row>
    <row r="514" spans="1:17" x14ac:dyDescent="0.25">
      <c r="A514">
        <v>507</v>
      </c>
      <c r="B514">
        <v>0.64699240089114052</v>
      </c>
      <c r="C514">
        <v>0.38837855159154028</v>
      </c>
      <c r="D514" s="5">
        <f t="shared" si="122"/>
        <v>9.6760162154506668E-2</v>
      </c>
      <c r="E514" s="5">
        <f t="shared" si="112"/>
        <v>0.18915495331252927</v>
      </c>
      <c r="F514" s="9">
        <f t="shared" si="124"/>
        <v>2</v>
      </c>
      <c r="G514" s="5">
        <f t="shared" si="117"/>
        <v>112.29736839426882</v>
      </c>
      <c r="H514" s="5" t="str">
        <f t="shared" si="125"/>
        <v>отказ</v>
      </c>
      <c r="I514" s="5">
        <f t="shared" si="118"/>
        <v>112.80825841998588</v>
      </c>
      <c r="J514" s="5">
        <f t="shared" si="119"/>
        <v>0</v>
      </c>
      <c r="K514" s="5">
        <f t="shared" si="120"/>
        <v>0</v>
      </c>
      <c r="L514">
        <f t="shared" si="121"/>
        <v>504</v>
      </c>
      <c r="M514">
        <f t="shared" si="113"/>
        <v>1</v>
      </c>
      <c r="N514">
        <f t="shared" si="114"/>
        <v>1</v>
      </c>
      <c r="O514">
        <f t="shared" si="115"/>
        <v>0</v>
      </c>
      <c r="P514">
        <f t="shared" si="116"/>
        <v>1</v>
      </c>
      <c r="Q514">
        <f t="shared" si="123"/>
        <v>1</v>
      </c>
    </row>
    <row r="515" spans="1:17" x14ac:dyDescent="0.25">
      <c r="A515">
        <v>508</v>
      </c>
      <c r="B515">
        <v>0.17157506027405622</v>
      </c>
      <c r="C515">
        <v>0.30124820703756827</v>
      </c>
      <c r="D515" s="5">
        <f t="shared" si="122"/>
        <v>0.39171876419753482</v>
      </c>
      <c r="E515" s="5">
        <f t="shared" si="112"/>
        <v>0.23996414918749917</v>
      </c>
      <c r="F515" s="9">
        <f t="shared" si="124"/>
        <v>2</v>
      </c>
      <c r="G515" s="5">
        <f t="shared" si="117"/>
        <v>112.68908715846635</v>
      </c>
      <c r="H515" s="5" t="str">
        <f t="shared" si="125"/>
        <v>отказ</v>
      </c>
      <c r="I515" s="5">
        <f t="shared" si="118"/>
        <v>112.80825841998588</v>
      </c>
      <c r="J515" s="5">
        <f t="shared" si="119"/>
        <v>0</v>
      </c>
      <c r="K515" s="5">
        <f t="shared" si="120"/>
        <v>0</v>
      </c>
      <c r="L515">
        <f t="shared" si="121"/>
        <v>504</v>
      </c>
      <c r="M515">
        <f t="shared" si="113"/>
        <v>1</v>
      </c>
      <c r="N515">
        <f t="shared" si="114"/>
        <v>1</v>
      </c>
      <c r="O515">
        <f t="shared" si="115"/>
        <v>0</v>
      </c>
      <c r="P515">
        <f t="shared" si="116"/>
        <v>1</v>
      </c>
      <c r="Q515">
        <f t="shared" si="123"/>
        <v>1</v>
      </c>
    </row>
    <row r="516" spans="1:17" x14ac:dyDescent="0.25">
      <c r="A516">
        <v>509</v>
      </c>
      <c r="B516">
        <v>0.46998504593035678</v>
      </c>
      <c r="C516">
        <v>0.80373546555986208</v>
      </c>
      <c r="D516" s="5">
        <f t="shared" si="122"/>
        <v>0.16778986710081409</v>
      </c>
      <c r="E516" s="5">
        <f t="shared" si="112"/>
        <v>4.3697017375717497E-2</v>
      </c>
      <c r="F516" s="9">
        <f t="shared" si="124"/>
        <v>1</v>
      </c>
      <c r="G516" s="5">
        <f t="shared" si="117"/>
        <v>112.85687702556716</v>
      </c>
      <c r="H516" s="5">
        <f t="shared" si="125"/>
        <v>112.85687702556716</v>
      </c>
      <c r="I516" s="5">
        <f t="shared" si="118"/>
        <v>112.90057404294288</v>
      </c>
      <c r="J516" s="5">
        <f t="shared" si="119"/>
        <v>0</v>
      </c>
      <c r="K516" s="5">
        <f t="shared" si="120"/>
        <v>4.3697017375720293E-2</v>
      </c>
      <c r="L516">
        <f t="shared" si="121"/>
        <v>509</v>
      </c>
      <c r="M516">
        <f t="shared" si="113"/>
        <v>0</v>
      </c>
      <c r="N516">
        <f t="shared" si="114"/>
        <v>1</v>
      </c>
      <c r="O516">
        <f t="shared" si="115"/>
        <v>1</v>
      </c>
      <c r="P516">
        <f t="shared" si="116"/>
        <v>0</v>
      </c>
      <c r="Q516">
        <f t="shared" si="123"/>
        <v>0</v>
      </c>
    </row>
    <row r="517" spans="1:17" x14ac:dyDescent="0.25">
      <c r="A517">
        <v>510</v>
      </c>
      <c r="B517">
        <v>0.24323252052369762</v>
      </c>
      <c r="C517">
        <v>0.22113711966307564</v>
      </c>
      <c r="D517" s="5">
        <f t="shared" si="122"/>
        <v>0.31416387079358293</v>
      </c>
      <c r="E517" s="5">
        <f t="shared" si="112"/>
        <v>0.3017944637800723</v>
      </c>
      <c r="F517" s="9">
        <f t="shared" si="124"/>
        <v>0</v>
      </c>
      <c r="G517" s="5">
        <f t="shared" si="117"/>
        <v>113.17104089636074</v>
      </c>
      <c r="H517" s="5">
        <f t="shared" si="125"/>
        <v>113.17104089636074</v>
      </c>
      <c r="I517" s="5">
        <f t="shared" si="118"/>
        <v>113.47283536014081</v>
      </c>
      <c r="J517" s="5">
        <f t="shared" si="119"/>
        <v>0</v>
      </c>
      <c r="K517" s="5">
        <f t="shared" si="120"/>
        <v>0.30179446378006958</v>
      </c>
      <c r="L517">
        <f t="shared" si="121"/>
        <v>510</v>
      </c>
      <c r="M517">
        <f t="shared" si="113"/>
        <v>0</v>
      </c>
      <c r="N517">
        <f t="shared" si="114"/>
        <v>1</v>
      </c>
      <c r="O517">
        <f t="shared" si="115"/>
        <v>1</v>
      </c>
      <c r="P517">
        <f t="shared" si="116"/>
        <v>0</v>
      </c>
      <c r="Q517">
        <f t="shared" si="123"/>
        <v>0</v>
      </c>
    </row>
    <row r="518" spans="1:17" x14ac:dyDescent="0.25">
      <c r="A518">
        <v>511</v>
      </c>
      <c r="B518">
        <v>4.2085024567400126E-2</v>
      </c>
      <c r="C518">
        <v>0.88302255317850276</v>
      </c>
      <c r="D518" s="5">
        <f t="shared" si="122"/>
        <v>0.70401406945824041</v>
      </c>
      <c r="E518" s="5">
        <f t="shared" si="112"/>
        <v>2.4880907433169671E-2</v>
      </c>
      <c r="F518" s="9">
        <f t="shared" si="124"/>
        <v>0</v>
      </c>
      <c r="G518" s="5">
        <f t="shared" si="117"/>
        <v>113.87505496581898</v>
      </c>
      <c r="H518" s="5">
        <f t="shared" si="125"/>
        <v>113.87505496581898</v>
      </c>
      <c r="I518" s="5">
        <f t="shared" si="118"/>
        <v>113.89993587325215</v>
      </c>
      <c r="J518" s="5">
        <f t="shared" si="119"/>
        <v>0</v>
      </c>
      <c r="K518" s="5">
        <f t="shared" si="120"/>
        <v>2.4880907433171728E-2</v>
      </c>
      <c r="L518">
        <f t="shared" si="121"/>
        <v>511</v>
      </c>
      <c r="M518">
        <f t="shared" si="113"/>
        <v>0</v>
      </c>
      <c r="N518">
        <f t="shared" si="114"/>
        <v>1</v>
      </c>
      <c r="O518">
        <f t="shared" si="115"/>
        <v>1</v>
      </c>
      <c r="P518">
        <f t="shared" si="116"/>
        <v>0</v>
      </c>
      <c r="Q518">
        <f t="shared" si="123"/>
        <v>0</v>
      </c>
    </row>
    <row r="519" spans="1:17" x14ac:dyDescent="0.25">
      <c r="A519">
        <v>512</v>
      </c>
      <c r="B519">
        <v>0.24542985320596941</v>
      </c>
      <c r="C519">
        <v>0.61348307748649555</v>
      </c>
      <c r="D519" s="5">
        <f t="shared" si="122"/>
        <v>0.31216535619959213</v>
      </c>
      <c r="E519" s="5">
        <f t="shared" si="112"/>
        <v>9.7720519754139742E-2</v>
      </c>
      <c r="F519" s="9">
        <f t="shared" si="124"/>
        <v>0</v>
      </c>
      <c r="G519" s="5">
        <f t="shared" si="117"/>
        <v>114.18722032201856</v>
      </c>
      <c r="H519" s="5">
        <f t="shared" si="125"/>
        <v>114.18722032201856</v>
      </c>
      <c r="I519" s="5">
        <f t="shared" si="118"/>
        <v>114.28494084177269</v>
      </c>
      <c r="J519" s="5">
        <f t="shared" si="119"/>
        <v>0</v>
      </c>
      <c r="K519" s="5">
        <f t="shared" si="120"/>
        <v>9.7720519754133761E-2</v>
      </c>
      <c r="L519">
        <f t="shared" si="121"/>
        <v>512</v>
      </c>
      <c r="M519">
        <f t="shared" si="113"/>
        <v>0</v>
      </c>
      <c r="N519">
        <f t="shared" si="114"/>
        <v>1</v>
      </c>
      <c r="O519">
        <f t="shared" si="115"/>
        <v>1</v>
      </c>
      <c r="P519">
        <f t="shared" si="116"/>
        <v>0</v>
      </c>
      <c r="Q519">
        <f t="shared" si="123"/>
        <v>0</v>
      </c>
    </row>
    <row r="520" spans="1:17" x14ac:dyDescent="0.25">
      <c r="A520">
        <v>513</v>
      </c>
      <c r="B520">
        <v>0.31092257454145938</v>
      </c>
      <c r="C520">
        <v>0.8112430188909574</v>
      </c>
      <c r="D520" s="5">
        <f t="shared" si="122"/>
        <v>0.25960252316800808</v>
      </c>
      <c r="E520" s="5">
        <f t="shared" ref="E520:E583" si="126">-LN(C520)/B$4</f>
        <v>4.1837523274821153E-2</v>
      </c>
      <c r="F520" s="9">
        <f t="shared" si="124"/>
        <v>0</v>
      </c>
      <c r="G520" s="5">
        <f t="shared" si="117"/>
        <v>114.44682284518657</v>
      </c>
      <c r="H520" s="5">
        <f t="shared" si="125"/>
        <v>114.44682284518657</v>
      </c>
      <c r="I520" s="5">
        <f t="shared" si="118"/>
        <v>114.4886603684614</v>
      </c>
      <c r="J520" s="5">
        <f t="shared" si="119"/>
        <v>0</v>
      </c>
      <c r="K520" s="5">
        <f t="shared" si="120"/>
        <v>4.183752327482182E-2</v>
      </c>
      <c r="L520">
        <f t="shared" si="121"/>
        <v>513</v>
      </c>
      <c r="M520">
        <f t="shared" ref="M520:M583" si="127">IF(L520=A520,0,1)</f>
        <v>0</v>
      </c>
      <c r="N520">
        <f t="shared" ref="N520:N583" si="128">IF(G520&lt;B$2,1,0)</f>
        <v>1</v>
      </c>
      <c r="O520">
        <f t="shared" ref="O520:O583" si="129">IF(I520&lt;B$2,1,0)*(1-Q520)</f>
        <v>1</v>
      </c>
      <c r="P520">
        <f t="shared" ref="P520:P583" si="130">IF(G520&lt;B$2,1,0)*Q520</f>
        <v>0</v>
      </c>
      <c r="Q520">
        <f t="shared" si="123"/>
        <v>0</v>
      </c>
    </row>
    <row r="521" spans="1:17" x14ac:dyDescent="0.25">
      <c r="A521">
        <v>514</v>
      </c>
      <c r="B521">
        <v>3.9735099337748346E-2</v>
      </c>
      <c r="C521">
        <v>0.14395580919827874</v>
      </c>
      <c r="D521" s="5">
        <f t="shared" si="122"/>
        <v>0.7167823039081932</v>
      </c>
      <c r="E521" s="5">
        <f t="shared" si="126"/>
        <v>0.38764978141422446</v>
      </c>
      <c r="F521" s="9">
        <f t="shared" si="124"/>
        <v>0</v>
      </c>
      <c r="G521" s="5">
        <f t="shared" ref="G521:G584" si="131">+G520+D521</f>
        <v>115.16360514909476</v>
      </c>
      <c r="H521" s="5">
        <f t="shared" si="125"/>
        <v>115.16360514909476</v>
      </c>
      <c r="I521" s="5">
        <f t="shared" ref="I521:I584" si="132">IF(H521="отказ",I520,H521+E521)</f>
        <v>115.55125493050899</v>
      </c>
      <c r="J521" s="5">
        <f t="shared" ref="J521:J584" si="133">IF(H521&lt;&gt;"отказ",(H521-G521)*O521,0)</f>
        <v>0</v>
      </c>
      <c r="K521" s="5">
        <f t="shared" ref="K521:K584" si="134">(I521-G521)*O521*(1-Q521)</f>
        <v>0.38764978141422546</v>
      </c>
      <c r="L521">
        <f t="shared" ref="L521:L584" si="135">_xlfn.RANK.EQ(I521,I$8:I$1007,1)</f>
        <v>514</v>
      </c>
      <c r="M521">
        <f t="shared" si="127"/>
        <v>0</v>
      </c>
      <c r="N521">
        <f t="shared" si="128"/>
        <v>1</v>
      </c>
      <c r="O521">
        <f t="shared" si="129"/>
        <v>1</v>
      </c>
      <c r="P521">
        <f t="shared" si="130"/>
        <v>0</v>
      </c>
      <c r="Q521">
        <f t="shared" si="123"/>
        <v>0</v>
      </c>
    </row>
    <row r="522" spans="1:17" x14ac:dyDescent="0.25">
      <c r="A522">
        <v>515</v>
      </c>
      <c r="B522">
        <v>2.7924436170537432E-2</v>
      </c>
      <c r="C522">
        <v>0.5884578997161779</v>
      </c>
      <c r="D522" s="5">
        <f t="shared" ref="D522:D585" si="136">-LN(B522)/B$3</f>
        <v>0.79516736112885833</v>
      </c>
      <c r="E522" s="5">
        <f t="shared" si="126"/>
        <v>0.10604997862621161</v>
      </c>
      <c r="F522" s="9">
        <f t="shared" si="124"/>
        <v>0</v>
      </c>
      <c r="G522" s="5">
        <f t="shared" si="131"/>
        <v>115.95877251022362</v>
      </c>
      <c r="H522" s="5">
        <f t="shared" si="125"/>
        <v>115.95877251022362</v>
      </c>
      <c r="I522" s="5">
        <f t="shared" si="132"/>
        <v>116.06482248884984</v>
      </c>
      <c r="J522" s="5">
        <f t="shared" si="133"/>
        <v>0</v>
      </c>
      <c r="K522" s="5">
        <f t="shared" si="134"/>
        <v>0.10604997862621701</v>
      </c>
      <c r="L522">
        <f t="shared" si="135"/>
        <v>515</v>
      </c>
      <c r="M522">
        <f t="shared" si="127"/>
        <v>0</v>
      </c>
      <c r="N522">
        <f t="shared" si="128"/>
        <v>1</v>
      </c>
      <c r="O522">
        <f t="shared" si="129"/>
        <v>1</v>
      </c>
      <c r="P522">
        <f t="shared" si="130"/>
        <v>0</v>
      </c>
      <c r="Q522">
        <f t="shared" ref="Q522:Q585" si="137">IF(H522="отказ",1,0)</f>
        <v>0</v>
      </c>
    </row>
    <row r="523" spans="1:17" x14ac:dyDescent="0.25">
      <c r="A523">
        <v>516</v>
      </c>
      <c r="B523">
        <v>0.36274300363170264</v>
      </c>
      <c r="C523">
        <v>0.89260536515396594</v>
      </c>
      <c r="D523" s="5">
        <f t="shared" si="136"/>
        <v>0.22534681653972843</v>
      </c>
      <c r="E523" s="5">
        <f t="shared" si="126"/>
        <v>2.2722143220301451E-2</v>
      </c>
      <c r="F523" s="9">
        <f t="shared" si="124"/>
        <v>0</v>
      </c>
      <c r="G523" s="5">
        <f t="shared" si="131"/>
        <v>116.18411932676335</v>
      </c>
      <c r="H523" s="5">
        <f t="shared" si="125"/>
        <v>116.18411932676335</v>
      </c>
      <c r="I523" s="5">
        <f t="shared" si="132"/>
        <v>116.20684146998366</v>
      </c>
      <c r="J523" s="5">
        <f t="shared" si="133"/>
        <v>0</v>
      </c>
      <c r="K523" s="5">
        <f t="shared" si="134"/>
        <v>2.2722143220306634E-2</v>
      </c>
      <c r="L523">
        <f t="shared" si="135"/>
        <v>516</v>
      </c>
      <c r="M523">
        <f t="shared" si="127"/>
        <v>0</v>
      </c>
      <c r="N523">
        <f t="shared" si="128"/>
        <v>1</v>
      </c>
      <c r="O523">
        <f t="shared" si="129"/>
        <v>1</v>
      </c>
      <c r="P523">
        <f t="shared" si="130"/>
        <v>0</v>
      </c>
      <c r="Q523">
        <f t="shared" si="137"/>
        <v>0</v>
      </c>
    </row>
    <row r="524" spans="1:17" x14ac:dyDescent="0.25">
      <c r="A524">
        <v>517</v>
      </c>
      <c r="B524">
        <v>0.58439893795587028</v>
      </c>
      <c r="C524">
        <v>0.64677877132480854</v>
      </c>
      <c r="D524" s="5">
        <f t="shared" si="136"/>
        <v>0.11937142587360373</v>
      </c>
      <c r="E524" s="5">
        <f t="shared" si="126"/>
        <v>8.7150194579761947E-2</v>
      </c>
      <c r="F524" s="9">
        <f t="shared" si="124"/>
        <v>0</v>
      </c>
      <c r="G524" s="5">
        <f t="shared" si="131"/>
        <v>116.30349075263696</v>
      </c>
      <c r="H524" s="5">
        <f t="shared" si="125"/>
        <v>116.30349075263696</v>
      </c>
      <c r="I524" s="5">
        <f t="shared" si="132"/>
        <v>116.39064094721672</v>
      </c>
      <c r="J524" s="5">
        <f t="shared" si="133"/>
        <v>0</v>
      </c>
      <c r="K524" s="5">
        <f t="shared" si="134"/>
        <v>8.7150194579763252E-2</v>
      </c>
      <c r="L524">
        <f t="shared" si="135"/>
        <v>517</v>
      </c>
      <c r="M524">
        <f t="shared" si="127"/>
        <v>0</v>
      </c>
      <c r="N524">
        <f t="shared" si="128"/>
        <v>1</v>
      </c>
      <c r="O524">
        <f t="shared" si="129"/>
        <v>1</v>
      </c>
      <c r="P524">
        <f t="shared" si="130"/>
        <v>0</v>
      </c>
      <c r="Q524">
        <f t="shared" si="137"/>
        <v>0</v>
      </c>
    </row>
    <row r="525" spans="1:17" x14ac:dyDescent="0.25">
      <c r="A525">
        <v>518</v>
      </c>
      <c r="B525">
        <v>0.6003295999023408</v>
      </c>
      <c r="C525">
        <v>0.15506454664754174</v>
      </c>
      <c r="D525" s="5">
        <f t="shared" si="136"/>
        <v>0.11339476476081216</v>
      </c>
      <c r="E525" s="5">
        <f t="shared" si="126"/>
        <v>0.37278276375233038</v>
      </c>
      <c r="F525" s="9">
        <f t="shared" si="124"/>
        <v>0</v>
      </c>
      <c r="G525" s="5">
        <f t="shared" si="131"/>
        <v>116.41688551739777</v>
      </c>
      <c r="H525" s="5">
        <f t="shared" si="125"/>
        <v>116.41688551739777</v>
      </c>
      <c r="I525" s="5">
        <f t="shared" si="132"/>
        <v>116.7896682811501</v>
      </c>
      <c r="J525" s="5">
        <f t="shared" si="133"/>
        <v>0</v>
      </c>
      <c r="K525" s="5">
        <f t="shared" si="134"/>
        <v>0.37278276375232622</v>
      </c>
      <c r="L525">
        <f t="shared" si="135"/>
        <v>518</v>
      </c>
      <c r="M525">
        <f t="shared" si="127"/>
        <v>0</v>
      </c>
      <c r="N525">
        <f t="shared" si="128"/>
        <v>1</v>
      </c>
      <c r="O525">
        <f t="shared" si="129"/>
        <v>1</v>
      </c>
      <c r="P525">
        <f t="shared" si="130"/>
        <v>0</v>
      </c>
      <c r="Q525">
        <f t="shared" si="137"/>
        <v>0</v>
      </c>
    </row>
    <row r="526" spans="1:17" x14ac:dyDescent="0.25">
      <c r="A526">
        <v>519</v>
      </c>
      <c r="B526">
        <v>0.23233741264076663</v>
      </c>
      <c r="C526">
        <v>0.31269264809106723</v>
      </c>
      <c r="D526" s="5">
        <f t="shared" si="136"/>
        <v>0.32434768867759362</v>
      </c>
      <c r="E526" s="5">
        <f t="shared" si="126"/>
        <v>0.23250690517124725</v>
      </c>
      <c r="F526" s="9">
        <f t="shared" si="124"/>
        <v>1</v>
      </c>
      <c r="G526" s="5">
        <f t="shared" si="131"/>
        <v>116.74123320607536</v>
      </c>
      <c r="H526" s="5">
        <f t="shared" si="125"/>
        <v>116.7896682811501</v>
      </c>
      <c r="I526" s="5">
        <f t="shared" si="132"/>
        <v>117.02217518632135</v>
      </c>
      <c r="J526" s="5">
        <f t="shared" si="133"/>
        <v>4.8435075074735323E-2</v>
      </c>
      <c r="K526" s="5">
        <f t="shared" si="134"/>
        <v>0.28094198024598427</v>
      </c>
      <c r="L526">
        <f t="shared" si="135"/>
        <v>519</v>
      </c>
      <c r="M526">
        <f t="shared" si="127"/>
        <v>0</v>
      </c>
      <c r="N526">
        <f t="shared" si="128"/>
        <v>1</v>
      </c>
      <c r="O526">
        <f t="shared" si="129"/>
        <v>1</v>
      </c>
      <c r="P526">
        <f t="shared" si="130"/>
        <v>0</v>
      </c>
      <c r="Q526">
        <f t="shared" si="137"/>
        <v>0</v>
      </c>
    </row>
    <row r="527" spans="1:17" x14ac:dyDescent="0.25">
      <c r="A527">
        <v>520</v>
      </c>
      <c r="B527">
        <v>2.5391399884029664E-2</v>
      </c>
      <c r="C527">
        <v>0.85561693166905728</v>
      </c>
      <c r="D527" s="5">
        <f t="shared" si="136"/>
        <v>0.81629883322981678</v>
      </c>
      <c r="E527" s="5">
        <f t="shared" si="126"/>
        <v>3.1186502547033701E-2</v>
      </c>
      <c r="F527" s="9">
        <f t="shared" si="124"/>
        <v>0</v>
      </c>
      <c r="G527" s="5">
        <f t="shared" si="131"/>
        <v>117.55753203930519</v>
      </c>
      <c r="H527" s="5">
        <f t="shared" si="125"/>
        <v>117.55753203930519</v>
      </c>
      <c r="I527" s="5">
        <f t="shared" si="132"/>
        <v>117.58871854185222</v>
      </c>
      <c r="J527" s="5">
        <f t="shared" si="133"/>
        <v>0</v>
      </c>
      <c r="K527" s="5">
        <f t="shared" si="134"/>
        <v>3.1186502547029704E-2</v>
      </c>
      <c r="L527">
        <f t="shared" si="135"/>
        <v>520</v>
      </c>
      <c r="M527">
        <f t="shared" si="127"/>
        <v>0</v>
      </c>
      <c r="N527">
        <f t="shared" si="128"/>
        <v>1</v>
      </c>
      <c r="O527">
        <f t="shared" si="129"/>
        <v>1</v>
      </c>
      <c r="P527">
        <f t="shared" si="130"/>
        <v>0</v>
      </c>
      <c r="Q527">
        <f t="shared" si="137"/>
        <v>0</v>
      </c>
    </row>
    <row r="528" spans="1:17" x14ac:dyDescent="0.25">
      <c r="A528">
        <v>521</v>
      </c>
      <c r="B528">
        <v>0.47126682332834863</v>
      </c>
      <c r="C528">
        <v>0.77172154911954105</v>
      </c>
      <c r="D528" s="5">
        <f t="shared" si="136"/>
        <v>0.16718463144147175</v>
      </c>
      <c r="E528" s="5">
        <f t="shared" si="126"/>
        <v>5.1826296337958391E-2</v>
      </c>
      <c r="F528" s="9">
        <f t="shared" si="124"/>
        <v>0</v>
      </c>
      <c r="G528" s="5">
        <f t="shared" si="131"/>
        <v>117.72471667074666</v>
      </c>
      <c r="H528" s="5">
        <f t="shared" si="125"/>
        <v>117.72471667074666</v>
      </c>
      <c r="I528" s="5">
        <f t="shared" si="132"/>
        <v>117.77654296708462</v>
      </c>
      <c r="J528" s="5">
        <f t="shared" si="133"/>
        <v>0</v>
      </c>
      <c r="K528" s="5">
        <f t="shared" si="134"/>
        <v>5.1826296337964095E-2</v>
      </c>
      <c r="L528">
        <f t="shared" si="135"/>
        <v>521</v>
      </c>
      <c r="M528">
        <f t="shared" si="127"/>
        <v>0</v>
      </c>
      <c r="N528">
        <f t="shared" si="128"/>
        <v>1</v>
      </c>
      <c r="O528">
        <f t="shared" si="129"/>
        <v>1</v>
      </c>
      <c r="P528">
        <f t="shared" si="130"/>
        <v>0</v>
      </c>
      <c r="Q528">
        <f t="shared" si="137"/>
        <v>0</v>
      </c>
    </row>
    <row r="529" spans="1:17" x14ac:dyDescent="0.25">
      <c r="A529">
        <v>522</v>
      </c>
      <c r="B529">
        <v>0.52919095431379126</v>
      </c>
      <c r="C529">
        <v>0.4770348216193121</v>
      </c>
      <c r="D529" s="5">
        <f t="shared" si="136"/>
        <v>0.14142354222685583</v>
      </c>
      <c r="E529" s="5">
        <f t="shared" si="126"/>
        <v>0.14803315789198254</v>
      </c>
      <c r="F529" s="9">
        <f t="shared" si="124"/>
        <v>0</v>
      </c>
      <c r="G529" s="5">
        <f t="shared" si="131"/>
        <v>117.86614021297352</v>
      </c>
      <c r="H529" s="5">
        <f t="shared" si="125"/>
        <v>117.86614021297352</v>
      </c>
      <c r="I529" s="5">
        <f t="shared" si="132"/>
        <v>118.01417337086551</v>
      </c>
      <c r="J529" s="5">
        <f t="shared" si="133"/>
        <v>0</v>
      </c>
      <c r="K529" s="5">
        <f t="shared" si="134"/>
        <v>0.14803315789198734</v>
      </c>
      <c r="L529">
        <f t="shared" si="135"/>
        <v>522</v>
      </c>
      <c r="M529">
        <f t="shared" si="127"/>
        <v>0</v>
      </c>
      <c r="N529">
        <f t="shared" si="128"/>
        <v>1</v>
      </c>
      <c r="O529">
        <f t="shared" si="129"/>
        <v>1</v>
      </c>
      <c r="P529">
        <f t="shared" si="130"/>
        <v>0</v>
      </c>
      <c r="Q529">
        <f t="shared" si="137"/>
        <v>0</v>
      </c>
    </row>
    <row r="530" spans="1:17" x14ac:dyDescent="0.25">
      <c r="A530">
        <v>523</v>
      </c>
      <c r="B530">
        <v>0.88235114597003084</v>
      </c>
      <c r="C530">
        <v>0.69096957304605244</v>
      </c>
      <c r="D530" s="5">
        <f t="shared" si="136"/>
        <v>2.7814483894083142E-2</v>
      </c>
      <c r="E530" s="5">
        <f t="shared" si="126"/>
        <v>7.3931897880481157E-2</v>
      </c>
      <c r="F530" s="9">
        <f t="shared" si="124"/>
        <v>1</v>
      </c>
      <c r="G530" s="5">
        <f t="shared" si="131"/>
        <v>117.8939546968676</v>
      </c>
      <c r="H530" s="5">
        <f t="shared" si="125"/>
        <v>118.01417337086551</v>
      </c>
      <c r="I530" s="5">
        <f t="shared" si="132"/>
        <v>118.08810526874599</v>
      </c>
      <c r="J530" s="5">
        <f t="shared" si="133"/>
        <v>0.1202186739979112</v>
      </c>
      <c r="K530" s="5">
        <f t="shared" si="134"/>
        <v>0.19415057187839579</v>
      </c>
      <c r="L530">
        <f t="shared" si="135"/>
        <v>523</v>
      </c>
      <c r="M530">
        <f t="shared" si="127"/>
        <v>0</v>
      </c>
      <c r="N530">
        <f t="shared" si="128"/>
        <v>1</v>
      </c>
      <c r="O530">
        <f t="shared" si="129"/>
        <v>1</v>
      </c>
      <c r="P530">
        <f t="shared" si="130"/>
        <v>0</v>
      </c>
      <c r="Q530">
        <f t="shared" si="137"/>
        <v>0</v>
      </c>
    </row>
    <row r="531" spans="1:17" x14ac:dyDescent="0.25">
      <c r="A531">
        <v>524</v>
      </c>
      <c r="B531">
        <v>0.3784295175023652</v>
      </c>
      <c r="C531">
        <v>0.91506698812829979</v>
      </c>
      <c r="D531" s="5">
        <f t="shared" si="136"/>
        <v>0.21593898639161235</v>
      </c>
      <c r="E531" s="5">
        <f t="shared" si="126"/>
        <v>1.7751601063447035E-2</v>
      </c>
      <c r="F531" s="9">
        <f t="shared" si="124"/>
        <v>0</v>
      </c>
      <c r="G531" s="5">
        <f t="shared" si="131"/>
        <v>118.1098936832592</v>
      </c>
      <c r="H531" s="5">
        <f t="shared" si="125"/>
        <v>118.1098936832592</v>
      </c>
      <c r="I531" s="5">
        <f t="shared" si="132"/>
        <v>118.12764528432265</v>
      </c>
      <c r="J531" s="5">
        <f t="shared" si="133"/>
        <v>0</v>
      </c>
      <c r="K531" s="5">
        <f t="shared" si="134"/>
        <v>1.7751601063451972E-2</v>
      </c>
      <c r="L531">
        <f t="shared" si="135"/>
        <v>524</v>
      </c>
      <c r="M531">
        <f t="shared" si="127"/>
        <v>0</v>
      </c>
      <c r="N531">
        <f t="shared" si="128"/>
        <v>1</v>
      </c>
      <c r="O531">
        <f t="shared" si="129"/>
        <v>1</v>
      </c>
      <c r="P531">
        <f t="shared" si="130"/>
        <v>0</v>
      </c>
      <c r="Q531">
        <f t="shared" si="137"/>
        <v>0</v>
      </c>
    </row>
    <row r="532" spans="1:17" x14ac:dyDescent="0.25">
      <c r="A532">
        <v>525</v>
      </c>
      <c r="B532">
        <v>0.19104586931974243</v>
      </c>
      <c r="C532">
        <v>0.15628528702658162</v>
      </c>
      <c r="D532" s="5">
        <f t="shared" si="136"/>
        <v>0.36783149472471988</v>
      </c>
      <c r="E532" s="5">
        <f t="shared" si="126"/>
        <v>0.37121443577856672</v>
      </c>
      <c r="F532" s="9">
        <f t="shared" si="124"/>
        <v>0</v>
      </c>
      <c r="G532" s="5">
        <f t="shared" si="131"/>
        <v>118.47772517798393</v>
      </c>
      <c r="H532" s="5">
        <f t="shared" si="125"/>
        <v>118.47772517798393</v>
      </c>
      <c r="I532" s="5">
        <f t="shared" si="132"/>
        <v>118.8489396137625</v>
      </c>
      <c r="J532" s="5">
        <f t="shared" si="133"/>
        <v>0</v>
      </c>
      <c r="K532" s="5">
        <f t="shared" si="134"/>
        <v>0.37121443577856894</v>
      </c>
      <c r="L532">
        <f t="shared" si="135"/>
        <v>525</v>
      </c>
      <c r="M532">
        <f t="shared" si="127"/>
        <v>0</v>
      </c>
      <c r="N532">
        <f t="shared" si="128"/>
        <v>1</v>
      </c>
      <c r="O532">
        <f t="shared" si="129"/>
        <v>1</v>
      </c>
      <c r="P532">
        <f t="shared" si="130"/>
        <v>0</v>
      </c>
      <c r="Q532">
        <f t="shared" si="137"/>
        <v>0</v>
      </c>
    </row>
    <row r="533" spans="1:17" x14ac:dyDescent="0.25">
      <c r="A533">
        <v>526</v>
      </c>
      <c r="B533">
        <v>2.880947294534135E-2</v>
      </c>
      <c r="C533">
        <v>0.16245002594073304</v>
      </c>
      <c r="D533" s="5">
        <f t="shared" si="136"/>
        <v>0.78823356093552954</v>
      </c>
      <c r="E533" s="5">
        <f t="shared" si="126"/>
        <v>0.3634769714365253</v>
      </c>
      <c r="F533" s="9">
        <f t="shared" si="124"/>
        <v>0</v>
      </c>
      <c r="G533" s="5">
        <f t="shared" si="131"/>
        <v>119.26595873891945</v>
      </c>
      <c r="H533" s="5">
        <f t="shared" si="125"/>
        <v>119.26595873891945</v>
      </c>
      <c r="I533" s="5">
        <f t="shared" si="132"/>
        <v>119.62943571035598</v>
      </c>
      <c r="J533" s="5">
        <f t="shared" si="133"/>
        <v>0</v>
      </c>
      <c r="K533" s="5">
        <f t="shared" si="134"/>
        <v>0.36347697143652624</v>
      </c>
      <c r="L533">
        <f t="shared" si="135"/>
        <v>526</v>
      </c>
      <c r="M533">
        <f t="shared" si="127"/>
        <v>0</v>
      </c>
      <c r="N533">
        <f t="shared" si="128"/>
        <v>1</v>
      </c>
      <c r="O533">
        <f t="shared" si="129"/>
        <v>1</v>
      </c>
      <c r="P533">
        <f t="shared" si="130"/>
        <v>0</v>
      </c>
      <c r="Q533">
        <f t="shared" si="137"/>
        <v>0</v>
      </c>
    </row>
    <row r="534" spans="1:17" x14ac:dyDescent="0.25">
      <c r="A534">
        <v>527</v>
      </c>
      <c r="B534">
        <v>0.83944212164677878</v>
      </c>
      <c r="C534">
        <v>8.026367992187261E-2</v>
      </c>
      <c r="D534" s="5">
        <f t="shared" si="136"/>
        <v>3.8892833040162396E-2</v>
      </c>
      <c r="E534" s="5">
        <f t="shared" si="126"/>
        <v>0.50448761303671474</v>
      </c>
      <c r="F534" s="9">
        <f t="shared" si="124"/>
        <v>1</v>
      </c>
      <c r="G534" s="5">
        <f t="shared" si="131"/>
        <v>119.30485157195962</v>
      </c>
      <c r="H534" s="5">
        <f t="shared" si="125"/>
        <v>119.62943571035598</v>
      </c>
      <c r="I534" s="5">
        <f t="shared" si="132"/>
        <v>120.13392332339269</v>
      </c>
      <c r="J534" s="5">
        <f t="shared" si="133"/>
        <v>0.3245841383963608</v>
      </c>
      <c r="K534" s="5">
        <f t="shared" si="134"/>
        <v>0.82907175143307654</v>
      </c>
      <c r="L534">
        <f t="shared" si="135"/>
        <v>527</v>
      </c>
      <c r="M534">
        <f t="shared" si="127"/>
        <v>0</v>
      </c>
      <c r="N534">
        <f t="shared" si="128"/>
        <v>1</v>
      </c>
      <c r="O534">
        <f t="shared" si="129"/>
        <v>1</v>
      </c>
      <c r="P534">
        <f t="shared" si="130"/>
        <v>0</v>
      </c>
      <c r="Q534">
        <f t="shared" si="137"/>
        <v>0</v>
      </c>
    </row>
    <row r="535" spans="1:17" x14ac:dyDescent="0.25">
      <c r="A535">
        <v>528</v>
      </c>
      <c r="B535">
        <v>0.52653584398937958</v>
      </c>
      <c r="C535">
        <v>0.22962126529740287</v>
      </c>
      <c r="D535" s="5">
        <f t="shared" si="136"/>
        <v>0.14254130443856</v>
      </c>
      <c r="E535" s="5">
        <f t="shared" si="126"/>
        <v>0.29426479998689259</v>
      </c>
      <c r="F535" s="9">
        <f t="shared" si="124"/>
        <v>2</v>
      </c>
      <c r="G535" s="5">
        <f t="shared" si="131"/>
        <v>119.44739287639818</v>
      </c>
      <c r="H535" s="5">
        <f t="shared" si="125"/>
        <v>120.13392332339269</v>
      </c>
      <c r="I535" s="5">
        <f t="shared" si="132"/>
        <v>120.42818812337958</v>
      </c>
      <c r="J535" s="5">
        <f t="shared" si="133"/>
        <v>0.68653044699451016</v>
      </c>
      <c r="K535" s="5">
        <f t="shared" si="134"/>
        <v>0.98079524698140119</v>
      </c>
      <c r="L535">
        <f t="shared" si="135"/>
        <v>528</v>
      </c>
      <c r="M535">
        <f t="shared" si="127"/>
        <v>0</v>
      </c>
      <c r="N535">
        <f t="shared" si="128"/>
        <v>1</v>
      </c>
      <c r="O535">
        <f t="shared" si="129"/>
        <v>1</v>
      </c>
      <c r="P535">
        <f t="shared" si="130"/>
        <v>0</v>
      </c>
      <c r="Q535">
        <f t="shared" si="137"/>
        <v>0</v>
      </c>
    </row>
    <row r="536" spans="1:17" x14ac:dyDescent="0.25">
      <c r="A536">
        <v>529</v>
      </c>
      <c r="B536">
        <v>0.84963530381176189</v>
      </c>
      <c r="C536">
        <v>0.73677785576952426</v>
      </c>
      <c r="D536" s="5">
        <f t="shared" si="136"/>
        <v>3.621068353489508E-2</v>
      </c>
      <c r="E536" s="5">
        <f t="shared" si="126"/>
        <v>6.109376981886229E-2</v>
      </c>
      <c r="F536" s="9">
        <f t="shared" si="124"/>
        <v>2</v>
      </c>
      <c r="G536" s="5">
        <f t="shared" si="131"/>
        <v>119.48360355993307</v>
      </c>
      <c r="H536" s="5" t="str">
        <f t="shared" si="125"/>
        <v>отказ</v>
      </c>
      <c r="I536" s="5">
        <f t="shared" si="132"/>
        <v>120.42818812337958</v>
      </c>
      <c r="J536" s="5">
        <f t="shared" si="133"/>
        <v>0</v>
      </c>
      <c r="K536" s="5">
        <f t="shared" si="134"/>
        <v>0</v>
      </c>
      <c r="L536">
        <f t="shared" si="135"/>
        <v>528</v>
      </c>
      <c r="M536">
        <f t="shared" si="127"/>
        <v>1</v>
      </c>
      <c r="N536">
        <f t="shared" si="128"/>
        <v>1</v>
      </c>
      <c r="O536">
        <f t="shared" si="129"/>
        <v>0</v>
      </c>
      <c r="P536">
        <f t="shared" si="130"/>
        <v>1</v>
      </c>
      <c r="Q536">
        <f t="shared" si="137"/>
        <v>1</v>
      </c>
    </row>
    <row r="537" spans="1:17" x14ac:dyDescent="0.25">
      <c r="A537">
        <v>530</v>
      </c>
      <c r="B537">
        <v>0.5288857692190313</v>
      </c>
      <c r="C537">
        <v>0.20758690145573291</v>
      </c>
      <c r="D537" s="5">
        <f t="shared" si="136"/>
        <v>0.14155173503238494</v>
      </c>
      <c r="E537" s="5">
        <f t="shared" si="126"/>
        <v>0.31444104495764857</v>
      </c>
      <c r="F537" s="9">
        <f t="shared" si="124"/>
        <v>2</v>
      </c>
      <c r="G537" s="5">
        <f t="shared" si="131"/>
        <v>119.62515529496545</v>
      </c>
      <c r="H537" s="5" t="str">
        <f t="shared" si="125"/>
        <v>отказ</v>
      </c>
      <c r="I537" s="5">
        <f t="shared" si="132"/>
        <v>120.42818812337958</v>
      </c>
      <c r="J537" s="5">
        <f t="shared" si="133"/>
        <v>0</v>
      </c>
      <c r="K537" s="5">
        <f t="shared" si="134"/>
        <v>0</v>
      </c>
      <c r="L537">
        <f t="shared" si="135"/>
        <v>528</v>
      </c>
      <c r="M537">
        <f t="shared" si="127"/>
        <v>1</v>
      </c>
      <c r="N537">
        <f t="shared" si="128"/>
        <v>1</v>
      </c>
      <c r="O537">
        <f t="shared" si="129"/>
        <v>0</v>
      </c>
      <c r="P537">
        <f t="shared" si="130"/>
        <v>1</v>
      </c>
      <c r="Q537">
        <f t="shared" si="137"/>
        <v>1</v>
      </c>
    </row>
    <row r="538" spans="1:17" x14ac:dyDescent="0.25">
      <c r="A538">
        <v>531</v>
      </c>
      <c r="B538">
        <v>0.25955992309335613</v>
      </c>
      <c r="C538">
        <v>0.5790581987975707</v>
      </c>
      <c r="D538" s="5">
        <f t="shared" si="136"/>
        <v>0.29972615233898264</v>
      </c>
      <c r="E538" s="5">
        <f t="shared" si="126"/>
        <v>0.10927045808051236</v>
      </c>
      <c r="F538" s="9">
        <f t="shared" si="124"/>
        <v>2</v>
      </c>
      <c r="G538" s="5">
        <f t="shared" si="131"/>
        <v>119.92488144730443</v>
      </c>
      <c r="H538" s="5" t="str">
        <f t="shared" si="125"/>
        <v>отказ</v>
      </c>
      <c r="I538" s="5">
        <f t="shared" si="132"/>
        <v>120.42818812337958</v>
      </c>
      <c r="J538" s="5">
        <f t="shared" si="133"/>
        <v>0</v>
      </c>
      <c r="K538" s="5">
        <f t="shared" si="134"/>
        <v>0</v>
      </c>
      <c r="L538">
        <f t="shared" si="135"/>
        <v>528</v>
      </c>
      <c r="M538">
        <f t="shared" si="127"/>
        <v>1</v>
      </c>
      <c r="N538">
        <f t="shared" si="128"/>
        <v>1</v>
      </c>
      <c r="O538">
        <f t="shared" si="129"/>
        <v>0</v>
      </c>
      <c r="P538">
        <f t="shared" si="130"/>
        <v>1</v>
      </c>
      <c r="Q538">
        <f t="shared" si="137"/>
        <v>1</v>
      </c>
    </row>
    <row r="539" spans="1:17" x14ac:dyDescent="0.25">
      <c r="A539">
        <v>532</v>
      </c>
      <c r="B539">
        <v>0.47532578508865625</v>
      </c>
      <c r="C539">
        <v>0.880062257759331</v>
      </c>
      <c r="D539" s="5">
        <f t="shared" si="136"/>
        <v>0.16527885482216223</v>
      </c>
      <c r="E539" s="5">
        <f t="shared" si="126"/>
        <v>2.5552525311716551E-2</v>
      </c>
      <c r="F539" s="9">
        <f t="shared" si="124"/>
        <v>2</v>
      </c>
      <c r="G539" s="5">
        <f t="shared" si="131"/>
        <v>120.09016030212659</v>
      </c>
      <c r="H539" s="5" t="str">
        <f t="shared" si="125"/>
        <v>отказ</v>
      </c>
      <c r="I539" s="5">
        <f t="shared" si="132"/>
        <v>120.42818812337958</v>
      </c>
      <c r="J539" s="5">
        <f t="shared" si="133"/>
        <v>0</v>
      </c>
      <c r="K539" s="5">
        <f t="shared" si="134"/>
        <v>0</v>
      </c>
      <c r="L539">
        <f t="shared" si="135"/>
        <v>528</v>
      </c>
      <c r="M539">
        <f t="shared" si="127"/>
        <v>1</v>
      </c>
      <c r="N539">
        <f t="shared" si="128"/>
        <v>1</v>
      </c>
      <c r="O539">
        <f t="shared" si="129"/>
        <v>0</v>
      </c>
      <c r="P539">
        <f t="shared" si="130"/>
        <v>1</v>
      </c>
      <c r="Q539">
        <f t="shared" si="137"/>
        <v>1</v>
      </c>
    </row>
    <row r="540" spans="1:17" x14ac:dyDescent="0.25">
      <c r="A540">
        <v>533</v>
      </c>
      <c r="B540">
        <v>0.91198461867122405</v>
      </c>
      <c r="C540">
        <v>0.99725333414716022</v>
      </c>
      <c r="D540" s="5">
        <f t="shared" si="136"/>
        <v>2.0473812120468574E-2</v>
      </c>
      <c r="E540" s="5">
        <f t="shared" si="126"/>
        <v>5.5008897217221394E-4</v>
      </c>
      <c r="F540" s="9">
        <f t="shared" si="124"/>
        <v>2</v>
      </c>
      <c r="G540" s="5">
        <f t="shared" si="131"/>
        <v>120.11063411424706</v>
      </c>
      <c r="H540" s="5" t="str">
        <f t="shared" si="125"/>
        <v>отказ</v>
      </c>
      <c r="I540" s="5">
        <f t="shared" si="132"/>
        <v>120.42818812337958</v>
      </c>
      <c r="J540" s="5">
        <f t="shared" si="133"/>
        <v>0</v>
      </c>
      <c r="K540" s="5">
        <f t="shared" si="134"/>
        <v>0</v>
      </c>
      <c r="L540">
        <f t="shared" si="135"/>
        <v>528</v>
      </c>
      <c r="M540">
        <f t="shared" si="127"/>
        <v>1</v>
      </c>
      <c r="N540">
        <f t="shared" si="128"/>
        <v>1</v>
      </c>
      <c r="O540">
        <f t="shared" si="129"/>
        <v>0</v>
      </c>
      <c r="P540">
        <f t="shared" si="130"/>
        <v>1</v>
      </c>
      <c r="Q540">
        <f t="shared" si="137"/>
        <v>1</v>
      </c>
    </row>
    <row r="541" spans="1:17" x14ac:dyDescent="0.25">
      <c r="A541">
        <v>534</v>
      </c>
      <c r="B541">
        <v>0.94012268440809355</v>
      </c>
      <c r="C541">
        <v>0.79036835840937525</v>
      </c>
      <c r="D541" s="5">
        <f t="shared" si="136"/>
        <v>1.3721088201491725E-2</v>
      </c>
      <c r="E541" s="5">
        <f t="shared" si="126"/>
        <v>4.7051233145319712E-2</v>
      </c>
      <c r="F541" s="9">
        <f t="shared" si="124"/>
        <v>2</v>
      </c>
      <c r="G541" s="5">
        <f t="shared" si="131"/>
        <v>120.12435520244856</v>
      </c>
      <c r="H541" s="5" t="str">
        <f t="shared" si="125"/>
        <v>отказ</v>
      </c>
      <c r="I541" s="5">
        <f t="shared" si="132"/>
        <v>120.42818812337958</v>
      </c>
      <c r="J541" s="5">
        <f t="shared" si="133"/>
        <v>0</v>
      </c>
      <c r="K541" s="5">
        <f t="shared" si="134"/>
        <v>0</v>
      </c>
      <c r="L541">
        <f t="shared" si="135"/>
        <v>528</v>
      </c>
      <c r="M541">
        <f t="shared" si="127"/>
        <v>1</v>
      </c>
      <c r="N541">
        <f t="shared" si="128"/>
        <v>1</v>
      </c>
      <c r="O541">
        <f t="shared" si="129"/>
        <v>0</v>
      </c>
      <c r="P541">
        <f t="shared" si="130"/>
        <v>1</v>
      </c>
      <c r="Q541">
        <f t="shared" si="137"/>
        <v>1</v>
      </c>
    </row>
    <row r="542" spans="1:17" x14ac:dyDescent="0.25">
      <c r="A542">
        <v>535</v>
      </c>
      <c r="B542">
        <v>0.87850581377605519</v>
      </c>
      <c r="C542">
        <v>0.17148350474562823</v>
      </c>
      <c r="D542" s="5">
        <f t="shared" si="136"/>
        <v>2.8785056340615074E-2</v>
      </c>
      <c r="E542" s="5">
        <f t="shared" si="126"/>
        <v>0.35265363984863712</v>
      </c>
      <c r="F542" s="9">
        <f t="shared" si="124"/>
        <v>2</v>
      </c>
      <c r="G542" s="5">
        <f t="shared" si="131"/>
        <v>120.15314025878916</v>
      </c>
      <c r="H542" s="5" t="str">
        <f t="shared" si="125"/>
        <v>отказ</v>
      </c>
      <c r="I542" s="5">
        <f t="shared" si="132"/>
        <v>120.42818812337958</v>
      </c>
      <c r="J542" s="5">
        <f t="shared" si="133"/>
        <v>0</v>
      </c>
      <c r="K542" s="5">
        <f t="shared" si="134"/>
        <v>0</v>
      </c>
      <c r="L542">
        <f t="shared" si="135"/>
        <v>528</v>
      </c>
      <c r="M542">
        <f t="shared" si="127"/>
        <v>1</v>
      </c>
      <c r="N542">
        <f t="shared" si="128"/>
        <v>1</v>
      </c>
      <c r="O542">
        <f t="shared" si="129"/>
        <v>0</v>
      </c>
      <c r="P542">
        <f t="shared" si="130"/>
        <v>1</v>
      </c>
      <c r="Q542">
        <f t="shared" si="137"/>
        <v>1</v>
      </c>
    </row>
    <row r="543" spans="1:17" x14ac:dyDescent="0.25">
      <c r="A543">
        <v>536</v>
      </c>
      <c r="B543">
        <v>0.69786675618762783</v>
      </c>
      <c r="C543">
        <v>0.16980498672444838</v>
      </c>
      <c r="D543" s="5">
        <f t="shared" si="136"/>
        <v>7.9939352923619755E-2</v>
      </c>
      <c r="E543" s="5">
        <f t="shared" si="126"/>
        <v>0.35462092746241003</v>
      </c>
      <c r="F543" s="9">
        <f t="shared" si="124"/>
        <v>2</v>
      </c>
      <c r="G543" s="5">
        <f t="shared" si="131"/>
        <v>120.23307961171278</v>
      </c>
      <c r="H543" s="5" t="str">
        <f t="shared" si="125"/>
        <v>отказ</v>
      </c>
      <c r="I543" s="5">
        <f t="shared" si="132"/>
        <v>120.42818812337958</v>
      </c>
      <c r="J543" s="5">
        <f t="shared" si="133"/>
        <v>0</v>
      </c>
      <c r="K543" s="5">
        <f t="shared" si="134"/>
        <v>0</v>
      </c>
      <c r="L543">
        <f t="shared" si="135"/>
        <v>528</v>
      </c>
      <c r="M543">
        <f t="shared" si="127"/>
        <v>1</v>
      </c>
      <c r="N543">
        <f t="shared" si="128"/>
        <v>1</v>
      </c>
      <c r="O543">
        <f t="shared" si="129"/>
        <v>0</v>
      </c>
      <c r="P543">
        <f t="shared" si="130"/>
        <v>1</v>
      </c>
      <c r="Q543">
        <f t="shared" si="137"/>
        <v>1</v>
      </c>
    </row>
    <row r="544" spans="1:17" x14ac:dyDescent="0.25">
      <c r="A544">
        <v>537</v>
      </c>
      <c r="B544">
        <v>0.29960020752586441</v>
      </c>
      <c r="C544">
        <v>0.67699209570604568</v>
      </c>
      <c r="D544" s="5">
        <f t="shared" si="136"/>
        <v>0.26784585214730278</v>
      </c>
      <c r="E544" s="5">
        <f t="shared" si="126"/>
        <v>7.8019136321829968E-2</v>
      </c>
      <c r="F544" s="9">
        <f t="shared" si="124"/>
        <v>1</v>
      </c>
      <c r="G544" s="5">
        <f t="shared" si="131"/>
        <v>120.50092546386009</v>
      </c>
      <c r="H544" s="5">
        <f t="shared" si="125"/>
        <v>120.50092546386009</v>
      </c>
      <c r="I544" s="5">
        <f t="shared" si="132"/>
        <v>120.57894460018191</v>
      </c>
      <c r="J544" s="5">
        <f t="shared" si="133"/>
        <v>0</v>
      </c>
      <c r="K544" s="5">
        <f t="shared" si="134"/>
        <v>7.8019136321827887E-2</v>
      </c>
      <c r="L544">
        <f t="shared" si="135"/>
        <v>537</v>
      </c>
      <c r="M544">
        <f t="shared" si="127"/>
        <v>0</v>
      </c>
      <c r="N544">
        <f t="shared" si="128"/>
        <v>1</v>
      </c>
      <c r="O544">
        <f t="shared" si="129"/>
        <v>1</v>
      </c>
      <c r="P544">
        <f t="shared" si="130"/>
        <v>0</v>
      </c>
      <c r="Q544">
        <f t="shared" si="137"/>
        <v>0</v>
      </c>
    </row>
    <row r="545" spans="1:17" x14ac:dyDescent="0.25">
      <c r="A545">
        <v>538</v>
      </c>
      <c r="B545">
        <v>0.533219397564623</v>
      </c>
      <c r="C545">
        <v>0.63371684926908167</v>
      </c>
      <c r="D545" s="5">
        <f t="shared" si="136"/>
        <v>0.13973829151350048</v>
      </c>
      <c r="E545" s="5">
        <f t="shared" si="126"/>
        <v>9.1230606858105995E-2</v>
      </c>
      <c r="F545" s="9">
        <f t="shared" si="124"/>
        <v>0</v>
      </c>
      <c r="G545" s="5">
        <f t="shared" si="131"/>
        <v>120.64066375537358</v>
      </c>
      <c r="H545" s="5">
        <f t="shared" si="125"/>
        <v>120.64066375537358</v>
      </c>
      <c r="I545" s="5">
        <f t="shared" si="132"/>
        <v>120.73189436223169</v>
      </c>
      <c r="J545" s="5">
        <f t="shared" si="133"/>
        <v>0</v>
      </c>
      <c r="K545" s="5">
        <f t="shared" si="134"/>
        <v>9.1230606858104579E-2</v>
      </c>
      <c r="L545">
        <f t="shared" si="135"/>
        <v>538</v>
      </c>
      <c r="M545">
        <f t="shared" si="127"/>
        <v>0</v>
      </c>
      <c r="N545">
        <f t="shared" si="128"/>
        <v>1</v>
      </c>
      <c r="O545">
        <f t="shared" si="129"/>
        <v>1</v>
      </c>
      <c r="P545">
        <f t="shared" si="130"/>
        <v>0</v>
      </c>
      <c r="Q545">
        <f t="shared" si="137"/>
        <v>0</v>
      </c>
    </row>
    <row r="546" spans="1:17" x14ac:dyDescent="0.25">
      <c r="A546">
        <v>539</v>
      </c>
      <c r="B546">
        <v>0.9218115787224952</v>
      </c>
      <c r="C546">
        <v>0.99728385265663622</v>
      </c>
      <c r="D546" s="5">
        <f t="shared" si="136"/>
        <v>1.8092097285009393E-2</v>
      </c>
      <c r="E546" s="5">
        <f t="shared" si="126"/>
        <v>5.4396855292301795E-4</v>
      </c>
      <c r="F546" s="9">
        <f t="shared" si="124"/>
        <v>1</v>
      </c>
      <c r="G546" s="5">
        <f t="shared" si="131"/>
        <v>120.65875585265859</v>
      </c>
      <c r="H546" s="5">
        <f t="shared" si="125"/>
        <v>120.73189436223169</v>
      </c>
      <c r="I546" s="5">
        <f t="shared" si="132"/>
        <v>120.7324383307846</v>
      </c>
      <c r="J546" s="5">
        <f t="shared" si="133"/>
        <v>7.3138509573098531E-2</v>
      </c>
      <c r="K546" s="5">
        <f t="shared" si="134"/>
        <v>7.3682478126016804E-2</v>
      </c>
      <c r="L546">
        <f t="shared" si="135"/>
        <v>539</v>
      </c>
      <c r="M546">
        <f t="shared" si="127"/>
        <v>0</v>
      </c>
      <c r="N546">
        <f t="shared" si="128"/>
        <v>1</v>
      </c>
      <c r="O546">
        <f t="shared" si="129"/>
        <v>1</v>
      </c>
      <c r="P546">
        <f t="shared" si="130"/>
        <v>0</v>
      </c>
      <c r="Q546">
        <f t="shared" si="137"/>
        <v>0</v>
      </c>
    </row>
    <row r="547" spans="1:17" x14ac:dyDescent="0.25">
      <c r="A547">
        <v>540</v>
      </c>
      <c r="B547">
        <v>0.32599871822260201</v>
      </c>
      <c r="C547">
        <v>5.0935392315439317E-2</v>
      </c>
      <c r="D547" s="5">
        <f t="shared" si="136"/>
        <v>0.24908040654570407</v>
      </c>
      <c r="E547" s="5">
        <f t="shared" si="126"/>
        <v>0.59543945333870973</v>
      </c>
      <c r="F547" s="9">
        <f t="shared" si="124"/>
        <v>0</v>
      </c>
      <c r="G547" s="5">
        <f t="shared" si="131"/>
        <v>120.90783625920429</v>
      </c>
      <c r="H547" s="5">
        <f t="shared" si="125"/>
        <v>120.90783625920429</v>
      </c>
      <c r="I547" s="5">
        <f t="shared" si="132"/>
        <v>121.503275712543</v>
      </c>
      <c r="J547" s="5">
        <f t="shared" si="133"/>
        <v>0</v>
      </c>
      <c r="K547" s="5">
        <f t="shared" si="134"/>
        <v>0.59543945333871307</v>
      </c>
      <c r="L547">
        <f t="shared" si="135"/>
        <v>540</v>
      </c>
      <c r="M547">
        <f t="shared" si="127"/>
        <v>0</v>
      </c>
      <c r="N547">
        <f t="shared" si="128"/>
        <v>1</v>
      </c>
      <c r="O547">
        <f t="shared" si="129"/>
        <v>1</v>
      </c>
      <c r="P547">
        <f t="shared" si="130"/>
        <v>0</v>
      </c>
      <c r="Q547">
        <f t="shared" si="137"/>
        <v>0</v>
      </c>
    </row>
    <row r="548" spans="1:17" x14ac:dyDescent="0.25">
      <c r="A548">
        <v>541</v>
      </c>
      <c r="B548">
        <v>0.11343729972228156</v>
      </c>
      <c r="C548">
        <v>0.60216071047090058</v>
      </c>
      <c r="D548" s="5">
        <f t="shared" si="136"/>
        <v>0.4836677822351404</v>
      </c>
      <c r="E548" s="5">
        <f t="shared" si="126"/>
        <v>0.10144618167718464</v>
      </c>
      <c r="F548" s="9">
        <f t="shared" ref="F548:F611" si="138">_xlfn.IFS(AND(G548&lt;I547,F547=0),1,AND(G548&lt;I547,F547=1),2,AND(G548&lt;I547,F547=2),2,AND(G548&gt;I547,F547=0),0,AND(G548&gt;I547,F547=1),0,AND(G548&gt;I547,F547=2),1)</f>
        <v>1</v>
      </c>
      <c r="G548" s="5">
        <f t="shared" si="131"/>
        <v>121.39150404143943</v>
      </c>
      <c r="H548" s="5">
        <f t="shared" ref="H548:H611" si="139">_xlfn.IFS(AND(G548&lt;I547,F547=0),I547,AND(G548&lt;I547,F547=1),I547,AND(G548&lt;I547,F547=2),"отказ",AND(G548&gt;I547,F547=0),G548,AND(G548&gt;I547,F547=1),G548,AND(G548&gt;I547,F547=2),G548)</f>
        <v>121.503275712543</v>
      </c>
      <c r="I548" s="5">
        <f t="shared" si="132"/>
        <v>121.60472189422019</v>
      </c>
      <c r="J548" s="5">
        <f t="shared" si="133"/>
        <v>0.11177167110356834</v>
      </c>
      <c r="K548" s="5">
        <f t="shared" si="134"/>
        <v>0.21321785278075822</v>
      </c>
      <c r="L548">
        <f t="shared" si="135"/>
        <v>541</v>
      </c>
      <c r="M548">
        <f t="shared" si="127"/>
        <v>0</v>
      </c>
      <c r="N548">
        <f t="shared" si="128"/>
        <v>1</v>
      </c>
      <c r="O548">
        <f t="shared" si="129"/>
        <v>1</v>
      </c>
      <c r="P548">
        <f t="shared" si="130"/>
        <v>0</v>
      </c>
      <c r="Q548">
        <f t="shared" si="137"/>
        <v>0</v>
      </c>
    </row>
    <row r="549" spans="1:17" x14ac:dyDescent="0.25">
      <c r="A549">
        <v>542</v>
      </c>
      <c r="B549">
        <v>0.44282357249671928</v>
      </c>
      <c r="C549">
        <v>0.49394207586901456</v>
      </c>
      <c r="D549" s="5">
        <f t="shared" si="136"/>
        <v>0.18101863210603339</v>
      </c>
      <c r="E549" s="5">
        <f t="shared" si="126"/>
        <v>0.14106740479900784</v>
      </c>
      <c r="F549" s="9">
        <f t="shared" si="138"/>
        <v>2</v>
      </c>
      <c r="G549" s="5">
        <f t="shared" si="131"/>
        <v>121.57252267354546</v>
      </c>
      <c r="H549" s="5">
        <f t="shared" si="139"/>
        <v>121.60472189422019</v>
      </c>
      <c r="I549" s="5">
        <f t="shared" si="132"/>
        <v>121.74578929901919</v>
      </c>
      <c r="J549" s="5">
        <f t="shared" si="133"/>
        <v>3.2199220674726803E-2</v>
      </c>
      <c r="K549" s="5">
        <f t="shared" si="134"/>
        <v>0.17326662547372962</v>
      </c>
      <c r="L549">
        <f t="shared" si="135"/>
        <v>542</v>
      </c>
      <c r="M549">
        <f t="shared" si="127"/>
        <v>0</v>
      </c>
      <c r="N549">
        <f t="shared" si="128"/>
        <v>1</v>
      </c>
      <c r="O549">
        <f t="shared" si="129"/>
        <v>1</v>
      </c>
      <c r="P549">
        <f t="shared" si="130"/>
        <v>0</v>
      </c>
      <c r="Q549">
        <f t="shared" si="137"/>
        <v>0</v>
      </c>
    </row>
    <row r="550" spans="1:17" x14ac:dyDescent="0.25">
      <c r="A550">
        <v>543</v>
      </c>
      <c r="B550">
        <v>0.64012573625904112</v>
      </c>
      <c r="C550">
        <v>0.74596392712179938</v>
      </c>
      <c r="D550" s="5">
        <f t="shared" si="136"/>
        <v>9.913125755999487E-2</v>
      </c>
      <c r="E550" s="5">
        <f t="shared" si="126"/>
        <v>5.8615607002426427E-2</v>
      </c>
      <c r="F550" s="9">
        <f t="shared" si="138"/>
        <v>2</v>
      </c>
      <c r="G550" s="5">
        <f t="shared" si="131"/>
        <v>121.67165393110545</v>
      </c>
      <c r="H550" s="5" t="str">
        <f t="shared" si="139"/>
        <v>отказ</v>
      </c>
      <c r="I550" s="5">
        <f t="shared" si="132"/>
        <v>121.74578929901919</v>
      </c>
      <c r="J550" s="5">
        <f t="shared" si="133"/>
        <v>0</v>
      </c>
      <c r="K550" s="5">
        <f t="shared" si="134"/>
        <v>0</v>
      </c>
      <c r="L550">
        <f t="shared" si="135"/>
        <v>542</v>
      </c>
      <c r="M550">
        <f t="shared" si="127"/>
        <v>1</v>
      </c>
      <c r="N550">
        <f t="shared" si="128"/>
        <v>1</v>
      </c>
      <c r="O550">
        <f t="shared" si="129"/>
        <v>0</v>
      </c>
      <c r="P550">
        <f t="shared" si="130"/>
        <v>1</v>
      </c>
      <c r="Q550">
        <f t="shared" si="137"/>
        <v>1</v>
      </c>
    </row>
    <row r="551" spans="1:17" x14ac:dyDescent="0.25">
      <c r="A551">
        <v>544</v>
      </c>
      <c r="B551">
        <v>0.9668568987090671</v>
      </c>
      <c r="C551">
        <v>0.67482528153324994</v>
      </c>
      <c r="D551" s="5">
        <f t="shared" si="136"/>
        <v>7.4899509485868588E-3</v>
      </c>
      <c r="E551" s="5">
        <f t="shared" si="126"/>
        <v>7.8660292757597478E-2</v>
      </c>
      <c r="F551" s="9">
        <f t="shared" si="138"/>
        <v>2</v>
      </c>
      <c r="G551" s="5">
        <f t="shared" si="131"/>
        <v>121.67914388205403</v>
      </c>
      <c r="H551" s="5" t="str">
        <f t="shared" si="139"/>
        <v>отказ</v>
      </c>
      <c r="I551" s="5">
        <f t="shared" si="132"/>
        <v>121.74578929901919</v>
      </c>
      <c r="J551" s="5">
        <f t="shared" si="133"/>
        <v>0</v>
      </c>
      <c r="K551" s="5">
        <f t="shared" si="134"/>
        <v>0</v>
      </c>
      <c r="L551">
        <f t="shared" si="135"/>
        <v>542</v>
      </c>
      <c r="M551">
        <f t="shared" si="127"/>
        <v>1</v>
      </c>
      <c r="N551">
        <f t="shared" si="128"/>
        <v>1</v>
      </c>
      <c r="O551">
        <f t="shared" si="129"/>
        <v>0</v>
      </c>
      <c r="P551">
        <f t="shared" si="130"/>
        <v>1</v>
      </c>
      <c r="Q551">
        <f t="shared" si="137"/>
        <v>1</v>
      </c>
    </row>
    <row r="552" spans="1:17" x14ac:dyDescent="0.25">
      <c r="A552">
        <v>545</v>
      </c>
      <c r="B552">
        <v>0.98135319071016569</v>
      </c>
      <c r="C552">
        <v>0.64305551316873688</v>
      </c>
      <c r="D552" s="5">
        <f t="shared" si="136"/>
        <v>4.1828562016738794E-3</v>
      </c>
      <c r="E552" s="5">
        <f t="shared" si="126"/>
        <v>8.830484476771526E-2</v>
      </c>
      <c r="F552" s="9">
        <f t="shared" si="138"/>
        <v>2</v>
      </c>
      <c r="G552" s="5">
        <f t="shared" si="131"/>
        <v>121.68332673825572</v>
      </c>
      <c r="H552" s="5" t="str">
        <f t="shared" si="139"/>
        <v>отказ</v>
      </c>
      <c r="I552" s="5">
        <f t="shared" si="132"/>
        <v>121.74578929901919</v>
      </c>
      <c r="J552" s="5">
        <f t="shared" si="133"/>
        <v>0</v>
      </c>
      <c r="K552" s="5">
        <f t="shared" si="134"/>
        <v>0</v>
      </c>
      <c r="L552">
        <f t="shared" si="135"/>
        <v>542</v>
      </c>
      <c r="M552">
        <f t="shared" si="127"/>
        <v>1</v>
      </c>
      <c r="N552">
        <f t="shared" si="128"/>
        <v>1</v>
      </c>
      <c r="O552">
        <f t="shared" si="129"/>
        <v>0</v>
      </c>
      <c r="P552">
        <f t="shared" si="130"/>
        <v>1</v>
      </c>
      <c r="Q552">
        <f t="shared" si="137"/>
        <v>1</v>
      </c>
    </row>
    <row r="553" spans="1:17" x14ac:dyDescent="0.25">
      <c r="A553">
        <v>546</v>
      </c>
      <c r="B553">
        <v>0.79638050477614675</v>
      </c>
      <c r="C553">
        <v>0.77401043733024077</v>
      </c>
      <c r="D553" s="5">
        <f t="shared" si="136"/>
        <v>5.059515250619339E-2</v>
      </c>
      <c r="E553" s="5">
        <f t="shared" si="126"/>
        <v>5.1233984112107799E-2</v>
      </c>
      <c r="F553" s="9">
        <f t="shared" si="138"/>
        <v>2</v>
      </c>
      <c r="G553" s="5">
        <f t="shared" si="131"/>
        <v>121.73392189076191</v>
      </c>
      <c r="H553" s="5" t="str">
        <f t="shared" si="139"/>
        <v>отказ</v>
      </c>
      <c r="I553" s="5">
        <f t="shared" si="132"/>
        <v>121.74578929901919</v>
      </c>
      <c r="J553" s="5">
        <f t="shared" si="133"/>
        <v>0</v>
      </c>
      <c r="K553" s="5">
        <f t="shared" si="134"/>
        <v>0</v>
      </c>
      <c r="L553">
        <f t="shared" si="135"/>
        <v>542</v>
      </c>
      <c r="M553">
        <f t="shared" si="127"/>
        <v>1</v>
      </c>
      <c r="N553">
        <f t="shared" si="128"/>
        <v>1</v>
      </c>
      <c r="O553">
        <f t="shared" si="129"/>
        <v>0</v>
      </c>
      <c r="P553">
        <f t="shared" si="130"/>
        <v>1</v>
      </c>
      <c r="Q553">
        <f t="shared" si="137"/>
        <v>1</v>
      </c>
    </row>
    <row r="554" spans="1:17" x14ac:dyDescent="0.25">
      <c r="A554">
        <v>547</v>
      </c>
      <c r="B554">
        <v>0.46922208319345682</v>
      </c>
      <c r="C554">
        <v>0.17651905880916777</v>
      </c>
      <c r="D554" s="5">
        <f t="shared" si="136"/>
        <v>0.16815091059570342</v>
      </c>
      <c r="E554" s="5">
        <f t="shared" si="126"/>
        <v>0.34686528530335664</v>
      </c>
      <c r="F554" s="9">
        <f t="shared" si="138"/>
        <v>1</v>
      </c>
      <c r="G554" s="5">
        <f t="shared" si="131"/>
        <v>121.9020728013576</v>
      </c>
      <c r="H554" s="5">
        <f t="shared" si="139"/>
        <v>121.9020728013576</v>
      </c>
      <c r="I554" s="5">
        <f t="shared" si="132"/>
        <v>122.24893808666096</v>
      </c>
      <c r="J554" s="5">
        <f t="shared" si="133"/>
        <v>0</v>
      </c>
      <c r="K554" s="5">
        <f t="shared" si="134"/>
        <v>0.34686528530335181</v>
      </c>
      <c r="L554">
        <f t="shared" si="135"/>
        <v>547</v>
      </c>
      <c r="M554">
        <f t="shared" si="127"/>
        <v>0</v>
      </c>
      <c r="N554">
        <f t="shared" si="128"/>
        <v>1</v>
      </c>
      <c r="O554">
        <f t="shared" si="129"/>
        <v>1</v>
      </c>
      <c r="P554">
        <f t="shared" si="130"/>
        <v>0</v>
      </c>
      <c r="Q554">
        <f t="shared" si="137"/>
        <v>0</v>
      </c>
    </row>
    <row r="555" spans="1:17" x14ac:dyDescent="0.25">
      <c r="A555">
        <v>548</v>
      </c>
      <c r="B555">
        <v>0.14410840174565875</v>
      </c>
      <c r="C555">
        <v>6.7964720603045745E-2</v>
      </c>
      <c r="D555" s="5">
        <f t="shared" si="136"/>
        <v>0.43048654949109455</v>
      </c>
      <c r="E555" s="5">
        <f t="shared" si="126"/>
        <v>0.53775330461960325</v>
      </c>
      <c r="F555" s="9">
        <f t="shared" si="138"/>
        <v>0</v>
      </c>
      <c r="G555" s="5">
        <f t="shared" si="131"/>
        <v>122.3325593508487</v>
      </c>
      <c r="H555" s="5">
        <f t="shared" si="139"/>
        <v>122.3325593508487</v>
      </c>
      <c r="I555" s="5">
        <f t="shared" si="132"/>
        <v>122.8703126554683</v>
      </c>
      <c r="J555" s="5">
        <f t="shared" si="133"/>
        <v>0</v>
      </c>
      <c r="K555" s="5">
        <f t="shared" si="134"/>
        <v>0.53775330461959925</v>
      </c>
      <c r="L555">
        <f t="shared" si="135"/>
        <v>548</v>
      </c>
      <c r="M555">
        <f t="shared" si="127"/>
        <v>0</v>
      </c>
      <c r="N555">
        <f t="shared" si="128"/>
        <v>1</v>
      </c>
      <c r="O555">
        <f t="shared" si="129"/>
        <v>1</v>
      </c>
      <c r="P555">
        <f t="shared" si="130"/>
        <v>0</v>
      </c>
      <c r="Q555">
        <f t="shared" si="137"/>
        <v>0</v>
      </c>
    </row>
    <row r="556" spans="1:17" x14ac:dyDescent="0.25">
      <c r="A556">
        <v>549</v>
      </c>
      <c r="B556">
        <v>3.0823694570757166E-2</v>
      </c>
      <c r="C556">
        <v>0.79610583819086278</v>
      </c>
      <c r="D556" s="5">
        <f t="shared" si="136"/>
        <v>0.77321590678223973</v>
      </c>
      <c r="E556" s="5">
        <f t="shared" si="126"/>
        <v>4.5604627885031092E-2</v>
      </c>
      <c r="F556" s="9">
        <f t="shared" si="138"/>
        <v>0</v>
      </c>
      <c r="G556" s="5">
        <f t="shared" si="131"/>
        <v>123.10577525763094</v>
      </c>
      <c r="H556" s="5">
        <f t="shared" si="139"/>
        <v>123.10577525763094</v>
      </c>
      <c r="I556" s="5">
        <f t="shared" si="132"/>
        <v>123.15137988551596</v>
      </c>
      <c r="J556" s="5">
        <f t="shared" si="133"/>
        <v>0</v>
      </c>
      <c r="K556" s="5">
        <f t="shared" si="134"/>
        <v>4.5604627885026616E-2</v>
      </c>
      <c r="L556">
        <f t="shared" si="135"/>
        <v>549</v>
      </c>
      <c r="M556">
        <f t="shared" si="127"/>
        <v>0</v>
      </c>
      <c r="N556">
        <f t="shared" si="128"/>
        <v>1</v>
      </c>
      <c r="O556">
        <f t="shared" si="129"/>
        <v>1</v>
      </c>
      <c r="P556">
        <f t="shared" si="130"/>
        <v>0</v>
      </c>
      <c r="Q556">
        <f t="shared" si="137"/>
        <v>0</v>
      </c>
    </row>
    <row r="557" spans="1:17" x14ac:dyDescent="0.25">
      <c r="A557">
        <v>550</v>
      </c>
      <c r="B557">
        <v>0.46797082430494097</v>
      </c>
      <c r="C557">
        <v>0.26169621875667592</v>
      </c>
      <c r="D557" s="5">
        <f t="shared" si="136"/>
        <v>0.16874429471923202</v>
      </c>
      <c r="E557" s="5">
        <f t="shared" si="126"/>
        <v>0.26811418366424866</v>
      </c>
      <c r="F557" s="9">
        <f t="shared" si="138"/>
        <v>0</v>
      </c>
      <c r="G557" s="5">
        <f t="shared" si="131"/>
        <v>123.27451955235017</v>
      </c>
      <c r="H557" s="5">
        <f t="shared" si="139"/>
        <v>123.27451955235017</v>
      </c>
      <c r="I557" s="5">
        <f t="shared" si="132"/>
        <v>123.54263373601442</v>
      </c>
      <c r="J557" s="5">
        <f t="shared" si="133"/>
        <v>0</v>
      </c>
      <c r="K557" s="5">
        <f t="shared" si="134"/>
        <v>0.26811418366425244</v>
      </c>
      <c r="L557">
        <f t="shared" si="135"/>
        <v>550</v>
      </c>
      <c r="M557">
        <f t="shared" si="127"/>
        <v>0</v>
      </c>
      <c r="N557">
        <f t="shared" si="128"/>
        <v>1</v>
      </c>
      <c r="O557">
        <f t="shared" si="129"/>
        <v>1</v>
      </c>
      <c r="P557">
        <f t="shared" si="130"/>
        <v>0</v>
      </c>
      <c r="Q557">
        <f t="shared" si="137"/>
        <v>0</v>
      </c>
    </row>
    <row r="558" spans="1:17" x14ac:dyDescent="0.25">
      <c r="A558">
        <v>551</v>
      </c>
      <c r="B558">
        <v>0.81524094363231303</v>
      </c>
      <c r="C558">
        <v>0.76201666310617389</v>
      </c>
      <c r="D558" s="5">
        <f t="shared" si="136"/>
        <v>4.5393682905427842E-2</v>
      </c>
      <c r="E558" s="5">
        <f t="shared" si="126"/>
        <v>5.4357371188235817E-2</v>
      </c>
      <c r="F558" s="9">
        <f t="shared" si="138"/>
        <v>1</v>
      </c>
      <c r="G558" s="5">
        <f t="shared" si="131"/>
        <v>123.3199132352556</v>
      </c>
      <c r="H558" s="5">
        <f t="shared" si="139"/>
        <v>123.54263373601442</v>
      </c>
      <c r="I558" s="5">
        <f t="shared" si="132"/>
        <v>123.59699110720265</v>
      </c>
      <c r="J558" s="5">
        <f t="shared" si="133"/>
        <v>0.22272050075882532</v>
      </c>
      <c r="K558" s="5">
        <f t="shared" si="134"/>
        <v>0.27707787194705702</v>
      </c>
      <c r="L558">
        <f t="shared" si="135"/>
        <v>551</v>
      </c>
      <c r="M558">
        <f t="shared" si="127"/>
        <v>0</v>
      </c>
      <c r="N558">
        <f t="shared" si="128"/>
        <v>1</v>
      </c>
      <c r="O558">
        <f t="shared" si="129"/>
        <v>1</v>
      </c>
      <c r="P558">
        <f t="shared" si="130"/>
        <v>0</v>
      </c>
      <c r="Q558">
        <f t="shared" si="137"/>
        <v>0</v>
      </c>
    </row>
    <row r="559" spans="1:17" x14ac:dyDescent="0.25">
      <c r="A559">
        <v>552</v>
      </c>
      <c r="B559">
        <v>0.36457411420026248</v>
      </c>
      <c r="C559">
        <v>0.93279824213385421</v>
      </c>
      <c r="D559" s="5">
        <f t="shared" si="136"/>
        <v>0.22422787045847389</v>
      </c>
      <c r="E559" s="5">
        <f t="shared" si="126"/>
        <v>1.3913269578511616E-2</v>
      </c>
      <c r="F559" s="9">
        <f t="shared" si="138"/>
        <v>2</v>
      </c>
      <c r="G559" s="5">
        <f t="shared" si="131"/>
        <v>123.54414110571408</v>
      </c>
      <c r="H559" s="5">
        <f t="shared" si="139"/>
        <v>123.59699110720265</v>
      </c>
      <c r="I559" s="5">
        <f t="shared" si="132"/>
        <v>123.61090437678116</v>
      </c>
      <c r="J559" s="5">
        <f t="shared" si="133"/>
        <v>5.2850001488579323E-2</v>
      </c>
      <c r="K559" s="5">
        <f t="shared" si="134"/>
        <v>6.6763271067088681E-2</v>
      </c>
      <c r="L559">
        <f t="shared" si="135"/>
        <v>552</v>
      </c>
      <c r="M559">
        <f t="shared" si="127"/>
        <v>0</v>
      </c>
      <c r="N559">
        <f t="shared" si="128"/>
        <v>1</v>
      </c>
      <c r="O559">
        <f t="shared" si="129"/>
        <v>1</v>
      </c>
      <c r="P559">
        <f t="shared" si="130"/>
        <v>0</v>
      </c>
      <c r="Q559">
        <f t="shared" si="137"/>
        <v>0</v>
      </c>
    </row>
    <row r="560" spans="1:17" x14ac:dyDescent="0.25">
      <c r="A560">
        <v>553</v>
      </c>
      <c r="B560">
        <v>0.48667867061372722</v>
      </c>
      <c r="C560">
        <v>0.39075899533066805</v>
      </c>
      <c r="D560" s="5">
        <f t="shared" si="136"/>
        <v>0.16003359724609148</v>
      </c>
      <c r="E560" s="5">
        <f t="shared" si="126"/>
        <v>0.18793285785312602</v>
      </c>
      <c r="F560" s="9">
        <f t="shared" si="138"/>
        <v>1</v>
      </c>
      <c r="G560" s="5">
        <f t="shared" si="131"/>
        <v>123.70417470296017</v>
      </c>
      <c r="H560" s="5">
        <f t="shared" si="139"/>
        <v>123.70417470296017</v>
      </c>
      <c r="I560" s="5">
        <f t="shared" si="132"/>
        <v>123.8921075608133</v>
      </c>
      <c r="J560" s="5">
        <f t="shared" si="133"/>
        <v>0</v>
      </c>
      <c r="K560" s="5">
        <f t="shared" si="134"/>
        <v>0.18793285785312719</v>
      </c>
      <c r="L560">
        <f t="shared" si="135"/>
        <v>553</v>
      </c>
      <c r="M560">
        <f t="shared" si="127"/>
        <v>0</v>
      </c>
      <c r="N560">
        <f t="shared" si="128"/>
        <v>1</v>
      </c>
      <c r="O560">
        <f t="shared" si="129"/>
        <v>1</v>
      </c>
      <c r="P560">
        <f t="shared" si="130"/>
        <v>0</v>
      </c>
      <c r="Q560">
        <f t="shared" si="137"/>
        <v>0</v>
      </c>
    </row>
    <row r="561" spans="1:17" x14ac:dyDescent="0.25">
      <c r="A561">
        <v>554</v>
      </c>
      <c r="B561">
        <v>0.45731986449781792</v>
      </c>
      <c r="C561">
        <v>0.99298074282052062</v>
      </c>
      <c r="D561" s="5">
        <f t="shared" si="136"/>
        <v>0.1738604912454712</v>
      </c>
      <c r="E561" s="5">
        <f t="shared" si="126"/>
        <v>1.4088016109998121E-3</v>
      </c>
      <c r="F561" s="9">
        <f t="shared" si="138"/>
        <v>2</v>
      </c>
      <c r="G561" s="5">
        <f t="shared" si="131"/>
        <v>123.87803519420565</v>
      </c>
      <c r="H561" s="5">
        <f t="shared" si="139"/>
        <v>123.8921075608133</v>
      </c>
      <c r="I561" s="5">
        <f t="shared" si="132"/>
        <v>123.89351636242431</v>
      </c>
      <c r="J561" s="5">
        <f t="shared" si="133"/>
        <v>1.4072366607649656E-2</v>
      </c>
      <c r="K561" s="5">
        <f t="shared" si="134"/>
        <v>1.5481168218656194E-2</v>
      </c>
      <c r="L561">
        <f t="shared" si="135"/>
        <v>554</v>
      </c>
      <c r="M561">
        <f t="shared" si="127"/>
        <v>0</v>
      </c>
      <c r="N561">
        <f t="shared" si="128"/>
        <v>1</v>
      </c>
      <c r="O561">
        <f t="shared" si="129"/>
        <v>1</v>
      </c>
      <c r="P561">
        <f t="shared" si="130"/>
        <v>0</v>
      </c>
      <c r="Q561">
        <f t="shared" si="137"/>
        <v>0</v>
      </c>
    </row>
    <row r="562" spans="1:17" x14ac:dyDescent="0.25">
      <c r="A562">
        <v>555</v>
      </c>
      <c r="B562">
        <v>0.46482741782891324</v>
      </c>
      <c r="C562">
        <v>0.45896786400952178</v>
      </c>
      <c r="D562" s="5">
        <f t="shared" si="136"/>
        <v>0.17024201927552884</v>
      </c>
      <c r="E562" s="5">
        <f t="shared" si="126"/>
        <v>0.15575501688475415</v>
      </c>
      <c r="F562" s="9">
        <f t="shared" si="138"/>
        <v>1</v>
      </c>
      <c r="G562" s="5">
        <f t="shared" si="131"/>
        <v>124.04827721348119</v>
      </c>
      <c r="H562" s="5">
        <f t="shared" si="139"/>
        <v>124.04827721348119</v>
      </c>
      <c r="I562" s="5">
        <f t="shared" si="132"/>
        <v>124.20403223036594</v>
      </c>
      <c r="J562" s="5">
        <f t="shared" si="133"/>
        <v>0</v>
      </c>
      <c r="K562" s="5">
        <f t="shared" si="134"/>
        <v>0.15575501688475413</v>
      </c>
      <c r="L562">
        <f t="shared" si="135"/>
        <v>555</v>
      </c>
      <c r="M562">
        <f t="shared" si="127"/>
        <v>0</v>
      </c>
      <c r="N562">
        <f t="shared" si="128"/>
        <v>1</v>
      </c>
      <c r="O562">
        <f t="shared" si="129"/>
        <v>1</v>
      </c>
      <c r="P562">
        <f t="shared" si="130"/>
        <v>0</v>
      </c>
      <c r="Q562">
        <f t="shared" si="137"/>
        <v>0</v>
      </c>
    </row>
    <row r="563" spans="1:17" x14ac:dyDescent="0.25">
      <c r="A563">
        <v>556</v>
      </c>
      <c r="B563">
        <v>0.80941190832239751</v>
      </c>
      <c r="C563">
        <v>0.57341227454451127</v>
      </c>
      <c r="D563" s="5">
        <f t="shared" si="136"/>
        <v>4.6988296470631026E-2</v>
      </c>
      <c r="E563" s="5">
        <f t="shared" si="126"/>
        <v>0.11123006383237226</v>
      </c>
      <c r="F563" s="9">
        <f t="shared" si="138"/>
        <v>2</v>
      </c>
      <c r="G563" s="5">
        <f t="shared" si="131"/>
        <v>124.09526550995182</v>
      </c>
      <c r="H563" s="5">
        <f t="shared" si="139"/>
        <v>124.20403223036594</v>
      </c>
      <c r="I563" s="5">
        <f t="shared" si="132"/>
        <v>124.31526229419831</v>
      </c>
      <c r="J563" s="5">
        <f t="shared" si="133"/>
        <v>0.10876672041412405</v>
      </c>
      <c r="K563" s="5">
        <f t="shared" si="134"/>
        <v>0.21999678424649005</v>
      </c>
      <c r="L563">
        <f t="shared" si="135"/>
        <v>556</v>
      </c>
      <c r="M563">
        <f t="shared" si="127"/>
        <v>0</v>
      </c>
      <c r="N563">
        <f t="shared" si="128"/>
        <v>1</v>
      </c>
      <c r="O563">
        <f t="shared" si="129"/>
        <v>1</v>
      </c>
      <c r="P563">
        <f t="shared" si="130"/>
        <v>0</v>
      </c>
      <c r="Q563">
        <f t="shared" si="137"/>
        <v>0</v>
      </c>
    </row>
    <row r="564" spans="1:17" x14ac:dyDescent="0.25">
      <c r="A564">
        <v>557</v>
      </c>
      <c r="B564">
        <v>0.89367351298562581</v>
      </c>
      <c r="C564">
        <v>0.4217658009582812</v>
      </c>
      <c r="D564" s="5">
        <f t="shared" si="136"/>
        <v>2.4981059669402016E-2</v>
      </c>
      <c r="E564" s="5">
        <f t="shared" si="126"/>
        <v>0.1726610186067446</v>
      </c>
      <c r="F564" s="9">
        <f t="shared" si="138"/>
        <v>2</v>
      </c>
      <c r="G564" s="5">
        <f t="shared" si="131"/>
        <v>124.12024656962122</v>
      </c>
      <c r="H564" s="5" t="str">
        <f t="shared" si="139"/>
        <v>отказ</v>
      </c>
      <c r="I564" s="5">
        <f t="shared" si="132"/>
        <v>124.31526229419831</v>
      </c>
      <c r="J564" s="5">
        <f t="shared" si="133"/>
        <v>0</v>
      </c>
      <c r="K564" s="5">
        <f t="shared" si="134"/>
        <v>0</v>
      </c>
      <c r="L564">
        <f t="shared" si="135"/>
        <v>556</v>
      </c>
      <c r="M564">
        <f t="shared" si="127"/>
        <v>1</v>
      </c>
      <c r="N564">
        <f t="shared" si="128"/>
        <v>1</v>
      </c>
      <c r="O564">
        <f t="shared" si="129"/>
        <v>0</v>
      </c>
      <c r="P564">
        <f t="shared" si="130"/>
        <v>1</v>
      </c>
      <c r="Q564">
        <f t="shared" si="137"/>
        <v>1</v>
      </c>
    </row>
    <row r="565" spans="1:17" x14ac:dyDescent="0.25">
      <c r="A565">
        <v>558</v>
      </c>
      <c r="B565">
        <v>0.8937040314951018</v>
      </c>
      <c r="C565">
        <v>0.2402417065950499</v>
      </c>
      <c r="D565" s="5">
        <f t="shared" si="136"/>
        <v>2.4973471019744568E-2</v>
      </c>
      <c r="E565" s="5">
        <f t="shared" si="126"/>
        <v>0.28522195032465891</v>
      </c>
      <c r="F565" s="9">
        <f t="shared" si="138"/>
        <v>2</v>
      </c>
      <c r="G565" s="5">
        <f t="shared" si="131"/>
        <v>124.14522004064096</v>
      </c>
      <c r="H565" s="5" t="str">
        <f t="shared" si="139"/>
        <v>отказ</v>
      </c>
      <c r="I565" s="5">
        <f t="shared" si="132"/>
        <v>124.31526229419831</v>
      </c>
      <c r="J565" s="5">
        <f t="shared" si="133"/>
        <v>0</v>
      </c>
      <c r="K565" s="5">
        <f t="shared" si="134"/>
        <v>0</v>
      </c>
      <c r="L565">
        <f t="shared" si="135"/>
        <v>556</v>
      </c>
      <c r="M565">
        <f t="shared" si="127"/>
        <v>1</v>
      </c>
      <c r="N565">
        <f t="shared" si="128"/>
        <v>1</v>
      </c>
      <c r="O565">
        <f t="shared" si="129"/>
        <v>0</v>
      </c>
      <c r="P565">
        <f t="shared" si="130"/>
        <v>1</v>
      </c>
      <c r="Q565">
        <f t="shared" si="137"/>
        <v>1</v>
      </c>
    </row>
    <row r="566" spans="1:17" x14ac:dyDescent="0.25">
      <c r="A566">
        <v>559</v>
      </c>
      <c r="B566">
        <v>0.62019714957121497</v>
      </c>
      <c r="C566">
        <v>0.60194708090456861</v>
      </c>
      <c r="D566" s="5">
        <f t="shared" si="136"/>
        <v>0.1061595262910127</v>
      </c>
      <c r="E566" s="5">
        <f t="shared" si="126"/>
        <v>0.10151714860227343</v>
      </c>
      <c r="F566" s="9">
        <f t="shared" si="138"/>
        <v>2</v>
      </c>
      <c r="G566" s="5">
        <f t="shared" si="131"/>
        <v>124.25137956693197</v>
      </c>
      <c r="H566" s="5" t="str">
        <f t="shared" si="139"/>
        <v>отказ</v>
      </c>
      <c r="I566" s="5">
        <f t="shared" si="132"/>
        <v>124.31526229419831</v>
      </c>
      <c r="J566" s="5">
        <f t="shared" si="133"/>
        <v>0</v>
      </c>
      <c r="K566" s="5">
        <f t="shared" si="134"/>
        <v>0</v>
      </c>
      <c r="L566">
        <f t="shared" si="135"/>
        <v>556</v>
      </c>
      <c r="M566">
        <f t="shared" si="127"/>
        <v>1</v>
      </c>
      <c r="N566">
        <f t="shared" si="128"/>
        <v>1</v>
      </c>
      <c r="O566">
        <f t="shared" si="129"/>
        <v>0</v>
      </c>
      <c r="P566">
        <f t="shared" si="130"/>
        <v>1</v>
      </c>
      <c r="Q566">
        <f t="shared" si="137"/>
        <v>1</v>
      </c>
    </row>
    <row r="567" spans="1:17" x14ac:dyDescent="0.25">
      <c r="A567">
        <v>560</v>
      </c>
      <c r="B567">
        <v>0.6505935850093082</v>
      </c>
      <c r="C567">
        <v>0.94634846034119691</v>
      </c>
      <c r="D567" s="5">
        <f t="shared" si="136"/>
        <v>9.5526694468067053E-2</v>
      </c>
      <c r="E567" s="5">
        <f t="shared" si="126"/>
        <v>1.1028885288580164E-2</v>
      </c>
      <c r="F567" s="9">
        <f t="shared" si="138"/>
        <v>1</v>
      </c>
      <c r="G567" s="5">
        <f t="shared" si="131"/>
        <v>124.34690626140004</v>
      </c>
      <c r="H567" s="5">
        <f t="shared" si="139"/>
        <v>124.34690626140004</v>
      </c>
      <c r="I567" s="5">
        <f t="shared" si="132"/>
        <v>124.35793514668862</v>
      </c>
      <c r="J567" s="5">
        <f t="shared" si="133"/>
        <v>0</v>
      </c>
      <c r="K567" s="5">
        <f t="shared" si="134"/>
        <v>1.1028885288581591E-2</v>
      </c>
      <c r="L567">
        <f t="shared" si="135"/>
        <v>560</v>
      </c>
      <c r="M567">
        <f t="shared" si="127"/>
        <v>0</v>
      </c>
      <c r="N567">
        <f t="shared" si="128"/>
        <v>1</v>
      </c>
      <c r="O567">
        <f t="shared" si="129"/>
        <v>1</v>
      </c>
      <c r="P567">
        <f t="shared" si="130"/>
        <v>0</v>
      </c>
      <c r="Q567">
        <f t="shared" si="137"/>
        <v>0</v>
      </c>
    </row>
    <row r="568" spans="1:17" x14ac:dyDescent="0.25">
      <c r="A568">
        <v>561</v>
      </c>
      <c r="B568">
        <v>0.96411023285622732</v>
      </c>
      <c r="C568">
        <v>5.9511093478194525E-3</v>
      </c>
      <c r="D568" s="5">
        <f t="shared" si="136"/>
        <v>8.1221425495709709E-3</v>
      </c>
      <c r="E568" s="5">
        <f t="shared" si="126"/>
        <v>1.0248355263583275</v>
      </c>
      <c r="F568" s="9">
        <f t="shared" si="138"/>
        <v>2</v>
      </c>
      <c r="G568" s="5">
        <f t="shared" si="131"/>
        <v>124.3550284039496</v>
      </c>
      <c r="H568" s="5">
        <f t="shared" si="139"/>
        <v>124.35793514668862</v>
      </c>
      <c r="I568" s="5">
        <f t="shared" si="132"/>
        <v>125.38277067304695</v>
      </c>
      <c r="J568" s="5">
        <f t="shared" si="133"/>
        <v>2.9067427390145895E-3</v>
      </c>
      <c r="K568" s="5">
        <f t="shared" si="134"/>
        <v>1.0277422690973452</v>
      </c>
      <c r="L568">
        <f t="shared" si="135"/>
        <v>561</v>
      </c>
      <c r="M568">
        <f t="shared" si="127"/>
        <v>0</v>
      </c>
      <c r="N568">
        <f t="shared" si="128"/>
        <v>1</v>
      </c>
      <c r="O568">
        <f t="shared" si="129"/>
        <v>1</v>
      </c>
      <c r="P568">
        <f t="shared" si="130"/>
        <v>0</v>
      </c>
      <c r="Q568">
        <f t="shared" si="137"/>
        <v>0</v>
      </c>
    </row>
    <row r="569" spans="1:17" x14ac:dyDescent="0.25">
      <c r="A569">
        <v>562</v>
      </c>
      <c r="B569">
        <v>0.66478469191564682</v>
      </c>
      <c r="C569">
        <v>0.62565996276741842</v>
      </c>
      <c r="D569" s="5">
        <f t="shared" si="136"/>
        <v>9.0731569401561657E-2</v>
      </c>
      <c r="E569" s="5">
        <f t="shared" si="126"/>
        <v>9.3789649186161755E-2</v>
      </c>
      <c r="F569" s="9">
        <f t="shared" si="138"/>
        <v>2</v>
      </c>
      <c r="G569" s="5">
        <f t="shared" si="131"/>
        <v>124.44575997335116</v>
      </c>
      <c r="H569" s="5" t="str">
        <f t="shared" si="139"/>
        <v>отказ</v>
      </c>
      <c r="I569" s="5">
        <f t="shared" si="132"/>
        <v>125.38277067304695</v>
      </c>
      <c r="J569" s="5">
        <f t="shared" si="133"/>
        <v>0</v>
      </c>
      <c r="K569" s="5">
        <f t="shared" si="134"/>
        <v>0</v>
      </c>
      <c r="L569">
        <f t="shared" si="135"/>
        <v>561</v>
      </c>
      <c r="M569">
        <f t="shared" si="127"/>
        <v>1</v>
      </c>
      <c r="N569">
        <f t="shared" si="128"/>
        <v>1</v>
      </c>
      <c r="O569">
        <f t="shared" si="129"/>
        <v>0</v>
      </c>
      <c r="P569">
        <f t="shared" si="130"/>
        <v>1</v>
      </c>
      <c r="Q569">
        <f t="shared" si="137"/>
        <v>1</v>
      </c>
    </row>
    <row r="570" spans="1:17" x14ac:dyDescent="0.25">
      <c r="A570">
        <v>563</v>
      </c>
      <c r="B570">
        <v>0.5594958342234565</v>
      </c>
      <c r="C570">
        <v>0.92315439313943903</v>
      </c>
      <c r="D570" s="5">
        <f t="shared" si="136"/>
        <v>0.12904871039830193</v>
      </c>
      <c r="E570" s="5">
        <f t="shared" si="126"/>
        <v>1.5991757058811777E-2</v>
      </c>
      <c r="F570" s="9">
        <f t="shared" si="138"/>
        <v>2</v>
      </c>
      <c r="G570" s="5">
        <f t="shared" si="131"/>
        <v>124.57480868374947</v>
      </c>
      <c r="H570" s="5" t="str">
        <f t="shared" si="139"/>
        <v>отказ</v>
      </c>
      <c r="I570" s="5">
        <f t="shared" si="132"/>
        <v>125.38277067304695</v>
      </c>
      <c r="J570" s="5">
        <f t="shared" si="133"/>
        <v>0</v>
      </c>
      <c r="K570" s="5">
        <f t="shared" si="134"/>
        <v>0</v>
      </c>
      <c r="L570">
        <f t="shared" si="135"/>
        <v>561</v>
      </c>
      <c r="M570">
        <f t="shared" si="127"/>
        <v>1</v>
      </c>
      <c r="N570">
        <f t="shared" si="128"/>
        <v>1</v>
      </c>
      <c r="O570">
        <f t="shared" si="129"/>
        <v>0</v>
      </c>
      <c r="P570">
        <f t="shared" si="130"/>
        <v>1</v>
      </c>
      <c r="Q570">
        <f t="shared" si="137"/>
        <v>1</v>
      </c>
    </row>
    <row r="571" spans="1:17" x14ac:dyDescent="0.25">
      <c r="A571">
        <v>564</v>
      </c>
      <c r="B571">
        <v>0.99249244666890468</v>
      </c>
      <c r="C571">
        <v>0.83645130771813103</v>
      </c>
      <c r="D571" s="5">
        <f t="shared" si="136"/>
        <v>1.6746393019810961E-3</v>
      </c>
      <c r="E571" s="5">
        <f t="shared" si="126"/>
        <v>3.5717393958296553E-2</v>
      </c>
      <c r="F571" s="9">
        <f t="shared" si="138"/>
        <v>2</v>
      </c>
      <c r="G571" s="5">
        <f t="shared" si="131"/>
        <v>124.57648332305145</v>
      </c>
      <c r="H571" s="5" t="str">
        <f t="shared" si="139"/>
        <v>отказ</v>
      </c>
      <c r="I571" s="5">
        <f t="shared" si="132"/>
        <v>125.38277067304695</v>
      </c>
      <c r="J571" s="5">
        <f t="shared" si="133"/>
        <v>0</v>
      </c>
      <c r="K571" s="5">
        <f t="shared" si="134"/>
        <v>0</v>
      </c>
      <c r="L571">
        <f t="shared" si="135"/>
        <v>561</v>
      </c>
      <c r="M571">
        <f t="shared" si="127"/>
        <v>1</v>
      </c>
      <c r="N571">
        <f t="shared" si="128"/>
        <v>1</v>
      </c>
      <c r="O571">
        <f t="shared" si="129"/>
        <v>0</v>
      </c>
      <c r="P571">
        <f t="shared" si="130"/>
        <v>1</v>
      </c>
      <c r="Q571">
        <f t="shared" si="137"/>
        <v>1</v>
      </c>
    </row>
    <row r="572" spans="1:17" x14ac:dyDescent="0.25">
      <c r="A572">
        <v>565</v>
      </c>
      <c r="B572">
        <v>5.0599688711203343E-2</v>
      </c>
      <c r="C572">
        <v>0.96444593646046328</v>
      </c>
      <c r="D572" s="5">
        <f t="shared" si="136"/>
        <v>0.66306885659114301</v>
      </c>
      <c r="E572" s="5">
        <f t="shared" si="126"/>
        <v>7.2403003287879065E-3</v>
      </c>
      <c r="F572" s="9">
        <f t="shared" si="138"/>
        <v>2</v>
      </c>
      <c r="G572" s="5">
        <f t="shared" si="131"/>
        <v>125.23955217964259</v>
      </c>
      <c r="H572" s="5" t="str">
        <f t="shared" si="139"/>
        <v>отказ</v>
      </c>
      <c r="I572" s="5">
        <f t="shared" si="132"/>
        <v>125.38277067304695</v>
      </c>
      <c r="J572" s="5">
        <f t="shared" si="133"/>
        <v>0</v>
      </c>
      <c r="K572" s="5">
        <f t="shared" si="134"/>
        <v>0</v>
      </c>
      <c r="L572">
        <f t="shared" si="135"/>
        <v>561</v>
      </c>
      <c r="M572">
        <f t="shared" si="127"/>
        <v>1</v>
      </c>
      <c r="N572">
        <f t="shared" si="128"/>
        <v>1</v>
      </c>
      <c r="O572">
        <f t="shared" si="129"/>
        <v>0</v>
      </c>
      <c r="P572">
        <f t="shared" si="130"/>
        <v>1</v>
      </c>
      <c r="Q572">
        <f t="shared" si="137"/>
        <v>1</v>
      </c>
    </row>
    <row r="573" spans="1:17" x14ac:dyDescent="0.25">
      <c r="A573">
        <v>566</v>
      </c>
      <c r="B573">
        <v>0.67052217169713435</v>
      </c>
      <c r="C573">
        <v>0.35938596758934294</v>
      </c>
      <c r="D573" s="5">
        <f t="shared" si="136"/>
        <v>8.8821890977558576E-2</v>
      </c>
      <c r="E573" s="5">
        <f t="shared" si="126"/>
        <v>0.20467166987734528</v>
      </c>
      <c r="F573" s="9">
        <f t="shared" si="138"/>
        <v>2</v>
      </c>
      <c r="G573" s="5">
        <f t="shared" si="131"/>
        <v>125.32837407062014</v>
      </c>
      <c r="H573" s="5" t="str">
        <f t="shared" si="139"/>
        <v>отказ</v>
      </c>
      <c r="I573" s="5">
        <f t="shared" si="132"/>
        <v>125.38277067304695</v>
      </c>
      <c r="J573" s="5">
        <f t="shared" si="133"/>
        <v>0</v>
      </c>
      <c r="K573" s="5">
        <f t="shared" si="134"/>
        <v>0</v>
      </c>
      <c r="L573">
        <f t="shared" si="135"/>
        <v>561</v>
      </c>
      <c r="M573">
        <f t="shared" si="127"/>
        <v>1</v>
      </c>
      <c r="N573">
        <f t="shared" si="128"/>
        <v>1</v>
      </c>
      <c r="O573">
        <f t="shared" si="129"/>
        <v>0</v>
      </c>
      <c r="P573">
        <f t="shared" si="130"/>
        <v>1</v>
      </c>
      <c r="Q573">
        <f t="shared" si="137"/>
        <v>1</v>
      </c>
    </row>
    <row r="574" spans="1:17" x14ac:dyDescent="0.25">
      <c r="A574">
        <v>567</v>
      </c>
      <c r="B574">
        <v>0.9217505417035432</v>
      </c>
      <c r="C574">
        <v>0.69682912686544385</v>
      </c>
      <c r="D574" s="5">
        <f t="shared" si="136"/>
        <v>1.8106812039499084E-2</v>
      </c>
      <c r="E574" s="5">
        <f t="shared" si="126"/>
        <v>7.2243010683976538E-2</v>
      </c>
      <c r="F574" s="9">
        <f t="shared" si="138"/>
        <v>2</v>
      </c>
      <c r="G574" s="5">
        <f t="shared" si="131"/>
        <v>125.34648088265965</v>
      </c>
      <c r="H574" s="5" t="str">
        <f t="shared" si="139"/>
        <v>отказ</v>
      </c>
      <c r="I574" s="5">
        <f t="shared" si="132"/>
        <v>125.38277067304695</v>
      </c>
      <c r="J574" s="5">
        <f t="shared" si="133"/>
        <v>0</v>
      </c>
      <c r="K574" s="5">
        <f t="shared" si="134"/>
        <v>0</v>
      </c>
      <c r="L574">
        <f t="shared" si="135"/>
        <v>561</v>
      </c>
      <c r="M574">
        <f t="shared" si="127"/>
        <v>1</v>
      </c>
      <c r="N574">
        <f t="shared" si="128"/>
        <v>1</v>
      </c>
      <c r="O574">
        <f t="shared" si="129"/>
        <v>0</v>
      </c>
      <c r="P574">
        <f t="shared" si="130"/>
        <v>1</v>
      </c>
      <c r="Q574">
        <f t="shared" si="137"/>
        <v>1</v>
      </c>
    </row>
    <row r="575" spans="1:17" x14ac:dyDescent="0.25">
      <c r="A575">
        <v>568</v>
      </c>
      <c r="B575">
        <v>0.43797112949003569</v>
      </c>
      <c r="C575">
        <v>0.15747550889614551</v>
      </c>
      <c r="D575" s="5">
        <f t="shared" si="136"/>
        <v>0.18346717448543381</v>
      </c>
      <c r="E575" s="5">
        <f t="shared" si="126"/>
        <v>0.36969706637595512</v>
      </c>
      <c r="F575" s="9">
        <f t="shared" si="138"/>
        <v>1</v>
      </c>
      <c r="G575" s="5">
        <f t="shared" si="131"/>
        <v>125.52994805714508</v>
      </c>
      <c r="H575" s="5">
        <f t="shared" si="139"/>
        <v>125.52994805714508</v>
      </c>
      <c r="I575" s="5">
        <f t="shared" si="132"/>
        <v>125.89964512352103</v>
      </c>
      <c r="J575" s="5">
        <f t="shared" si="133"/>
        <v>0</v>
      </c>
      <c r="K575" s="5">
        <f t="shared" si="134"/>
        <v>0.36969706637594868</v>
      </c>
      <c r="L575">
        <f t="shared" si="135"/>
        <v>568</v>
      </c>
      <c r="M575">
        <f t="shared" si="127"/>
        <v>0</v>
      </c>
      <c r="N575">
        <f t="shared" si="128"/>
        <v>1</v>
      </c>
      <c r="O575">
        <f t="shared" si="129"/>
        <v>1</v>
      </c>
      <c r="P575">
        <f t="shared" si="130"/>
        <v>0</v>
      </c>
      <c r="Q575">
        <f t="shared" si="137"/>
        <v>0</v>
      </c>
    </row>
    <row r="576" spans="1:17" x14ac:dyDescent="0.25">
      <c r="A576">
        <v>569</v>
      </c>
      <c r="B576">
        <v>0.24369029816583759</v>
      </c>
      <c r="C576">
        <v>0.52955717642750333</v>
      </c>
      <c r="D576" s="5">
        <f t="shared" si="136"/>
        <v>0.3137460288236158</v>
      </c>
      <c r="E576" s="5">
        <f t="shared" si="126"/>
        <v>0.12714282756973469</v>
      </c>
      <c r="F576" s="9">
        <f t="shared" si="138"/>
        <v>2</v>
      </c>
      <c r="G576" s="5">
        <f t="shared" si="131"/>
        <v>125.84369408596869</v>
      </c>
      <c r="H576" s="5">
        <f t="shared" si="139"/>
        <v>125.89964512352103</v>
      </c>
      <c r="I576" s="5">
        <f t="shared" si="132"/>
        <v>126.02678795109077</v>
      </c>
      <c r="J576" s="5">
        <f t="shared" si="133"/>
        <v>5.5951037552333105E-2</v>
      </c>
      <c r="K576" s="5">
        <f t="shared" si="134"/>
        <v>0.18309386512207482</v>
      </c>
      <c r="L576">
        <f t="shared" si="135"/>
        <v>569</v>
      </c>
      <c r="M576">
        <f t="shared" si="127"/>
        <v>0</v>
      </c>
      <c r="N576">
        <f t="shared" si="128"/>
        <v>1</v>
      </c>
      <c r="O576">
        <f t="shared" si="129"/>
        <v>1</v>
      </c>
      <c r="P576">
        <f t="shared" si="130"/>
        <v>0</v>
      </c>
      <c r="Q576">
        <f t="shared" si="137"/>
        <v>0</v>
      </c>
    </row>
    <row r="577" spans="1:17" x14ac:dyDescent="0.25">
      <c r="A577">
        <v>570</v>
      </c>
      <c r="B577">
        <v>0.70216986602374343</v>
      </c>
      <c r="C577">
        <v>0.60292367320780049</v>
      </c>
      <c r="D577" s="5">
        <f t="shared" si="136"/>
        <v>7.8573317741024579E-2</v>
      </c>
      <c r="E577" s="5">
        <f t="shared" si="126"/>
        <v>0.10119293373897369</v>
      </c>
      <c r="F577" s="9">
        <f t="shared" si="138"/>
        <v>2</v>
      </c>
      <c r="G577" s="5">
        <f t="shared" si="131"/>
        <v>125.92226740370971</v>
      </c>
      <c r="H577" s="5" t="str">
        <f t="shared" si="139"/>
        <v>отказ</v>
      </c>
      <c r="I577" s="5">
        <f t="shared" si="132"/>
        <v>126.02678795109077</v>
      </c>
      <c r="J577" s="5">
        <f t="shared" si="133"/>
        <v>0</v>
      </c>
      <c r="K577" s="5">
        <f t="shared" si="134"/>
        <v>0</v>
      </c>
      <c r="L577">
        <f t="shared" si="135"/>
        <v>569</v>
      </c>
      <c r="M577">
        <f t="shared" si="127"/>
        <v>1</v>
      </c>
      <c r="N577">
        <f t="shared" si="128"/>
        <v>1</v>
      </c>
      <c r="O577">
        <f t="shared" si="129"/>
        <v>0</v>
      </c>
      <c r="P577">
        <f t="shared" si="130"/>
        <v>1</v>
      </c>
      <c r="Q577">
        <f t="shared" si="137"/>
        <v>1</v>
      </c>
    </row>
    <row r="578" spans="1:17" x14ac:dyDescent="0.25">
      <c r="A578">
        <v>571</v>
      </c>
      <c r="B578">
        <v>0.61708426160466323</v>
      </c>
      <c r="C578">
        <v>8.8808862575151838E-3</v>
      </c>
      <c r="D578" s="5">
        <f t="shared" si="136"/>
        <v>0.10727771061798255</v>
      </c>
      <c r="E578" s="5">
        <f t="shared" si="126"/>
        <v>0.94477078463677822</v>
      </c>
      <c r="F578" s="9">
        <f t="shared" si="138"/>
        <v>1</v>
      </c>
      <c r="G578" s="5">
        <f t="shared" si="131"/>
        <v>126.02954511432769</v>
      </c>
      <c r="H578" s="5">
        <f t="shared" si="139"/>
        <v>126.02954511432769</v>
      </c>
      <c r="I578" s="5">
        <f t="shared" si="132"/>
        <v>126.97431589896446</v>
      </c>
      <c r="J578" s="5">
        <f t="shared" si="133"/>
        <v>0</v>
      </c>
      <c r="K578" s="5">
        <f t="shared" si="134"/>
        <v>0.94477078463677344</v>
      </c>
      <c r="L578">
        <f t="shared" si="135"/>
        <v>571</v>
      </c>
      <c r="M578">
        <f t="shared" si="127"/>
        <v>0</v>
      </c>
      <c r="N578">
        <f t="shared" si="128"/>
        <v>1</v>
      </c>
      <c r="O578">
        <f t="shared" si="129"/>
        <v>1</v>
      </c>
      <c r="P578">
        <f t="shared" si="130"/>
        <v>0</v>
      </c>
      <c r="Q578">
        <f t="shared" si="137"/>
        <v>0</v>
      </c>
    </row>
    <row r="579" spans="1:17" x14ac:dyDescent="0.25">
      <c r="A579">
        <v>572</v>
      </c>
      <c r="B579">
        <v>0.28006836146122621</v>
      </c>
      <c r="C579">
        <v>0.37818536942655723</v>
      </c>
      <c r="D579" s="5">
        <f t="shared" si="136"/>
        <v>0.2828270127858602</v>
      </c>
      <c r="E579" s="5">
        <f t="shared" si="126"/>
        <v>0.19447416165173587</v>
      </c>
      <c r="F579" s="9">
        <f t="shared" si="138"/>
        <v>2</v>
      </c>
      <c r="G579" s="5">
        <f t="shared" si="131"/>
        <v>126.31237212711355</v>
      </c>
      <c r="H579" s="5">
        <f t="shared" si="139"/>
        <v>126.97431589896446</v>
      </c>
      <c r="I579" s="5">
        <f t="shared" si="132"/>
        <v>127.1687900606162</v>
      </c>
      <c r="J579" s="5">
        <f t="shared" si="133"/>
        <v>0.66194377185091469</v>
      </c>
      <c r="K579" s="5">
        <f t="shared" si="134"/>
        <v>0.85641793350265516</v>
      </c>
      <c r="L579">
        <f t="shared" si="135"/>
        <v>572</v>
      </c>
      <c r="M579">
        <f t="shared" si="127"/>
        <v>0</v>
      </c>
      <c r="N579">
        <f t="shared" si="128"/>
        <v>1</v>
      </c>
      <c r="O579">
        <f t="shared" si="129"/>
        <v>1</v>
      </c>
      <c r="P579">
        <f t="shared" si="130"/>
        <v>0</v>
      </c>
      <c r="Q579">
        <f t="shared" si="137"/>
        <v>0</v>
      </c>
    </row>
    <row r="580" spans="1:17" x14ac:dyDescent="0.25">
      <c r="A580">
        <v>573</v>
      </c>
      <c r="B580">
        <v>9.4454786828211304E-2</v>
      </c>
      <c r="C580">
        <v>0.17694631794183172</v>
      </c>
      <c r="D580" s="5">
        <f t="shared" si="136"/>
        <v>0.52436311227481935</v>
      </c>
      <c r="E580" s="5">
        <f t="shared" si="126"/>
        <v>0.34638177617475663</v>
      </c>
      <c r="F580" s="9">
        <f t="shared" si="138"/>
        <v>2</v>
      </c>
      <c r="G580" s="5">
        <f t="shared" si="131"/>
        <v>126.83673523938836</v>
      </c>
      <c r="H580" s="5" t="str">
        <f t="shared" si="139"/>
        <v>отказ</v>
      </c>
      <c r="I580" s="5">
        <f t="shared" si="132"/>
        <v>127.1687900606162</v>
      </c>
      <c r="J580" s="5">
        <f t="shared" si="133"/>
        <v>0</v>
      </c>
      <c r="K580" s="5">
        <f t="shared" si="134"/>
        <v>0</v>
      </c>
      <c r="L580">
        <f t="shared" si="135"/>
        <v>572</v>
      </c>
      <c r="M580">
        <f t="shared" si="127"/>
        <v>1</v>
      </c>
      <c r="N580">
        <f t="shared" si="128"/>
        <v>1</v>
      </c>
      <c r="O580">
        <f t="shared" si="129"/>
        <v>0</v>
      </c>
      <c r="P580">
        <f t="shared" si="130"/>
        <v>1</v>
      </c>
      <c r="Q580">
        <f t="shared" si="137"/>
        <v>1</v>
      </c>
    </row>
    <row r="581" spans="1:17" x14ac:dyDescent="0.25">
      <c r="A581">
        <v>574</v>
      </c>
      <c r="B581">
        <v>0.94613483077486493</v>
      </c>
      <c r="C581">
        <v>0.95724356822412793</v>
      </c>
      <c r="D581" s="5">
        <f t="shared" si="136"/>
        <v>1.2304487297809842E-2</v>
      </c>
      <c r="E581" s="5">
        <f t="shared" si="126"/>
        <v>8.7394815322027856E-3</v>
      </c>
      <c r="F581" s="9">
        <f t="shared" si="138"/>
        <v>2</v>
      </c>
      <c r="G581" s="5">
        <f t="shared" si="131"/>
        <v>126.84903972668617</v>
      </c>
      <c r="H581" s="5" t="str">
        <f t="shared" si="139"/>
        <v>отказ</v>
      </c>
      <c r="I581" s="5">
        <f t="shared" si="132"/>
        <v>127.1687900606162</v>
      </c>
      <c r="J581" s="5">
        <f t="shared" si="133"/>
        <v>0</v>
      </c>
      <c r="K581" s="5">
        <f t="shared" si="134"/>
        <v>0</v>
      </c>
      <c r="L581">
        <f t="shared" si="135"/>
        <v>572</v>
      </c>
      <c r="M581">
        <f t="shared" si="127"/>
        <v>1</v>
      </c>
      <c r="N581">
        <f t="shared" si="128"/>
        <v>1</v>
      </c>
      <c r="O581">
        <f t="shared" si="129"/>
        <v>0</v>
      </c>
      <c r="P581">
        <f t="shared" si="130"/>
        <v>1</v>
      </c>
      <c r="Q581">
        <f t="shared" si="137"/>
        <v>1</v>
      </c>
    </row>
    <row r="582" spans="1:17" x14ac:dyDescent="0.25">
      <c r="A582">
        <v>575</v>
      </c>
      <c r="B582">
        <v>0.36194952238532668</v>
      </c>
      <c r="C582">
        <v>0.15146336252937406</v>
      </c>
      <c r="D582" s="5">
        <f t="shared" si="136"/>
        <v>0.22583344840081498</v>
      </c>
      <c r="E582" s="5">
        <f t="shared" si="126"/>
        <v>0.37748230295358864</v>
      </c>
      <c r="F582" s="9">
        <f t="shared" si="138"/>
        <v>2</v>
      </c>
      <c r="G582" s="5">
        <f t="shared" si="131"/>
        <v>127.07487317508699</v>
      </c>
      <c r="H582" s="5" t="str">
        <f t="shared" si="139"/>
        <v>отказ</v>
      </c>
      <c r="I582" s="5">
        <f t="shared" si="132"/>
        <v>127.1687900606162</v>
      </c>
      <c r="J582" s="5">
        <f t="shared" si="133"/>
        <v>0</v>
      </c>
      <c r="K582" s="5">
        <f t="shared" si="134"/>
        <v>0</v>
      </c>
      <c r="L582">
        <f t="shared" si="135"/>
        <v>572</v>
      </c>
      <c r="M582">
        <f t="shared" si="127"/>
        <v>1</v>
      </c>
      <c r="N582">
        <f t="shared" si="128"/>
        <v>1</v>
      </c>
      <c r="O582">
        <f t="shared" si="129"/>
        <v>0</v>
      </c>
      <c r="P582">
        <f t="shared" si="130"/>
        <v>1</v>
      </c>
      <c r="Q582">
        <f t="shared" si="137"/>
        <v>1</v>
      </c>
    </row>
    <row r="583" spans="1:17" x14ac:dyDescent="0.25">
      <c r="A583">
        <v>576</v>
      </c>
      <c r="B583">
        <v>0.31824701681569872</v>
      </c>
      <c r="C583">
        <v>7.2756126590777306E-2</v>
      </c>
      <c r="D583" s="5">
        <f t="shared" si="136"/>
        <v>0.25442831451155368</v>
      </c>
      <c r="E583" s="5">
        <f t="shared" si="126"/>
        <v>0.52412843243402873</v>
      </c>
      <c r="F583" s="9">
        <f t="shared" si="138"/>
        <v>1</v>
      </c>
      <c r="G583" s="5">
        <f t="shared" si="131"/>
        <v>127.32930148959855</v>
      </c>
      <c r="H583" s="5">
        <f t="shared" si="139"/>
        <v>127.32930148959855</v>
      </c>
      <c r="I583" s="5">
        <f t="shared" si="132"/>
        <v>127.85342992203257</v>
      </c>
      <c r="J583" s="5">
        <f t="shared" si="133"/>
        <v>0</v>
      </c>
      <c r="K583" s="5">
        <f t="shared" si="134"/>
        <v>0.52412843243402563</v>
      </c>
      <c r="L583">
        <f t="shared" si="135"/>
        <v>576</v>
      </c>
      <c r="M583">
        <f t="shared" si="127"/>
        <v>0</v>
      </c>
      <c r="N583">
        <f t="shared" si="128"/>
        <v>1</v>
      </c>
      <c r="O583">
        <f t="shared" si="129"/>
        <v>1</v>
      </c>
      <c r="P583">
        <f t="shared" si="130"/>
        <v>0</v>
      </c>
      <c r="Q583">
        <f t="shared" si="137"/>
        <v>0</v>
      </c>
    </row>
    <row r="584" spans="1:17" x14ac:dyDescent="0.25">
      <c r="A584">
        <v>577</v>
      </c>
      <c r="B584">
        <v>0.96221808526871544</v>
      </c>
      <c r="C584">
        <v>0.58256782738731039</v>
      </c>
      <c r="D584" s="5">
        <f t="shared" si="136"/>
        <v>8.5587009212071425E-3</v>
      </c>
      <c r="E584" s="5">
        <f t="shared" ref="E584:E647" si="140">-LN(C584)/B$4</f>
        <v>0.10806193169089642</v>
      </c>
      <c r="F584" s="9">
        <f t="shared" si="138"/>
        <v>2</v>
      </c>
      <c r="G584" s="5">
        <f t="shared" si="131"/>
        <v>127.33786019051976</v>
      </c>
      <c r="H584" s="5">
        <f t="shared" si="139"/>
        <v>127.85342992203257</v>
      </c>
      <c r="I584" s="5">
        <f t="shared" si="132"/>
        <v>127.96149185372347</v>
      </c>
      <c r="J584" s="5">
        <f t="shared" si="133"/>
        <v>0.51556973151281227</v>
      </c>
      <c r="K584" s="5">
        <f t="shared" si="134"/>
        <v>0.62363166320371022</v>
      </c>
      <c r="L584">
        <f t="shared" si="135"/>
        <v>577</v>
      </c>
      <c r="M584">
        <f t="shared" ref="M584:M647" si="141">IF(L584=A584,0,1)</f>
        <v>0</v>
      </c>
      <c r="N584">
        <f t="shared" ref="N584:N647" si="142">IF(G584&lt;B$2,1,0)</f>
        <v>1</v>
      </c>
      <c r="O584">
        <f t="shared" ref="O584:O647" si="143">IF(I584&lt;B$2,1,0)*(1-Q584)</f>
        <v>1</v>
      </c>
      <c r="P584">
        <f t="shared" ref="P584:P647" si="144">IF(G584&lt;B$2,1,0)*Q584</f>
        <v>0</v>
      </c>
      <c r="Q584">
        <f t="shared" si="137"/>
        <v>0</v>
      </c>
    </row>
    <row r="585" spans="1:17" x14ac:dyDescent="0.25">
      <c r="A585">
        <v>578</v>
      </c>
      <c r="B585">
        <v>0.11279641102328562</v>
      </c>
      <c r="C585">
        <v>7.6235236671040985E-2</v>
      </c>
      <c r="D585" s="5">
        <f t="shared" si="136"/>
        <v>0.48492683502084649</v>
      </c>
      <c r="E585" s="5">
        <f t="shared" si="140"/>
        <v>0.51478629993397218</v>
      </c>
      <c r="F585" s="9">
        <f t="shared" si="138"/>
        <v>2</v>
      </c>
      <c r="G585" s="5">
        <f t="shared" ref="G585:G648" si="145">+G584+D585</f>
        <v>127.82278702554061</v>
      </c>
      <c r="H585" s="5" t="str">
        <f t="shared" si="139"/>
        <v>отказ</v>
      </c>
      <c r="I585" s="5">
        <f t="shared" ref="I585:I648" si="146">IF(H585="отказ",I584,H585+E585)</f>
        <v>127.96149185372347</v>
      </c>
      <c r="J585" s="5">
        <f t="shared" ref="J585:J648" si="147">IF(H585&lt;&gt;"отказ",(H585-G585)*O585,0)</f>
        <v>0</v>
      </c>
      <c r="K585" s="5">
        <f t="shared" ref="K585:K648" si="148">(I585-G585)*O585*(1-Q585)</f>
        <v>0</v>
      </c>
      <c r="L585">
        <f t="shared" ref="L585:L648" si="149">_xlfn.RANK.EQ(I585,I$8:I$1007,1)</f>
        <v>577</v>
      </c>
      <c r="M585">
        <f t="shared" si="141"/>
        <v>1</v>
      </c>
      <c r="N585">
        <f t="shared" si="142"/>
        <v>1</v>
      </c>
      <c r="O585">
        <f t="shared" si="143"/>
        <v>0</v>
      </c>
      <c r="P585">
        <f t="shared" si="144"/>
        <v>1</v>
      </c>
      <c r="Q585">
        <f t="shared" si="137"/>
        <v>1</v>
      </c>
    </row>
    <row r="586" spans="1:17" x14ac:dyDescent="0.25">
      <c r="A586">
        <v>579</v>
      </c>
      <c r="B586">
        <v>0.8392590105899228</v>
      </c>
      <c r="C586">
        <v>0.14236884670552691</v>
      </c>
      <c r="D586" s="5">
        <f t="shared" ref="D586:D649" si="150">-LN(B586)/B$3</f>
        <v>3.8941312600160267E-2</v>
      </c>
      <c r="E586" s="5">
        <f t="shared" si="140"/>
        <v>0.3898668154147879</v>
      </c>
      <c r="F586" s="9">
        <f t="shared" si="138"/>
        <v>2</v>
      </c>
      <c r="G586" s="5">
        <f t="shared" si="145"/>
        <v>127.86172833814076</v>
      </c>
      <c r="H586" s="5" t="str">
        <f t="shared" si="139"/>
        <v>отказ</v>
      </c>
      <c r="I586" s="5">
        <f t="shared" si="146"/>
        <v>127.96149185372347</v>
      </c>
      <c r="J586" s="5">
        <f t="shared" si="147"/>
        <v>0</v>
      </c>
      <c r="K586" s="5">
        <f t="shared" si="148"/>
        <v>0</v>
      </c>
      <c r="L586">
        <f t="shared" si="149"/>
        <v>577</v>
      </c>
      <c r="M586">
        <f t="shared" si="141"/>
        <v>1</v>
      </c>
      <c r="N586">
        <f t="shared" si="142"/>
        <v>1</v>
      </c>
      <c r="O586">
        <f t="shared" si="143"/>
        <v>0</v>
      </c>
      <c r="P586">
        <f t="shared" si="144"/>
        <v>1</v>
      </c>
      <c r="Q586">
        <f t="shared" ref="Q586:Q649" si="151">IF(H586="отказ",1,0)</f>
        <v>1</v>
      </c>
    </row>
    <row r="587" spans="1:17" x14ac:dyDescent="0.25">
      <c r="A587">
        <v>580</v>
      </c>
      <c r="B587">
        <v>0.29987487411114844</v>
      </c>
      <c r="C587">
        <v>0.59681997131260112</v>
      </c>
      <c r="D587" s="5">
        <f t="shared" si="150"/>
        <v>0.26764221725039783</v>
      </c>
      <c r="E587" s="5">
        <f t="shared" si="140"/>
        <v>0.10322795333136954</v>
      </c>
      <c r="F587" s="9">
        <f t="shared" si="138"/>
        <v>1</v>
      </c>
      <c r="G587" s="5">
        <f t="shared" si="145"/>
        <v>128.12937055539118</v>
      </c>
      <c r="H587" s="5">
        <f t="shared" si="139"/>
        <v>128.12937055539118</v>
      </c>
      <c r="I587" s="5">
        <f t="shared" si="146"/>
        <v>128.23259850872253</v>
      </c>
      <c r="J587" s="5">
        <f t="shared" si="147"/>
        <v>0</v>
      </c>
      <c r="K587" s="5">
        <f t="shared" si="148"/>
        <v>0.10322795333135559</v>
      </c>
      <c r="L587">
        <f t="shared" si="149"/>
        <v>580</v>
      </c>
      <c r="M587">
        <f t="shared" si="141"/>
        <v>0</v>
      </c>
      <c r="N587">
        <f t="shared" si="142"/>
        <v>1</v>
      </c>
      <c r="O587">
        <f t="shared" si="143"/>
        <v>1</v>
      </c>
      <c r="P587">
        <f t="shared" si="144"/>
        <v>0</v>
      </c>
      <c r="Q587">
        <f t="shared" si="151"/>
        <v>0</v>
      </c>
    </row>
    <row r="588" spans="1:17" x14ac:dyDescent="0.25">
      <c r="A588">
        <v>581</v>
      </c>
      <c r="B588">
        <v>0.98718222602008121</v>
      </c>
      <c r="C588">
        <v>0.70470290231025112</v>
      </c>
      <c r="D588" s="5">
        <f t="shared" si="150"/>
        <v>2.8668067621787025E-3</v>
      </c>
      <c r="E588" s="5">
        <f t="shared" si="140"/>
        <v>6.9995796030591362E-2</v>
      </c>
      <c r="F588" s="9">
        <f t="shared" si="138"/>
        <v>2</v>
      </c>
      <c r="G588" s="5">
        <f t="shared" si="145"/>
        <v>128.13223736215335</v>
      </c>
      <c r="H588" s="5">
        <f t="shared" si="139"/>
        <v>128.23259850872253</v>
      </c>
      <c r="I588" s="5">
        <f t="shared" si="146"/>
        <v>128.30259430475311</v>
      </c>
      <c r="J588" s="5">
        <f t="shared" si="147"/>
        <v>0.10036114656918471</v>
      </c>
      <c r="K588" s="5">
        <f t="shared" si="148"/>
        <v>0.17035694259976708</v>
      </c>
      <c r="L588">
        <f t="shared" si="149"/>
        <v>581</v>
      </c>
      <c r="M588">
        <f t="shared" si="141"/>
        <v>0</v>
      </c>
      <c r="N588">
        <f t="shared" si="142"/>
        <v>1</v>
      </c>
      <c r="O588">
        <f t="shared" si="143"/>
        <v>1</v>
      </c>
      <c r="P588">
        <f t="shared" si="144"/>
        <v>0</v>
      </c>
      <c r="Q588">
        <f t="shared" si="151"/>
        <v>0</v>
      </c>
    </row>
    <row r="589" spans="1:17" x14ac:dyDescent="0.25">
      <c r="A589">
        <v>582</v>
      </c>
      <c r="B589">
        <v>0.19055757316812647</v>
      </c>
      <c r="C589">
        <v>0.40501113925595872</v>
      </c>
      <c r="D589" s="5">
        <f t="shared" si="150"/>
        <v>0.36840020193779138</v>
      </c>
      <c r="E589" s="5">
        <f t="shared" si="140"/>
        <v>0.18076814158362692</v>
      </c>
      <c r="F589" s="9">
        <f t="shared" si="138"/>
        <v>1</v>
      </c>
      <c r="G589" s="5">
        <f t="shared" si="145"/>
        <v>128.50063756409114</v>
      </c>
      <c r="H589" s="5">
        <f t="shared" si="139"/>
        <v>128.50063756409114</v>
      </c>
      <c r="I589" s="5">
        <f t="shared" si="146"/>
        <v>128.68140570567476</v>
      </c>
      <c r="J589" s="5">
        <f t="shared" si="147"/>
        <v>0</v>
      </c>
      <c r="K589" s="5">
        <f t="shared" si="148"/>
        <v>0.18076814158362708</v>
      </c>
      <c r="L589">
        <f t="shared" si="149"/>
        <v>582</v>
      </c>
      <c r="M589">
        <f t="shared" si="141"/>
        <v>0</v>
      </c>
      <c r="N589">
        <f t="shared" si="142"/>
        <v>1</v>
      </c>
      <c r="O589">
        <f t="shared" si="143"/>
        <v>1</v>
      </c>
      <c r="P589">
        <f t="shared" si="144"/>
        <v>0</v>
      </c>
      <c r="Q589">
        <f t="shared" si="151"/>
        <v>0</v>
      </c>
    </row>
    <row r="590" spans="1:17" x14ac:dyDescent="0.25">
      <c r="A590">
        <v>583</v>
      </c>
      <c r="B590">
        <v>0.4833826715903195</v>
      </c>
      <c r="C590">
        <v>0.36967070528275398</v>
      </c>
      <c r="D590" s="5">
        <f t="shared" si="150"/>
        <v>0.1615437018428808</v>
      </c>
      <c r="E590" s="5">
        <f t="shared" si="140"/>
        <v>0.19902853106771634</v>
      </c>
      <c r="F590" s="9">
        <f t="shared" si="138"/>
        <v>2</v>
      </c>
      <c r="G590" s="5">
        <f t="shared" si="145"/>
        <v>128.66218126593401</v>
      </c>
      <c r="H590" s="5">
        <f t="shared" si="139"/>
        <v>128.68140570567476</v>
      </c>
      <c r="I590" s="5">
        <f t="shared" si="146"/>
        <v>128.88043423674247</v>
      </c>
      <c r="J590" s="5">
        <f t="shared" si="147"/>
        <v>1.9224439740753496E-2</v>
      </c>
      <c r="K590" s="5">
        <f t="shared" si="148"/>
        <v>0.2182529708084644</v>
      </c>
      <c r="L590">
        <f t="shared" si="149"/>
        <v>583</v>
      </c>
      <c r="M590">
        <f t="shared" si="141"/>
        <v>0</v>
      </c>
      <c r="N590">
        <f t="shared" si="142"/>
        <v>1</v>
      </c>
      <c r="O590">
        <f t="shared" si="143"/>
        <v>1</v>
      </c>
      <c r="P590">
        <f t="shared" si="144"/>
        <v>0</v>
      </c>
      <c r="Q590">
        <f t="shared" si="151"/>
        <v>0</v>
      </c>
    </row>
    <row r="591" spans="1:17" x14ac:dyDescent="0.25">
      <c r="A591">
        <v>584</v>
      </c>
      <c r="B591">
        <v>0.98660237434003728</v>
      </c>
      <c r="C591">
        <v>0.88811914426099425</v>
      </c>
      <c r="D591" s="5">
        <f t="shared" si="150"/>
        <v>2.9973741326831619E-3</v>
      </c>
      <c r="E591" s="5">
        <f t="shared" si="140"/>
        <v>2.3729874705013872E-2</v>
      </c>
      <c r="F591" s="9">
        <f t="shared" si="138"/>
        <v>2</v>
      </c>
      <c r="G591" s="5">
        <f t="shared" si="145"/>
        <v>128.6651786400667</v>
      </c>
      <c r="H591" s="5" t="str">
        <f t="shared" si="139"/>
        <v>отказ</v>
      </c>
      <c r="I591" s="5">
        <f t="shared" si="146"/>
        <v>128.88043423674247</v>
      </c>
      <c r="J591" s="5">
        <f t="shared" si="147"/>
        <v>0</v>
      </c>
      <c r="K591" s="5">
        <f t="shared" si="148"/>
        <v>0</v>
      </c>
      <c r="L591">
        <f t="shared" si="149"/>
        <v>583</v>
      </c>
      <c r="M591">
        <f t="shared" si="141"/>
        <v>1</v>
      </c>
      <c r="N591">
        <f t="shared" si="142"/>
        <v>1</v>
      </c>
      <c r="O591">
        <f t="shared" si="143"/>
        <v>0</v>
      </c>
      <c r="P591">
        <f t="shared" si="144"/>
        <v>1</v>
      </c>
      <c r="Q591">
        <f t="shared" si="151"/>
        <v>1</v>
      </c>
    </row>
    <row r="592" spans="1:17" x14ac:dyDescent="0.25">
      <c r="A592">
        <v>585</v>
      </c>
      <c r="B592">
        <v>0.68807031464583268</v>
      </c>
      <c r="C592">
        <v>0.99105807672353285</v>
      </c>
      <c r="D592" s="5">
        <f t="shared" si="150"/>
        <v>8.3080943277979394E-2</v>
      </c>
      <c r="E592" s="5">
        <f t="shared" si="140"/>
        <v>1.796428441664825E-3</v>
      </c>
      <c r="F592" s="9">
        <f t="shared" si="138"/>
        <v>2</v>
      </c>
      <c r="G592" s="5">
        <f t="shared" si="145"/>
        <v>128.74825958334469</v>
      </c>
      <c r="H592" s="5" t="str">
        <f t="shared" si="139"/>
        <v>отказ</v>
      </c>
      <c r="I592" s="5">
        <f t="shared" si="146"/>
        <v>128.88043423674247</v>
      </c>
      <c r="J592" s="5">
        <f t="shared" si="147"/>
        <v>0</v>
      </c>
      <c r="K592" s="5">
        <f t="shared" si="148"/>
        <v>0</v>
      </c>
      <c r="L592">
        <f t="shared" si="149"/>
        <v>583</v>
      </c>
      <c r="M592">
        <f t="shared" si="141"/>
        <v>1</v>
      </c>
      <c r="N592">
        <f t="shared" si="142"/>
        <v>1</v>
      </c>
      <c r="O592">
        <f t="shared" si="143"/>
        <v>0</v>
      </c>
      <c r="P592">
        <f t="shared" si="144"/>
        <v>1</v>
      </c>
      <c r="Q592">
        <f t="shared" si="151"/>
        <v>1</v>
      </c>
    </row>
    <row r="593" spans="1:17" x14ac:dyDescent="0.25">
      <c r="A593">
        <v>586</v>
      </c>
      <c r="B593">
        <v>0.82464064455092012</v>
      </c>
      <c r="C593">
        <v>4.2909024323252054E-2</v>
      </c>
      <c r="D593" s="5">
        <f t="shared" si="150"/>
        <v>4.2846126645229195E-2</v>
      </c>
      <c r="E593" s="5">
        <f t="shared" si="140"/>
        <v>0.62973462359695476</v>
      </c>
      <c r="F593" s="9">
        <f t="shared" si="138"/>
        <v>2</v>
      </c>
      <c r="G593" s="5">
        <f t="shared" si="145"/>
        <v>128.79110570998992</v>
      </c>
      <c r="H593" s="5" t="str">
        <f t="shared" si="139"/>
        <v>отказ</v>
      </c>
      <c r="I593" s="5">
        <f t="shared" si="146"/>
        <v>128.88043423674247</v>
      </c>
      <c r="J593" s="5">
        <f t="shared" si="147"/>
        <v>0</v>
      </c>
      <c r="K593" s="5">
        <f t="shared" si="148"/>
        <v>0</v>
      </c>
      <c r="L593">
        <f t="shared" si="149"/>
        <v>583</v>
      </c>
      <c r="M593">
        <f t="shared" si="141"/>
        <v>1</v>
      </c>
      <c r="N593">
        <f t="shared" si="142"/>
        <v>1</v>
      </c>
      <c r="O593">
        <f t="shared" si="143"/>
        <v>0</v>
      </c>
      <c r="P593">
        <f t="shared" si="144"/>
        <v>1</v>
      </c>
      <c r="Q593">
        <f t="shared" si="151"/>
        <v>1</v>
      </c>
    </row>
    <row r="594" spans="1:17" x14ac:dyDescent="0.25">
      <c r="A594">
        <v>587</v>
      </c>
      <c r="B594">
        <v>0.89059114352855007</v>
      </c>
      <c r="C594">
        <v>0.36115604113895078</v>
      </c>
      <c r="D594" s="5">
        <f t="shared" si="150"/>
        <v>2.574885122920359E-2</v>
      </c>
      <c r="E594" s="5">
        <f t="shared" si="140"/>
        <v>0.20368903342374889</v>
      </c>
      <c r="F594" s="9">
        <f t="shared" si="138"/>
        <v>2</v>
      </c>
      <c r="G594" s="5">
        <f t="shared" si="145"/>
        <v>128.81685456121912</v>
      </c>
      <c r="H594" s="5" t="str">
        <f t="shared" si="139"/>
        <v>отказ</v>
      </c>
      <c r="I594" s="5">
        <f t="shared" si="146"/>
        <v>128.88043423674247</v>
      </c>
      <c r="J594" s="5">
        <f t="shared" si="147"/>
        <v>0</v>
      </c>
      <c r="K594" s="5">
        <f t="shared" si="148"/>
        <v>0</v>
      </c>
      <c r="L594">
        <f t="shared" si="149"/>
        <v>583</v>
      </c>
      <c r="M594">
        <f t="shared" si="141"/>
        <v>1</v>
      </c>
      <c r="N594">
        <f t="shared" si="142"/>
        <v>1</v>
      </c>
      <c r="O594">
        <f t="shared" si="143"/>
        <v>0</v>
      </c>
      <c r="P594">
        <f t="shared" si="144"/>
        <v>1</v>
      </c>
      <c r="Q594">
        <f t="shared" si="151"/>
        <v>1</v>
      </c>
    </row>
    <row r="595" spans="1:17" x14ac:dyDescent="0.25">
      <c r="A595">
        <v>588</v>
      </c>
      <c r="B595">
        <v>0.84569841608935814</v>
      </c>
      <c r="C595">
        <v>0.39231543931394391</v>
      </c>
      <c r="D595" s="5">
        <f t="shared" si="150"/>
        <v>3.7242770021036486E-2</v>
      </c>
      <c r="E595" s="5">
        <f t="shared" si="140"/>
        <v>0.1871378141310788</v>
      </c>
      <c r="F595" s="9">
        <f t="shared" si="138"/>
        <v>2</v>
      </c>
      <c r="G595" s="5">
        <f t="shared" si="145"/>
        <v>128.85409733124015</v>
      </c>
      <c r="H595" s="5" t="str">
        <f t="shared" si="139"/>
        <v>отказ</v>
      </c>
      <c r="I595" s="5">
        <f t="shared" si="146"/>
        <v>128.88043423674247</v>
      </c>
      <c r="J595" s="5">
        <f t="shared" si="147"/>
        <v>0</v>
      </c>
      <c r="K595" s="5">
        <f t="shared" si="148"/>
        <v>0</v>
      </c>
      <c r="L595">
        <f t="shared" si="149"/>
        <v>583</v>
      </c>
      <c r="M595">
        <f t="shared" si="141"/>
        <v>1</v>
      </c>
      <c r="N595">
        <f t="shared" si="142"/>
        <v>1</v>
      </c>
      <c r="O595">
        <f t="shared" si="143"/>
        <v>0</v>
      </c>
      <c r="P595">
        <f t="shared" si="144"/>
        <v>1</v>
      </c>
      <c r="Q595">
        <f t="shared" si="151"/>
        <v>1</v>
      </c>
    </row>
    <row r="596" spans="1:17" x14ac:dyDescent="0.25">
      <c r="A596">
        <v>589</v>
      </c>
      <c r="B596">
        <v>0.18482009338663899</v>
      </c>
      <c r="C596">
        <v>0.71068453016754662</v>
      </c>
      <c r="D596" s="5">
        <f t="shared" si="150"/>
        <v>0.37519386560846646</v>
      </c>
      <c r="E596" s="5">
        <f t="shared" si="140"/>
        <v>6.8305329284429644E-2</v>
      </c>
      <c r="F596" s="9">
        <f t="shared" si="138"/>
        <v>1</v>
      </c>
      <c r="G596" s="5">
        <f t="shared" si="145"/>
        <v>129.22929119684864</v>
      </c>
      <c r="H596" s="5">
        <f t="shared" si="139"/>
        <v>129.22929119684864</v>
      </c>
      <c r="I596" s="5">
        <f t="shared" si="146"/>
        <v>129.29759652613308</v>
      </c>
      <c r="J596" s="5">
        <f t="shared" si="147"/>
        <v>0</v>
      </c>
      <c r="K596" s="5">
        <f t="shared" si="148"/>
        <v>6.8305329284441996E-2</v>
      </c>
      <c r="L596">
        <f t="shared" si="149"/>
        <v>589</v>
      </c>
      <c r="M596">
        <f t="shared" si="141"/>
        <v>0</v>
      </c>
      <c r="N596">
        <f t="shared" si="142"/>
        <v>1</v>
      </c>
      <c r="O596">
        <f t="shared" si="143"/>
        <v>1</v>
      </c>
      <c r="P596">
        <f t="shared" si="144"/>
        <v>0</v>
      </c>
      <c r="Q596">
        <f t="shared" si="151"/>
        <v>0</v>
      </c>
    </row>
    <row r="597" spans="1:17" x14ac:dyDescent="0.25">
      <c r="A597">
        <v>590</v>
      </c>
      <c r="B597">
        <v>0.32105471968749044</v>
      </c>
      <c r="C597">
        <v>0.7321390423291726</v>
      </c>
      <c r="D597" s="5">
        <f t="shared" si="150"/>
        <v>0.25247637868081846</v>
      </c>
      <c r="E597" s="5">
        <f t="shared" si="140"/>
        <v>6.2356966904328737E-2</v>
      </c>
      <c r="F597" s="9">
        <f t="shared" si="138"/>
        <v>0</v>
      </c>
      <c r="G597" s="5">
        <f t="shared" si="145"/>
        <v>129.48176757552946</v>
      </c>
      <c r="H597" s="5">
        <f t="shared" si="139"/>
        <v>129.48176757552946</v>
      </c>
      <c r="I597" s="5">
        <f t="shared" si="146"/>
        <v>129.54412454243379</v>
      </c>
      <c r="J597" s="5">
        <f t="shared" si="147"/>
        <v>0</v>
      </c>
      <c r="K597" s="5">
        <f t="shared" si="148"/>
        <v>6.2356966904332012E-2</v>
      </c>
      <c r="L597">
        <f t="shared" si="149"/>
        <v>590</v>
      </c>
      <c r="M597">
        <f t="shared" si="141"/>
        <v>0</v>
      </c>
      <c r="N597">
        <f t="shared" si="142"/>
        <v>1</v>
      </c>
      <c r="O597">
        <f t="shared" si="143"/>
        <v>1</v>
      </c>
      <c r="P597">
        <f t="shared" si="144"/>
        <v>0</v>
      </c>
      <c r="Q597">
        <f t="shared" si="151"/>
        <v>0</v>
      </c>
    </row>
    <row r="598" spans="1:17" x14ac:dyDescent="0.25">
      <c r="A598">
        <v>591</v>
      </c>
      <c r="B598">
        <v>0.85393841364787748</v>
      </c>
      <c r="C598">
        <v>0.67894528031250956</v>
      </c>
      <c r="D598" s="5">
        <f t="shared" si="150"/>
        <v>3.5088045102313475E-2</v>
      </c>
      <c r="E598" s="5">
        <f t="shared" si="140"/>
        <v>7.7442948662450051E-2</v>
      </c>
      <c r="F598" s="9">
        <f t="shared" si="138"/>
        <v>1</v>
      </c>
      <c r="G598" s="5">
        <f t="shared" si="145"/>
        <v>129.51685562063179</v>
      </c>
      <c r="H598" s="5">
        <f t="shared" si="139"/>
        <v>129.54412454243379</v>
      </c>
      <c r="I598" s="5">
        <f t="shared" si="146"/>
        <v>129.62156749109624</v>
      </c>
      <c r="J598" s="5">
        <f t="shared" si="147"/>
        <v>2.7268921802004797E-2</v>
      </c>
      <c r="K598" s="5">
        <f t="shared" si="148"/>
        <v>0.10471187046445607</v>
      </c>
      <c r="L598">
        <f t="shared" si="149"/>
        <v>591</v>
      </c>
      <c r="M598">
        <f t="shared" si="141"/>
        <v>0</v>
      </c>
      <c r="N598">
        <f t="shared" si="142"/>
        <v>1</v>
      </c>
      <c r="O598">
        <f t="shared" si="143"/>
        <v>1</v>
      </c>
      <c r="P598">
        <f t="shared" si="144"/>
        <v>0</v>
      </c>
      <c r="Q598">
        <f t="shared" si="151"/>
        <v>0</v>
      </c>
    </row>
    <row r="599" spans="1:17" x14ac:dyDescent="0.25">
      <c r="A599">
        <v>592</v>
      </c>
      <c r="B599">
        <v>0.36655781731620229</v>
      </c>
      <c r="C599">
        <v>0.11389507736442152</v>
      </c>
      <c r="D599" s="5">
        <f t="shared" si="150"/>
        <v>0.22302200328908744</v>
      </c>
      <c r="E599" s="5">
        <f t="shared" si="140"/>
        <v>0.43449552567762983</v>
      </c>
      <c r="F599" s="9">
        <f t="shared" si="138"/>
        <v>0</v>
      </c>
      <c r="G599" s="5">
        <f t="shared" si="145"/>
        <v>129.73987762392088</v>
      </c>
      <c r="H599" s="5">
        <f t="shared" si="139"/>
        <v>129.73987762392088</v>
      </c>
      <c r="I599" s="5">
        <f t="shared" si="146"/>
        <v>130.17437314959849</v>
      </c>
      <c r="J599" s="5">
        <f t="shared" si="147"/>
        <v>0</v>
      </c>
      <c r="K599" s="5">
        <f t="shared" si="148"/>
        <v>0.43449552567761884</v>
      </c>
      <c r="L599">
        <f t="shared" si="149"/>
        <v>592</v>
      </c>
      <c r="M599">
        <f t="shared" si="141"/>
        <v>0</v>
      </c>
      <c r="N599">
        <f t="shared" si="142"/>
        <v>1</v>
      </c>
      <c r="O599">
        <f t="shared" si="143"/>
        <v>1</v>
      </c>
      <c r="P599">
        <f t="shared" si="144"/>
        <v>0</v>
      </c>
      <c r="Q599">
        <f t="shared" si="151"/>
        <v>0</v>
      </c>
    </row>
    <row r="600" spans="1:17" x14ac:dyDescent="0.25">
      <c r="A600">
        <v>593</v>
      </c>
      <c r="B600">
        <v>4.6235541856135744E-2</v>
      </c>
      <c r="C600">
        <v>0.4111758781701102</v>
      </c>
      <c r="D600" s="5">
        <f t="shared" si="150"/>
        <v>0.68311254942486987</v>
      </c>
      <c r="E600" s="5">
        <f t="shared" si="140"/>
        <v>0.17774684571990723</v>
      </c>
      <c r="F600" s="9">
        <f t="shared" si="138"/>
        <v>0</v>
      </c>
      <c r="G600" s="5">
        <f t="shared" si="145"/>
        <v>130.42299017334574</v>
      </c>
      <c r="H600" s="5">
        <f t="shared" si="139"/>
        <v>130.42299017334574</v>
      </c>
      <c r="I600" s="5">
        <f t="shared" si="146"/>
        <v>130.60073701906563</v>
      </c>
      <c r="J600" s="5">
        <f t="shared" si="147"/>
        <v>0</v>
      </c>
      <c r="K600" s="5">
        <f t="shared" si="148"/>
        <v>0.17774684571989496</v>
      </c>
      <c r="L600">
        <f t="shared" si="149"/>
        <v>593</v>
      </c>
      <c r="M600">
        <f t="shared" si="141"/>
        <v>0</v>
      </c>
      <c r="N600">
        <f t="shared" si="142"/>
        <v>1</v>
      </c>
      <c r="O600">
        <f t="shared" si="143"/>
        <v>1</v>
      </c>
      <c r="P600">
        <f t="shared" si="144"/>
        <v>0</v>
      </c>
      <c r="Q600">
        <f t="shared" si="151"/>
        <v>0</v>
      </c>
    </row>
    <row r="601" spans="1:17" x14ac:dyDescent="0.25">
      <c r="A601">
        <v>594</v>
      </c>
      <c r="B601">
        <v>0.27549058503982665</v>
      </c>
      <c r="C601">
        <v>0.97079378643147074</v>
      </c>
      <c r="D601" s="5">
        <f t="shared" si="150"/>
        <v>0.28648929445716198</v>
      </c>
      <c r="E601" s="5">
        <f t="shared" si="140"/>
        <v>5.9282411224388064E-3</v>
      </c>
      <c r="F601" s="9">
        <f t="shared" si="138"/>
        <v>0</v>
      </c>
      <c r="G601" s="5">
        <f t="shared" si="145"/>
        <v>130.70947946780291</v>
      </c>
      <c r="H601" s="5">
        <f t="shared" si="139"/>
        <v>130.70947946780291</v>
      </c>
      <c r="I601" s="5">
        <f t="shared" si="146"/>
        <v>130.71540770892534</v>
      </c>
      <c r="J601" s="5">
        <f t="shared" si="147"/>
        <v>0</v>
      </c>
      <c r="K601" s="5">
        <f t="shared" si="148"/>
        <v>5.9282411224330644E-3</v>
      </c>
      <c r="L601">
        <f t="shared" si="149"/>
        <v>594</v>
      </c>
      <c r="M601">
        <f t="shared" si="141"/>
        <v>0</v>
      </c>
      <c r="N601">
        <f t="shared" si="142"/>
        <v>1</v>
      </c>
      <c r="O601">
        <f t="shared" si="143"/>
        <v>1</v>
      </c>
      <c r="P601">
        <f t="shared" si="144"/>
        <v>0</v>
      </c>
      <c r="Q601">
        <f t="shared" si="151"/>
        <v>0</v>
      </c>
    </row>
    <row r="602" spans="1:17" x14ac:dyDescent="0.25">
      <c r="A602">
        <v>595</v>
      </c>
      <c r="B602">
        <v>2.3529770805993836E-2</v>
      </c>
      <c r="C602">
        <v>0.93902401806695757</v>
      </c>
      <c r="D602" s="5">
        <f t="shared" si="150"/>
        <v>0.83321973706490093</v>
      </c>
      <c r="E602" s="5">
        <f t="shared" si="140"/>
        <v>1.2582844350985353E-2</v>
      </c>
      <c r="F602" s="9">
        <f t="shared" si="138"/>
        <v>0</v>
      </c>
      <c r="G602" s="5">
        <f t="shared" si="145"/>
        <v>131.5426992048678</v>
      </c>
      <c r="H602" s="5">
        <f t="shared" si="139"/>
        <v>131.5426992048678</v>
      </c>
      <c r="I602" s="5">
        <f t="shared" si="146"/>
        <v>131.55528204921879</v>
      </c>
      <c r="J602" s="5">
        <f t="shared" si="147"/>
        <v>0</v>
      </c>
      <c r="K602" s="5">
        <f t="shared" si="148"/>
        <v>1.2582844350987443E-2</v>
      </c>
      <c r="L602">
        <f t="shared" si="149"/>
        <v>595</v>
      </c>
      <c r="M602">
        <f t="shared" si="141"/>
        <v>0</v>
      </c>
      <c r="N602">
        <f t="shared" si="142"/>
        <v>1</v>
      </c>
      <c r="O602">
        <f t="shared" si="143"/>
        <v>1</v>
      </c>
      <c r="P602">
        <f t="shared" si="144"/>
        <v>0</v>
      </c>
      <c r="Q602">
        <f t="shared" si="151"/>
        <v>0</v>
      </c>
    </row>
    <row r="603" spans="1:17" x14ac:dyDescent="0.25">
      <c r="A603">
        <v>596</v>
      </c>
      <c r="B603">
        <v>2.1668141727958007E-3</v>
      </c>
      <c r="C603">
        <v>0.79177220984527119</v>
      </c>
      <c r="D603" s="5">
        <f t="shared" si="150"/>
        <v>1.3632216251809042</v>
      </c>
      <c r="E603" s="5">
        <f t="shared" si="140"/>
        <v>4.6696308473645989E-2</v>
      </c>
      <c r="F603" s="9">
        <f t="shared" si="138"/>
        <v>0</v>
      </c>
      <c r="G603" s="5">
        <f t="shared" si="145"/>
        <v>132.9059208300487</v>
      </c>
      <c r="H603" s="5">
        <f t="shared" si="139"/>
        <v>132.9059208300487</v>
      </c>
      <c r="I603" s="5">
        <f t="shared" si="146"/>
        <v>132.95261713852236</v>
      </c>
      <c r="J603" s="5">
        <f t="shared" si="147"/>
        <v>0</v>
      </c>
      <c r="K603" s="5">
        <f t="shared" si="148"/>
        <v>4.6696308473656245E-2</v>
      </c>
      <c r="L603">
        <f t="shared" si="149"/>
        <v>596</v>
      </c>
      <c r="M603">
        <f t="shared" si="141"/>
        <v>0</v>
      </c>
      <c r="N603">
        <f t="shared" si="142"/>
        <v>1</v>
      </c>
      <c r="O603">
        <f t="shared" si="143"/>
        <v>1</v>
      </c>
      <c r="P603">
        <f t="shared" si="144"/>
        <v>0</v>
      </c>
      <c r="Q603">
        <f t="shared" si="151"/>
        <v>0</v>
      </c>
    </row>
    <row r="604" spans="1:17" x14ac:dyDescent="0.25">
      <c r="A604">
        <v>597</v>
      </c>
      <c r="B604">
        <v>0.76262703329569381</v>
      </c>
      <c r="C604">
        <v>0.50050355540635394</v>
      </c>
      <c r="D604" s="5">
        <f t="shared" si="150"/>
        <v>6.021915185187781E-2</v>
      </c>
      <c r="E604" s="5">
        <f t="shared" si="140"/>
        <v>0.13842811530861882</v>
      </c>
      <c r="F604" s="9">
        <f t="shared" si="138"/>
        <v>0</v>
      </c>
      <c r="G604" s="5">
        <f t="shared" si="145"/>
        <v>132.96613998190057</v>
      </c>
      <c r="H604" s="5">
        <f t="shared" si="139"/>
        <v>132.96613998190057</v>
      </c>
      <c r="I604" s="5">
        <f t="shared" si="146"/>
        <v>133.10456809720918</v>
      </c>
      <c r="J604" s="5">
        <f t="shared" si="147"/>
        <v>0</v>
      </c>
      <c r="K604" s="5">
        <f t="shared" si="148"/>
        <v>0.13842811530861354</v>
      </c>
      <c r="L604">
        <f t="shared" si="149"/>
        <v>597</v>
      </c>
      <c r="M604">
        <f t="shared" si="141"/>
        <v>0</v>
      </c>
      <c r="N604">
        <f t="shared" si="142"/>
        <v>1</v>
      </c>
      <c r="O604">
        <f t="shared" si="143"/>
        <v>1</v>
      </c>
      <c r="P604">
        <f t="shared" si="144"/>
        <v>0</v>
      </c>
      <c r="Q604">
        <f t="shared" si="151"/>
        <v>0</v>
      </c>
    </row>
    <row r="605" spans="1:17" x14ac:dyDescent="0.25">
      <c r="A605">
        <v>598</v>
      </c>
      <c r="B605">
        <v>0.82717368083742793</v>
      </c>
      <c r="C605">
        <v>0.2512588885158849</v>
      </c>
      <c r="D605" s="5">
        <f t="shared" si="150"/>
        <v>4.2164576200800642E-2</v>
      </c>
      <c r="E605" s="5">
        <f t="shared" si="140"/>
        <v>0.27625428861139156</v>
      </c>
      <c r="F605" s="9">
        <f t="shared" si="138"/>
        <v>1</v>
      </c>
      <c r="G605" s="5">
        <f t="shared" si="145"/>
        <v>133.00830455810137</v>
      </c>
      <c r="H605" s="5">
        <f t="shared" si="139"/>
        <v>133.10456809720918</v>
      </c>
      <c r="I605" s="5">
        <f t="shared" si="146"/>
        <v>133.38082238582058</v>
      </c>
      <c r="J605" s="5">
        <f t="shared" si="147"/>
        <v>9.6263539107809493E-2</v>
      </c>
      <c r="K605" s="5">
        <f t="shared" si="148"/>
        <v>0.37251782771920716</v>
      </c>
      <c r="L605">
        <f t="shared" si="149"/>
        <v>598</v>
      </c>
      <c r="M605">
        <f t="shared" si="141"/>
        <v>0</v>
      </c>
      <c r="N605">
        <f t="shared" si="142"/>
        <v>1</v>
      </c>
      <c r="O605">
        <f t="shared" si="143"/>
        <v>1</v>
      </c>
      <c r="P605">
        <f t="shared" si="144"/>
        <v>0</v>
      </c>
      <c r="Q605">
        <f t="shared" si="151"/>
        <v>0</v>
      </c>
    </row>
    <row r="606" spans="1:17" x14ac:dyDescent="0.25">
      <c r="A606">
        <v>599</v>
      </c>
      <c r="B606">
        <v>0.19183935056611834</v>
      </c>
      <c r="C606">
        <v>0.95568712424085211</v>
      </c>
      <c r="D606" s="5">
        <f t="shared" si="150"/>
        <v>0.36691043844397137</v>
      </c>
      <c r="E606" s="5">
        <f t="shared" si="140"/>
        <v>9.0649390791741231E-3</v>
      </c>
      <c r="F606" s="9">
        <f t="shared" si="138"/>
        <v>2</v>
      </c>
      <c r="G606" s="5">
        <f t="shared" si="145"/>
        <v>133.37521499654534</v>
      </c>
      <c r="H606" s="5">
        <f t="shared" si="139"/>
        <v>133.38082238582058</v>
      </c>
      <c r="I606" s="5">
        <f t="shared" si="146"/>
        <v>133.38988732489975</v>
      </c>
      <c r="J606" s="5">
        <f t="shared" si="147"/>
        <v>5.6073892752408483E-3</v>
      </c>
      <c r="K606" s="5">
        <f t="shared" si="148"/>
        <v>1.4672328354407682E-2</v>
      </c>
      <c r="L606">
        <f t="shared" si="149"/>
        <v>599</v>
      </c>
      <c r="M606">
        <f t="shared" si="141"/>
        <v>0</v>
      </c>
      <c r="N606">
        <f t="shared" si="142"/>
        <v>1</v>
      </c>
      <c r="O606">
        <f t="shared" si="143"/>
        <v>1</v>
      </c>
      <c r="P606">
        <f t="shared" si="144"/>
        <v>0</v>
      </c>
      <c r="Q606">
        <f t="shared" si="151"/>
        <v>0</v>
      </c>
    </row>
    <row r="607" spans="1:17" x14ac:dyDescent="0.25">
      <c r="A607">
        <v>600</v>
      </c>
      <c r="B607">
        <v>0.73531296731467632</v>
      </c>
      <c r="C607">
        <v>0.2000488296151616</v>
      </c>
      <c r="D607" s="5">
        <f t="shared" si="150"/>
        <v>6.8324236561907975E-2</v>
      </c>
      <c r="E607" s="5">
        <f t="shared" si="140"/>
        <v>0.32183875883151669</v>
      </c>
      <c r="F607" s="9">
        <f t="shared" si="138"/>
        <v>1</v>
      </c>
      <c r="G607" s="5">
        <f t="shared" si="145"/>
        <v>133.44353923310726</v>
      </c>
      <c r="H607" s="5">
        <f t="shared" si="139"/>
        <v>133.44353923310726</v>
      </c>
      <c r="I607" s="5">
        <f t="shared" si="146"/>
        <v>133.76537799193878</v>
      </c>
      <c r="J607" s="5">
        <f t="shared" si="147"/>
        <v>0</v>
      </c>
      <c r="K607" s="5">
        <f t="shared" si="148"/>
        <v>0.32183875883151813</v>
      </c>
      <c r="L607">
        <f t="shared" si="149"/>
        <v>600</v>
      </c>
      <c r="M607">
        <f t="shared" si="141"/>
        <v>0</v>
      </c>
      <c r="N607">
        <f t="shared" si="142"/>
        <v>1</v>
      </c>
      <c r="O607">
        <f t="shared" si="143"/>
        <v>1</v>
      </c>
      <c r="P607">
        <f t="shared" si="144"/>
        <v>0</v>
      </c>
      <c r="Q607">
        <f t="shared" si="151"/>
        <v>0</v>
      </c>
    </row>
    <row r="608" spans="1:17" x14ac:dyDescent="0.25">
      <c r="A608">
        <v>601</v>
      </c>
      <c r="B608">
        <v>0.84347056489761041</v>
      </c>
      <c r="C608">
        <v>0.95419171727652818</v>
      </c>
      <c r="D608" s="5">
        <f t="shared" si="150"/>
        <v>3.7828949775989752E-2</v>
      </c>
      <c r="E608" s="5">
        <f t="shared" si="140"/>
        <v>9.3781332436228583E-3</v>
      </c>
      <c r="F608" s="9">
        <f t="shared" si="138"/>
        <v>2</v>
      </c>
      <c r="G608" s="5">
        <f t="shared" si="145"/>
        <v>133.48136818288324</v>
      </c>
      <c r="H608" s="5">
        <f t="shared" si="139"/>
        <v>133.76537799193878</v>
      </c>
      <c r="I608" s="5">
        <f t="shared" si="146"/>
        <v>133.77475612518239</v>
      </c>
      <c r="J608" s="5">
        <f t="shared" si="147"/>
        <v>0.28400980905553297</v>
      </c>
      <c r="K608" s="5">
        <f t="shared" si="148"/>
        <v>0.29338794229914811</v>
      </c>
      <c r="L608">
        <f t="shared" si="149"/>
        <v>601</v>
      </c>
      <c r="M608">
        <f t="shared" si="141"/>
        <v>0</v>
      </c>
      <c r="N608">
        <f t="shared" si="142"/>
        <v>1</v>
      </c>
      <c r="O608">
        <f t="shared" si="143"/>
        <v>1</v>
      </c>
      <c r="P608">
        <f t="shared" si="144"/>
        <v>0</v>
      </c>
      <c r="Q608">
        <f t="shared" si="151"/>
        <v>0</v>
      </c>
    </row>
    <row r="609" spans="1:17" x14ac:dyDescent="0.25">
      <c r="A609">
        <v>602</v>
      </c>
      <c r="B609">
        <v>0.53785821100497455</v>
      </c>
      <c r="C609">
        <v>0.42353587450788904</v>
      </c>
      <c r="D609" s="5">
        <f t="shared" si="150"/>
        <v>0.13781340041626775</v>
      </c>
      <c r="E609" s="5">
        <f t="shared" si="140"/>
        <v>0.17182341177917793</v>
      </c>
      <c r="F609" s="9">
        <f t="shared" si="138"/>
        <v>2</v>
      </c>
      <c r="G609" s="5">
        <f t="shared" si="145"/>
        <v>133.61918158329951</v>
      </c>
      <c r="H609" s="5" t="str">
        <f t="shared" si="139"/>
        <v>отказ</v>
      </c>
      <c r="I609" s="5">
        <f t="shared" si="146"/>
        <v>133.77475612518239</v>
      </c>
      <c r="J609" s="5">
        <f t="shared" si="147"/>
        <v>0</v>
      </c>
      <c r="K609" s="5">
        <f t="shared" si="148"/>
        <v>0</v>
      </c>
      <c r="L609">
        <f t="shared" si="149"/>
        <v>601</v>
      </c>
      <c r="M609">
        <f t="shared" si="141"/>
        <v>1</v>
      </c>
      <c r="N609">
        <f t="shared" si="142"/>
        <v>1</v>
      </c>
      <c r="O609">
        <f t="shared" si="143"/>
        <v>0</v>
      </c>
      <c r="P609">
        <f t="shared" si="144"/>
        <v>1</v>
      </c>
      <c r="Q609">
        <f t="shared" si="151"/>
        <v>1</v>
      </c>
    </row>
    <row r="610" spans="1:17" x14ac:dyDescent="0.25">
      <c r="A610">
        <v>603</v>
      </c>
      <c r="B610">
        <v>0.20349742118594927</v>
      </c>
      <c r="C610">
        <v>1.1108737449262978E-2</v>
      </c>
      <c r="D610" s="5">
        <f t="shared" si="150"/>
        <v>0.35380043255215538</v>
      </c>
      <c r="E610" s="5">
        <f t="shared" si="140"/>
        <v>0.90000466454372874</v>
      </c>
      <c r="F610" s="9">
        <f t="shared" si="138"/>
        <v>1</v>
      </c>
      <c r="G610" s="5">
        <f t="shared" si="145"/>
        <v>133.97298201585167</v>
      </c>
      <c r="H610" s="5">
        <f t="shared" si="139"/>
        <v>133.97298201585167</v>
      </c>
      <c r="I610" s="5">
        <f t="shared" si="146"/>
        <v>134.8729866803954</v>
      </c>
      <c r="J610" s="5">
        <f t="shared" si="147"/>
        <v>0</v>
      </c>
      <c r="K610" s="5">
        <f t="shared" si="148"/>
        <v>0.9000046645437294</v>
      </c>
      <c r="L610">
        <f t="shared" si="149"/>
        <v>603</v>
      </c>
      <c r="M610">
        <f t="shared" si="141"/>
        <v>0</v>
      </c>
      <c r="N610">
        <f t="shared" si="142"/>
        <v>1</v>
      </c>
      <c r="O610">
        <f t="shared" si="143"/>
        <v>1</v>
      </c>
      <c r="P610">
        <f t="shared" si="144"/>
        <v>0</v>
      </c>
      <c r="Q610">
        <f t="shared" si="151"/>
        <v>0</v>
      </c>
    </row>
    <row r="611" spans="1:17" x14ac:dyDescent="0.25">
      <c r="A611">
        <v>604</v>
      </c>
      <c r="B611">
        <v>0.27011932737205113</v>
      </c>
      <c r="C611">
        <v>0.57405316324350719</v>
      </c>
      <c r="D611" s="5">
        <f t="shared" si="150"/>
        <v>0.29086476986366822</v>
      </c>
      <c r="E611" s="5">
        <f t="shared" si="140"/>
        <v>0.11100665361206156</v>
      </c>
      <c r="F611" s="9">
        <f t="shared" si="138"/>
        <v>2</v>
      </c>
      <c r="G611" s="5">
        <f t="shared" si="145"/>
        <v>134.26384678571534</v>
      </c>
      <c r="H611" s="5">
        <f t="shared" si="139"/>
        <v>134.8729866803954</v>
      </c>
      <c r="I611" s="5">
        <f t="shared" si="146"/>
        <v>134.98399333400747</v>
      </c>
      <c r="J611" s="5">
        <f t="shared" si="147"/>
        <v>0.60913989468005525</v>
      </c>
      <c r="K611" s="5">
        <f t="shared" si="148"/>
        <v>0.72014654829212077</v>
      </c>
      <c r="L611">
        <f t="shared" si="149"/>
        <v>604</v>
      </c>
      <c r="M611">
        <f t="shared" si="141"/>
        <v>0</v>
      </c>
      <c r="N611">
        <f t="shared" si="142"/>
        <v>1</v>
      </c>
      <c r="O611">
        <f t="shared" si="143"/>
        <v>1</v>
      </c>
      <c r="P611">
        <f t="shared" si="144"/>
        <v>0</v>
      </c>
      <c r="Q611">
        <f t="shared" si="151"/>
        <v>0</v>
      </c>
    </row>
    <row r="612" spans="1:17" x14ac:dyDescent="0.25">
      <c r="A612">
        <v>605</v>
      </c>
      <c r="B612">
        <v>0.53999450666829429</v>
      </c>
      <c r="C612">
        <v>0.14725180822168646</v>
      </c>
      <c r="D612" s="5">
        <f t="shared" si="150"/>
        <v>0.13693251384712279</v>
      </c>
      <c r="E612" s="5">
        <f t="shared" si="140"/>
        <v>0.3831222353164595</v>
      </c>
      <c r="F612" s="9">
        <f t="shared" ref="F612:F675" si="152">_xlfn.IFS(AND(G612&lt;I611,F611=0),1,AND(G612&lt;I611,F611=1),2,AND(G612&lt;I611,F611=2),2,AND(G612&gt;I611,F611=0),0,AND(G612&gt;I611,F611=1),0,AND(G612&gt;I611,F611=2),1)</f>
        <v>2</v>
      </c>
      <c r="G612" s="5">
        <f t="shared" si="145"/>
        <v>134.40077929956246</v>
      </c>
      <c r="H612" s="5" t="str">
        <f t="shared" ref="H612:H675" si="153">_xlfn.IFS(AND(G612&lt;I611,F611=0),I611,AND(G612&lt;I611,F611=1),I611,AND(G612&lt;I611,F611=2),"отказ",AND(G612&gt;I611,F611=0),G612,AND(G612&gt;I611,F611=1),G612,AND(G612&gt;I611,F611=2),G612)</f>
        <v>отказ</v>
      </c>
      <c r="I612" s="5">
        <f t="shared" si="146"/>
        <v>134.98399333400747</v>
      </c>
      <c r="J612" s="5">
        <f t="shared" si="147"/>
        <v>0</v>
      </c>
      <c r="K612" s="5">
        <f t="shared" si="148"/>
        <v>0</v>
      </c>
      <c r="L612">
        <f t="shared" si="149"/>
        <v>604</v>
      </c>
      <c r="M612">
        <f t="shared" si="141"/>
        <v>1</v>
      </c>
      <c r="N612">
        <f t="shared" si="142"/>
        <v>1</v>
      </c>
      <c r="O612">
        <f t="shared" si="143"/>
        <v>0</v>
      </c>
      <c r="P612">
        <f t="shared" si="144"/>
        <v>1</v>
      </c>
      <c r="Q612">
        <f t="shared" si="151"/>
        <v>1</v>
      </c>
    </row>
    <row r="613" spans="1:17" x14ac:dyDescent="0.25">
      <c r="A613">
        <v>606</v>
      </c>
      <c r="B613">
        <v>0.89568773461104156</v>
      </c>
      <c r="C613">
        <v>0.18329416791283915</v>
      </c>
      <c r="D613" s="5">
        <f t="shared" si="150"/>
        <v>2.4480763828854533E-2</v>
      </c>
      <c r="E613" s="5">
        <f t="shared" si="140"/>
        <v>0.33933258836242164</v>
      </c>
      <c r="F613" s="9">
        <f t="shared" si="152"/>
        <v>2</v>
      </c>
      <c r="G613" s="5">
        <f t="shared" si="145"/>
        <v>134.42526006339131</v>
      </c>
      <c r="H613" s="5" t="str">
        <f t="shared" si="153"/>
        <v>отказ</v>
      </c>
      <c r="I613" s="5">
        <f t="shared" si="146"/>
        <v>134.98399333400747</v>
      </c>
      <c r="J613" s="5">
        <f t="shared" si="147"/>
        <v>0</v>
      </c>
      <c r="K613" s="5">
        <f t="shared" si="148"/>
        <v>0</v>
      </c>
      <c r="L613">
        <f t="shared" si="149"/>
        <v>604</v>
      </c>
      <c r="M613">
        <f t="shared" si="141"/>
        <v>1</v>
      </c>
      <c r="N613">
        <f t="shared" si="142"/>
        <v>1</v>
      </c>
      <c r="O613">
        <f t="shared" si="143"/>
        <v>0</v>
      </c>
      <c r="P613">
        <f t="shared" si="144"/>
        <v>1</v>
      </c>
      <c r="Q613">
        <f t="shared" si="151"/>
        <v>1</v>
      </c>
    </row>
    <row r="614" spans="1:17" x14ac:dyDescent="0.25">
      <c r="A614">
        <v>607</v>
      </c>
      <c r="B614">
        <v>0.49082918790246283</v>
      </c>
      <c r="C614">
        <v>0.250007629627369</v>
      </c>
      <c r="D614" s="5">
        <f t="shared" si="150"/>
        <v>0.15814646619105255</v>
      </c>
      <c r="E614" s="5">
        <f t="shared" si="140"/>
        <v>0.27725276861521897</v>
      </c>
      <c r="F614" s="9">
        <f t="shared" si="152"/>
        <v>2</v>
      </c>
      <c r="G614" s="5">
        <f t="shared" si="145"/>
        <v>134.58340652958236</v>
      </c>
      <c r="H614" s="5" t="str">
        <f t="shared" si="153"/>
        <v>отказ</v>
      </c>
      <c r="I614" s="5">
        <f t="shared" si="146"/>
        <v>134.98399333400747</v>
      </c>
      <c r="J614" s="5">
        <f t="shared" si="147"/>
        <v>0</v>
      </c>
      <c r="K614" s="5">
        <f t="shared" si="148"/>
        <v>0</v>
      </c>
      <c r="L614">
        <f t="shared" si="149"/>
        <v>604</v>
      </c>
      <c r="M614">
        <f t="shared" si="141"/>
        <v>1</v>
      </c>
      <c r="N614">
        <f t="shared" si="142"/>
        <v>1</v>
      </c>
      <c r="O614">
        <f t="shared" si="143"/>
        <v>0</v>
      </c>
      <c r="P614">
        <f t="shared" si="144"/>
        <v>1</v>
      </c>
      <c r="Q614">
        <f t="shared" si="151"/>
        <v>1</v>
      </c>
    </row>
    <row r="615" spans="1:17" x14ac:dyDescent="0.25">
      <c r="A615">
        <v>608</v>
      </c>
      <c r="B615">
        <v>0.84850611896114991</v>
      </c>
      <c r="C615">
        <v>0.16083254493850521</v>
      </c>
      <c r="D615" s="5">
        <f t="shared" si="150"/>
        <v>3.6506218406633741E-2</v>
      </c>
      <c r="E615" s="5">
        <f t="shared" si="140"/>
        <v>0.3654783097639952</v>
      </c>
      <c r="F615" s="9">
        <f t="shared" si="152"/>
        <v>2</v>
      </c>
      <c r="G615" s="5">
        <f t="shared" si="145"/>
        <v>134.61991274798899</v>
      </c>
      <c r="H615" s="5" t="str">
        <f t="shared" si="153"/>
        <v>отказ</v>
      </c>
      <c r="I615" s="5">
        <f t="shared" si="146"/>
        <v>134.98399333400747</v>
      </c>
      <c r="J615" s="5">
        <f t="shared" si="147"/>
        <v>0</v>
      </c>
      <c r="K615" s="5">
        <f t="shared" si="148"/>
        <v>0</v>
      </c>
      <c r="L615">
        <f t="shared" si="149"/>
        <v>604</v>
      </c>
      <c r="M615">
        <f t="shared" si="141"/>
        <v>1</v>
      </c>
      <c r="N615">
        <f t="shared" si="142"/>
        <v>1</v>
      </c>
      <c r="O615">
        <f t="shared" si="143"/>
        <v>0</v>
      </c>
      <c r="P615">
        <f t="shared" si="144"/>
        <v>1</v>
      </c>
      <c r="Q615">
        <f t="shared" si="151"/>
        <v>1</v>
      </c>
    </row>
    <row r="616" spans="1:17" x14ac:dyDescent="0.25">
      <c r="A616">
        <v>609</v>
      </c>
      <c r="B616">
        <v>0.19299905392620625</v>
      </c>
      <c r="C616">
        <v>0.81139561143833738</v>
      </c>
      <c r="D616" s="5">
        <f t="shared" si="150"/>
        <v>0.36557110933911585</v>
      </c>
      <c r="E616" s="5">
        <f t="shared" si="140"/>
        <v>4.179990737070606E-2</v>
      </c>
      <c r="F616" s="9">
        <f t="shared" si="152"/>
        <v>1</v>
      </c>
      <c r="G616" s="5">
        <f t="shared" si="145"/>
        <v>134.98548385732812</v>
      </c>
      <c r="H616" s="5">
        <f t="shared" si="153"/>
        <v>134.98548385732812</v>
      </c>
      <c r="I616" s="5">
        <f t="shared" si="146"/>
        <v>135.02728376469884</v>
      </c>
      <c r="J616" s="5">
        <f t="shared" si="147"/>
        <v>0</v>
      </c>
      <c r="K616" s="5">
        <f t="shared" si="148"/>
        <v>4.1799907370716483E-2</v>
      </c>
      <c r="L616">
        <f t="shared" si="149"/>
        <v>609</v>
      </c>
      <c r="M616">
        <f t="shared" si="141"/>
        <v>0</v>
      </c>
      <c r="N616">
        <f t="shared" si="142"/>
        <v>1</v>
      </c>
      <c r="O616">
        <f t="shared" si="143"/>
        <v>1</v>
      </c>
      <c r="P616">
        <f t="shared" si="144"/>
        <v>0</v>
      </c>
      <c r="Q616">
        <f t="shared" si="151"/>
        <v>0</v>
      </c>
    </row>
    <row r="617" spans="1:17" x14ac:dyDescent="0.25">
      <c r="A617">
        <v>610</v>
      </c>
      <c r="B617">
        <v>0.44407483138523512</v>
      </c>
      <c r="C617">
        <v>0.68547624134037288</v>
      </c>
      <c r="D617" s="5">
        <f t="shared" si="150"/>
        <v>0.18039159813224562</v>
      </c>
      <c r="E617" s="5">
        <f t="shared" si="140"/>
        <v>7.5528287891317811E-2</v>
      </c>
      <c r="F617" s="9">
        <f t="shared" si="152"/>
        <v>0</v>
      </c>
      <c r="G617" s="5">
        <f t="shared" si="145"/>
        <v>135.16587545546037</v>
      </c>
      <c r="H617" s="5">
        <f t="shared" si="153"/>
        <v>135.16587545546037</v>
      </c>
      <c r="I617" s="5">
        <f t="shared" si="146"/>
        <v>135.2414037433517</v>
      </c>
      <c r="J617" s="5">
        <f t="shared" si="147"/>
        <v>0</v>
      </c>
      <c r="K617" s="5">
        <f t="shared" si="148"/>
        <v>7.5528287891330592E-2</v>
      </c>
      <c r="L617">
        <f t="shared" si="149"/>
        <v>610</v>
      </c>
      <c r="M617">
        <f t="shared" si="141"/>
        <v>0</v>
      </c>
      <c r="N617">
        <f t="shared" si="142"/>
        <v>1</v>
      </c>
      <c r="O617">
        <f t="shared" si="143"/>
        <v>1</v>
      </c>
      <c r="P617">
        <f t="shared" si="144"/>
        <v>0</v>
      </c>
      <c r="Q617">
        <f t="shared" si="151"/>
        <v>0</v>
      </c>
    </row>
    <row r="618" spans="1:17" x14ac:dyDescent="0.25">
      <c r="A618">
        <v>611</v>
      </c>
      <c r="B618">
        <v>0.23371074556718649</v>
      </c>
      <c r="C618">
        <v>0.1989501632740257</v>
      </c>
      <c r="D618" s="5">
        <f t="shared" si="150"/>
        <v>0.32303801295958756</v>
      </c>
      <c r="E618" s="5">
        <f t="shared" si="140"/>
        <v>0.32294018428616889</v>
      </c>
      <c r="F618" s="9">
        <f t="shared" si="152"/>
        <v>0</v>
      </c>
      <c r="G618" s="5">
        <f t="shared" si="145"/>
        <v>135.48891346841995</v>
      </c>
      <c r="H618" s="5">
        <f t="shared" si="153"/>
        <v>135.48891346841995</v>
      </c>
      <c r="I618" s="5">
        <f t="shared" si="146"/>
        <v>135.81185365270613</v>
      </c>
      <c r="J618" s="5">
        <f t="shared" si="147"/>
        <v>0</v>
      </c>
      <c r="K618" s="5">
        <f t="shared" si="148"/>
        <v>0.32294018428618187</v>
      </c>
      <c r="L618">
        <f t="shared" si="149"/>
        <v>611</v>
      </c>
      <c r="M618">
        <f t="shared" si="141"/>
        <v>0</v>
      </c>
      <c r="N618">
        <f t="shared" si="142"/>
        <v>1</v>
      </c>
      <c r="O618">
        <f t="shared" si="143"/>
        <v>1</v>
      </c>
      <c r="P618">
        <f t="shared" si="144"/>
        <v>0</v>
      </c>
      <c r="Q618">
        <f t="shared" si="151"/>
        <v>0</v>
      </c>
    </row>
    <row r="619" spans="1:17" x14ac:dyDescent="0.25">
      <c r="A619">
        <v>612</v>
      </c>
      <c r="B619">
        <v>0.6913663136692404</v>
      </c>
      <c r="C619">
        <v>0.89513840144047363</v>
      </c>
      <c r="D619" s="5">
        <f t="shared" si="150"/>
        <v>8.2018994354383326E-2</v>
      </c>
      <c r="E619" s="5">
        <f t="shared" si="140"/>
        <v>2.2155386836320595E-2</v>
      </c>
      <c r="F619" s="9">
        <f t="shared" si="152"/>
        <v>1</v>
      </c>
      <c r="G619" s="5">
        <f t="shared" si="145"/>
        <v>135.57093246277432</v>
      </c>
      <c r="H619" s="5">
        <f t="shared" si="153"/>
        <v>135.81185365270613</v>
      </c>
      <c r="I619" s="5">
        <f t="shared" si="146"/>
        <v>135.83400903954245</v>
      </c>
      <c r="J619" s="5">
        <f t="shared" si="147"/>
        <v>0.24092118993181089</v>
      </c>
      <c r="K619" s="5">
        <f t="shared" si="148"/>
        <v>0.26307657676812823</v>
      </c>
      <c r="L619">
        <f t="shared" si="149"/>
        <v>612</v>
      </c>
      <c r="M619">
        <f t="shared" si="141"/>
        <v>0</v>
      </c>
      <c r="N619">
        <f t="shared" si="142"/>
        <v>1</v>
      </c>
      <c r="O619">
        <f t="shared" si="143"/>
        <v>1</v>
      </c>
      <c r="P619">
        <f t="shared" si="144"/>
        <v>0</v>
      </c>
      <c r="Q619">
        <f t="shared" si="151"/>
        <v>0</v>
      </c>
    </row>
    <row r="620" spans="1:17" x14ac:dyDescent="0.25">
      <c r="A620">
        <v>613</v>
      </c>
      <c r="B620">
        <v>0.2053590502639851</v>
      </c>
      <c r="C620">
        <v>0.11670278023621326</v>
      </c>
      <c r="D620" s="5">
        <f t="shared" si="150"/>
        <v>0.35177674825934802</v>
      </c>
      <c r="E620" s="5">
        <f t="shared" si="140"/>
        <v>0.42962498323681836</v>
      </c>
      <c r="F620" s="9">
        <f t="shared" si="152"/>
        <v>0</v>
      </c>
      <c r="G620" s="5">
        <f t="shared" si="145"/>
        <v>135.92270921103366</v>
      </c>
      <c r="H620" s="5">
        <f t="shared" si="153"/>
        <v>135.92270921103366</v>
      </c>
      <c r="I620" s="5">
        <f t="shared" si="146"/>
        <v>136.35233419427047</v>
      </c>
      <c r="J620" s="5">
        <f t="shared" si="147"/>
        <v>0</v>
      </c>
      <c r="K620" s="5">
        <f t="shared" si="148"/>
        <v>0.4296249832368062</v>
      </c>
      <c r="L620">
        <f t="shared" si="149"/>
        <v>613</v>
      </c>
      <c r="M620">
        <f t="shared" si="141"/>
        <v>0</v>
      </c>
      <c r="N620">
        <f t="shared" si="142"/>
        <v>1</v>
      </c>
      <c r="O620">
        <f t="shared" si="143"/>
        <v>1</v>
      </c>
      <c r="P620">
        <f t="shared" si="144"/>
        <v>0</v>
      </c>
      <c r="Q620">
        <f t="shared" si="151"/>
        <v>0</v>
      </c>
    </row>
    <row r="621" spans="1:17" x14ac:dyDescent="0.25">
      <c r="A621">
        <v>614</v>
      </c>
      <c r="B621">
        <v>0.5356913968321787</v>
      </c>
      <c r="C621">
        <v>0.28226569414349806</v>
      </c>
      <c r="D621" s="5">
        <f t="shared" si="150"/>
        <v>0.13871045242200847</v>
      </c>
      <c r="E621" s="5">
        <f t="shared" si="140"/>
        <v>0.25298129476022474</v>
      </c>
      <c r="F621" s="9">
        <f t="shared" si="152"/>
        <v>1</v>
      </c>
      <c r="G621" s="5">
        <f t="shared" si="145"/>
        <v>136.06141966345567</v>
      </c>
      <c r="H621" s="5">
        <f t="shared" si="153"/>
        <v>136.35233419427047</v>
      </c>
      <c r="I621" s="5">
        <f t="shared" si="146"/>
        <v>136.60531548903069</v>
      </c>
      <c r="J621" s="5">
        <f t="shared" si="147"/>
        <v>0.29091453081480267</v>
      </c>
      <c r="K621" s="5">
        <f t="shared" si="148"/>
        <v>0.54389582557502081</v>
      </c>
      <c r="L621">
        <f t="shared" si="149"/>
        <v>614</v>
      </c>
      <c r="M621">
        <f t="shared" si="141"/>
        <v>0</v>
      </c>
      <c r="N621">
        <f t="shared" si="142"/>
        <v>1</v>
      </c>
      <c r="O621">
        <f t="shared" si="143"/>
        <v>1</v>
      </c>
      <c r="P621">
        <f t="shared" si="144"/>
        <v>0</v>
      </c>
      <c r="Q621">
        <f t="shared" si="151"/>
        <v>0</v>
      </c>
    </row>
    <row r="622" spans="1:17" x14ac:dyDescent="0.25">
      <c r="A622">
        <v>615</v>
      </c>
      <c r="B622">
        <v>0.14496292001098665</v>
      </c>
      <c r="C622">
        <v>0.41105380413220616</v>
      </c>
      <c r="D622" s="5">
        <f t="shared" si="150"/>
        <v>0.42917273185037713</v>
      </c>
      <c r="E622" s="5">
        <f t="shared" si="140"/>
        <v>0.17780623255131384</v>
      </c>
      <c r="F622" s="9">
        <f t="shared" si="152"/>
        <v>2</v>
      </c>
      <c r="G622" s="5">
        <f t="shared" si="145"/>
        <v>136.49059239530604</v>
      </c>
      <c r="H622" s="5">
        <f t="shared" si="153"/>
        <v>136.60531548903069</v>
      </c>
      <c r="I622" s="5">
        <f t="shared" si="146"/>
        <v>136.78312172158201</v>
      </c>
      <c r="J622" s="5">
        <f t="shared" si="147"/>
        <v>0.11472309372464906</v>
      </c>
      <c r="K622" s="5">
        <f t="shared" si="148"/>
        <v>0.29252932627596806</v>
      </c>
      <c r="L622">
        <f t="shared" si="149"/>
        <v>615</v>
      </c>
      <c r="M622">
        <f t="shared" si="141"/>
        <v>0</v>
      </c>
      <c r="N622">
        <f t="shared" si="142"/>
        <v>1</v>
      </c>
      <c r="O622">
        <f t="shared" si="143"/>
        <v>1</v>
      </c>
      <c r="P622">
        <f t="shared" si="144"/>
        <v>0</v>
      </c>
      <c r="Q622">
        <f t="shared" si="151"/>
        <v>0</v>
      </c>
    </row>
    <row r="623" spans="1:17" x14ac:dyDescent="0.25">
      <c r="A623">
        <v>616</v>
      </c>
      <c r="B623">
        <v>6.5218054750206006E-2</v>
      </c>
      <c r="C623">
        <v>0.2000488296151616</v>
      </c>
      <c r="D623" s="5">
        <f t="shared" si="150"/>
        <v>0.6066708744524969</v>
      </c>
      <c r="E623" s="5">
        <f t="shared" si="140"/>
        <v>0.32183875883151669</v>
      </c>
      <c r="F623" s="9">
        <f t="shared" si="152"/>
        <v>1</v>
      </c>
      <c r="G623" s="5">
        <f t="shared" si="145"/>
        <v>137.09726326975854</v>
      </c>
      <c r="H623" s="5">
        <f t="shared" si="153"/>
        <v>137.09726326975854</v>
      </c>
      <c r="I623" s="5">
        <f t="shared" si="146"/>
        <v>137.41910202859006</v>
      </c>
      <c r="J623" s="5">
        <f t="shared" si="147"/>
        <v>0</v>
      </c>
      <c r="K623" s="5">
        <f t="shared" si="148"/>
        <v>0.32183875883151813</v>
      </c>
      <c r="L623">
        <f t="shared" si="149"/>
        <v>616</v>
      </c>
      <c r="M623">
        <f t="shared" si="141"/>
        <v>0</v>
      </c>
      <c r="N623">
        <f t="shared" si="142"/>
        <v>1</v>
      </c>
      <c r="O623">
        <f t="shared" si="143"/>
        <v>1</v>
      </c>
      <c r="P623">
        <f t="shared" si="144"/>
        <v>0</v>
      </c>
      <c r="Q623">
        <f t="shared" si="151"/>
        <v>0</v>
      </c>
    </row>
    <row r="624" spans="1:17" x14ac:dyDescent="0.25">
      <c r="A624">
        <v>617</v>
      </c>
      <c r="B624">
        <v>0.63982055116428116</v>
      </c>
      <c r="C624">
        <v>0.87917722098452711</v>
      </c>
      <c r="D624" s="5">
        <f t="shared" si="150"/>
        <v>9.9237229055671283E-2</v>
      </c>
      <c r="E624" s="5">
        <f t="shared" si="140"/>
        <v>2.5753757005334544E-2</v>
      </c>
      <c r="F624" s="9">
        <f t="shared" si="152"/>
        <v>2</v>
      </c>
      <c r="G624" s="5">
        <f t="shared" si="145"/>
        <v>137.1965004988142</v>
      </c>
      <c r="H624" s="5">
        <f t="shared" si="153"/>
        <v>137.41910202859006</v>
      </c>
      <c r="I624" s="5">
        <f t="shared" si="146"/>
        <v>137.44485578559539</v>
      </c>
      <c r="J624" s="5">
        <f t="shared" si="147"/>
        <v>0.2226015297758579</v>
      </c>
      <c r="K624" s="5">
        <f t="shared" si="148"/>
        <v>0.2483552867811909</v>
      </c>
      <c r="L624">
        <f t="shared" si="149"/>
        <v>617</v>
      </c>
      <c r="M624">
        <f t="shared" si="141"/>
        <v>0</v>
      </c>
      <c r="N624">
        <f t="shared" si="142"/>
        <v>1</v>
      </c>
      <c r="O624">
        <f t="shared" si="143"/>
        <v>1</v>
      </c>
      <c r="P624">
        <f t="shared" si="144"/>
        <v>0</v>
      </c>
      <c r="Q624">
        <f t="shared" si="151"/>
        <v>0</v>
      </c>
    </row>
    <row r="625" spans="1:17" x14ac:dyDescent="0.25">
      <c r="A625">
        <v>618</v>
      </c>
      <c r="B625">
        <v>0.71123386333811456</v>
      </c>
      <c r="C625">
        <v>0.38660847804193244</v>
      </c>
      <c r="D625" s="5">
        <f t="shared" si="150"/>
        <v>7.5723107010787244E-2</v>
      </c>
      <c r="E625" s="5">
        <f t="shared" si="140"/>
        <v>0.19006855653937069</v>
      </c>
      <c r="F625" s="9">
        <f t="shared" si="152"/>
        <v>2</v>
      </c>
      <c r="G625" s="5">
        <f t="shared" si="145"/>
        <v>137.27222360582499</v>
      </c>
      <c r="H625" s="5" t="str">
        <f t="shared" si="153"/>
        <v>отказ</v>
      </c>
      <c r="I625" s="5">
        <f t="shared" si="146"/>
        <v>137.44485578559539</v>
      </c>
      <c r="J625" s="5">
        <f t="shared" si="147"/>
        <v>0</v>
      </c>
      <c r="K625" s="5">
        <f t="shared" si="148"/>
        <v>0</v>
      </c>
      <c r="L625">
        <f t="shared" si="149"/>
        <v>617</v>
      </c>
      <c r="M625">
        <f t="shared" si="141"/>
        <v>1</v>
      </c>
      <c r="N625">
        <f t="shared" si="142"/>
        <v>1</v>
      </c>
      <c r="O625">
        <f t="shared" si="143"/>
        <v>0</v>
      </c>
      <c r="P625">
        <f t="shared" si="144"/>
        <v>1</v>
      </c>
      <c r="Q625">
        <f t="shared" si="151"/>
        <v>1</v>
      </c>
    </row>
    <row r="626" spans="1:17" x14ac:dyDescent="0.25">
      <c r="A626">
        <v>619</v>
      </c>
      <c r="B626">
        <v>0.88036744285409096</v>
      </c>
      <c r="C626">
        <v>0.23538926358836634</v>
      </c>
      <c r="D626" s="5">
        <f t="shared" si="150"/>
        <v>2.8314646658056282E-2</v>
      </c>
      <c r="E626" s="5">
        <f t="shared" si="140"/>
        <v>0.28930293888427694</v>
      </c>
      <c r="F626" s="9">
        <f t="shared" si="152"/>
        <v>2</v>
      </c>
      <c r="G626" s="5">
        <f t="shared" si="145"/>
        <v>137.30053825248305</v>
      </c>
      <c r="H626" s="5" t="str">
        <f t="shared" si="153"/>
        <v>отказ</v>
      </c>
      <c r="I626" s="5">
        <f t="shared" si="146"/>
        <v>137.44485578559539</v>
      </c>
      <c r="J626" s="5">
        <f t="shared" si="147"/>
        <v>0</v>
      </c>
      <c r="K626" s="5">
        <f t="shared" si="148"/>
        <v>0</v>
      </c>
      <c r="L626">
        <f t="shared" si="149"/>
        <v>617</v>
      </c>
      <c r="M626">
        <f t="shared" si="141"/>
        <v>1</v>
      </c>
      <c r="N626">
        <f t="shared" si="142"/>
        <v>1</v>
      </c>
      <c r="O626">
        <f t="shared" si="143"/>
        <v>0</v>
      </c>
      <c r="P626">
        <f t="shared" si="144"/>
        <v>1</v>
      </c>
      <c r="Q626">
        <f t="shared" si="151"/>
        <v>1</v>
      </c>
    </row>
    <row r="627" spans="1:17" x14ac:dyDescent="0.25">
      <c r="A627">
        <v>620</v>
      </c>
      <c r="B627">
        <v>0.9736320078127384</v>
      </c>
      <c r="C627">
        <v>0.91286965544602805</v>
      </c>
      <c r="D627" s="5">
        <f t="shared" si="150"/>
        <v>5.938191581588835E-3</v>
      </c>
      <c r="E627" s="5">
        <f t="shared" si="140"/>
        <v>1.8232434739686838E-2</v>
      </c>
      <c r="F627" s="9">
        <f t="shared" si="152"/>
        <v>2</v>
      </c>
      <c r="G627" s="5">
        <f t="shared" si="145"/>
        <v>137.30647644406463</v>
      </c>
      <c r="H627" s="5" t="str">
        <f t="shared" si="153"/>
        <v>отказ</v>
      </c>
      <c r="I627" s="5">
        <f t="shared" si="146"/>
        <v>137.44485578559539</v>
      </c>
      <c r="J627" s="5">
        <f t="shared" si="147"/>
        <v>0</v>
      </c>
      <c r="K627" s="5">
        <f t="shared" si="148"/>
        <v>0</v>
      </c>
      <c r="L627">
        <f t="shared" si="149"/>
        <v>617</v>
      </c>
      <c r="M627">
        <f t="shared" si="141"/>
        <v>1</v>
      </c>
      <c r="N627">
        <f t="shared" si="142"/>
        <v>1</v>
      </c>
      <c r="O627">
        <f t="shared" si="143"/>
        <v>0</v>
      </c>
      <c r="P627">
        <f t="shared" si="144"/>
        <v>1</v>
      </c>
      <c r="Q627">
        <f t="shared" si="151"/>
        <v>1</v>
      </c>
    </row>
    <row r="628" spans="1:17" x14ac:dyDescent="0.25">
      <c r="A628">
        <v>621</v>
      </c>
      <c r="B628">
        <v>0.44145023957029939</v>
      </c>
      <c r="C628">
        <v>0.89220862453077787</v>
      </c>
      <c r="D628" s="5">
        <f t="shared" si="150"/>
        <v>0.18170888287669965</v>
      </c>
      <c r="E628" s="5">
        <f t="shared" si="140"/>
        <v>2.281105794912261E-2</v>
      </c>
      <c r="F628" s="9">
        <f t="shared" si="152"/>
        <v>1</v>
      </c>
      <c r="G628" s="5">
        <f t="shared" si="145"/>
        <v>137.48818532694133</v>
      </c>
      <c r="H628" s="5">
        <f t="shared" si="153"/>
        <v>137.48818532694133</v>
      </c>
      <c r="I628" s="5">
        <f t="shared" si="146"/>
        <v>137.51099638489046</v>
      </c>
      <c r="J628" s="5">
        <f t="shared" si="147"/>
        <v>0</v>
      </c>
      <c r="K628" s="5">
        <f t="shared" si="148"/>
        <v>2.2811057949127189E-2</v>
      </c>
      <c r="L628">
        <f t="shared" si="149"/>
        <v>621</v>
      </c>
      <c r="M628">
        <f t="shared" si="141"/>
        <v>0</v>
      </c>
      <c r="N628">
        <f t="shared" si="142"/>
        <v>1</v>
      </c>
      <c r="O628">
        <f t="shared" si="143"/>
        <v>1</v>
      </c>
      <c r="P628">
        <f t="shared" si="144"/>
        <v>0</v>
      </c>
      <c r="Q628">
        <f t="shared" si="151"/>
        <v>0</v>
      </c>
    </row>
    <row r="629" spans="1:17" x14ac:dyDescent="0.25">
      <c r="A629">
        <v>622</v>
      </c>
      <c r="B629">
        <v>0.70348216193121127</v>
      </c>
      <c r="C629">
        <v>0.46040223395489366</v>
      </c>
      <c r="D629" s="5">
        <f t="shared" si="150"/>
        <v>7.8158390871934727E-2</v>
      </c>
      <c r="E629" s="5">
        <f t="shared" si="140"/>
        <v>0.15513094998836155</v>
      </c>
      <c r="F629" s="9">
        <f t="shared" si="152"/>
        <v>0</v>
      </c>
      <c r="G629" s="5">
        <f t="shared" si="145"/>
        <v>137.56634371781328</v>
      </c>
      <c r="H629" s="5">
        <f t="shared" si="153"/>
        <v>137.56634371781328</v>
      </c>
      <c r="I629" s="5">
        <f t="shared" si="146"/>
        <v>137.72147466780166</v>
      </c>
      <c r="J629" s="5">
        <f t="shared" si="147"/>
        <v>0</v>
      </c>
      <c r="K629" s="5">
        <f t="shared" si="148"/>
        <v>0.15513094998837573</v>
      </c>
      <c r="L629">
        <f t="shared" si="149"/>
        <v>622</v>
      </c>
      <c r="M629">
        <f t="shared" si="141"/>
        <v>0</v>
      </c>
      <c r="N629">
        <f t="shared" si="142"/>
        <v>1</v>
      </c>
      <c r="O629">
        <f t="shared" si="143"/>
        <v>1</v>
      </c>
      <c r="P629">
        <f t="shared" si="144"/>
        <v>0</v>
      </c>
      <c r="Q629">
        <f t="shared" si="151"/>
        <v>0</v>
      </c>
    </row>
    <row r="630" spans="1:17" x14ac:dyDescent="0.25">
      <c r="A630">
        <v>623</v>
      </c>
      <c r="B630">
        <v>7.3732718894009217E-2</v>
      </c>
      <c r="C630">
        <v>0.71163060396130251</v>
      </c>
      <c r="D630" s="5">
        <f t="shared" si="150"/>
        <v>0.5794019180668174</v>
      </c>
      <c r="E630" s="5">
        <f t="shared" si="140"/>
        <v>6.8039263372429451E-2</v>
      </c>
      <c r="F630" s="9">
        <f t="shared" si="152"/>
        <v>0</v>
      </c>
      <c r="G630" s="5">
        <f t="shared" si="145"/>
        <v>138.1457456358801</v>
      </c>
      <c r="H630" s="5">
        <f t="shared" si="153"/>
        <v>138.1457456358801</v>
      </c>
      <c r="I630" s="5">
        <f t="shared" si="146"/>
        <v>138.21378489925254</v>
      </c>
      <c r="J630" s="5">
        <f t="shared" si="147"/>
        <v>0</v>
      </c>
      <c r="K630" s="5">
        <f t="shared" si="148"/>
        <v>6.8039263372440928E-2</v>
      </c>
      <c r="L630">
        <f t="shared" si="149"/>
        <v>623</v>
      </c>
      <c r="M630">
        <f t="shared" si="141"/>
        <v>0</v>
      </c>
      <c r="N630">
        <f t="shared" si="142"/>
        <v>1</v>
      </c>
      <c r="O630">
        <f t="shared" si="143"/>
        <v>1</v>
      </c>
      <c r="P630">
        <f t="shared" si="144"/>
        <v>0</v>
      </c>
      <c r="Q630">
        <f t="shared" si="151"/>
        <v>0</v>
      </c>
    </row>
    <row r="631" spans="1:17" x14ac:dyDescent="0.25">
      <c r="A631">
        <v>624</v>
      </c>
      <c r="B631">
        <v>0.47325052644428844</v>
      </c>
      <c r="C631">
        <v>0.3358867152928251</v>
      </c>
      <c r="D631" s="5">
        <f t="shared" si="150"/>
        <v>0.16625119477582997</v>
      </c>
      <c r="E631" s="5">
        <f t="shared" si="140"/>
        <v>0.21819626654713598</v>
      </c>
      <c r="F631" s="9">
        <f t="shared" si="152"/>
        <v>0</v>
      </c>
      <c r="G631" s="5">
        <f t="shared" si="145"/>
        <v>138.31199683065594</v>
      </c>
      <c r="H631" s="5">
        <f t="shared" si="153"/>
        <v>138.31199683065594</v>
      </c>
      <c r="I631" s="5">
        <f t="shared" si="146"/>
        <v>138.53019309720307</v>
      </c>
      <c r="J631" s="5">
        <f t="shared" si="147"/>
        <v>0</v>
      </c>
      <c r="K631" s="5">
        <f t="shared" si="148"/>
        <v>0.21819626654712465</v>
      </c>
      <c r="L631">
        <f t="shared" si="149"/>
        <v>624</v>
      </c>
      <c r="M631">
        <f t="shared" si="141"/>
        <v>0</v>
      </c>
      <c r="N631">
        <f t="shared" si="142"/>
        <v>1</v>
      </c>
      <c r="O631">
        <f t="shared" si="143"/>
        <v>1</v>
      </c>
      <c r="P631">
        <f t="shared" si="144"/>
        <v>0</v>
      </c>
      <c r="Q631">
        <f t="shared" si="151"/>
        <v>0</v>
      </c>
    </row>
    <row r="632" spans="1:17" x14ac:dyDescent="0.25">
      <c r="A632">
        <v>625</v>
      </c>
      <c r="B632">
        <v>0.28553117465742972</v>
      </c>
      <c r="C632">
        <v>0.38401440473647269</v>
      </c>
      <c r="D632" s="5">
        <f t="shared" si="150"/>
        <v>0.27853423614473649</v>
      </c>
      <c r="E632" s="5">
        <f t="shared" si="140"/>
        <v>0.19141504295268319</v>
      </c>
      <c r="F632" s="9">
        <f t="shared" si="152"/>
        <v>0</v>
      </c>
      <c r="G632" s="5">
        <f t="shared" si="145"/>
        <v>138.59053106680068</v>
      </c>
      <c r="H632" s="5">
        <f t="shared" si="153"/>
        <v>138.59053106680068</v>
      </c>
      <c r="I632" s="5">
        <f t="shared" si="146"/>
        <v>138.78194610975336</v>
      </c>
      <c r="J632" s="5">
        <f t="shared" si="147"/>
        <v>0</v>
      </c>
      <c r="K632" s="5">
        <f t="shared" si="148"/>
        <v>0.19141504295268419</v>
      </c>
      <c r="L632">
        <f t="shared" si="149"/>
        <v>625</v>
      </c>
      <c r="M632">
        <f t="shared" si="141"/>
        <v>0</v>
      </c>
      <c r="N632">
        <f t="shared" si="142"/>
        <v>1</v>
      </c>
      <c r="O632">
        <f t="shared" si="143"/>
        <v>1</v>
      </c>
      <c r="P632">
        <f t="shared" si="144"/>
        <v>0</v>
      </c>
      <c r="Q632">
        <f t="shared" si="151"/>
        <v>0</v>
      </c>
    </row>
    <row r="633" spans="1:17" x14ac:dyDescent="0.25">
      <c r="A633">
        <v>626</v>
      </c>
      <c r="B633">
        <v>6.6103091525009913E-2</v>
      </c>
      <c r="C633">
        <v>0.12775048066652425</v>
      </c>
      <c r="D633" s="5">
        <f t="shared" si="150"/>
        <v>0.6036755028432107</v>
      </c>
      <c r="E633" s="5">
        <f t="shared" si="140"/>
        <v>0.41153525746988773</v>
      </c>
      <c r="F633" s="9">
        <f t="shared" si="152"/>
        <v>0</v>
      </c>
      <c r="G633" s="5">
        <f t="shared" si="145"/>
        <v>139.19420656964388</v>
      </c>
      <c r="H633" s="5">
        <f t="shared" si="153"/>
        <v>139.19420656964388</v>
      </c>
      <c r="I633" s="5">
        <f t="shared" si="146"/>
        <v>139.60574182711377</v>
      </c>
      <c r="J633" s="5">
        <f t="shared" si="147"/>
        <v>0</v>
      </c>
      <c r="K633" s="5">
        <f t="shared" si="148"/>
        <v>0.41153525746989317</v>
      </c>
      <c r="L633">
        <f t="shared" si="149"/>
        <v>626</v>
      </c>
      <c r="M633">
        <f t="shared" si="141"/>
        <v>0</v>
      </c>
      <c r="N633">
        <f t="shared" si="142"/>
        <v>1</v>
      </c>
      <c r="O633">
        <f t="shared" si="143"/>
        <v>1</v>
      </c>
      <c r="P633">
        <f t="shared" si="144"/>
        <v>0</v>
      </c>
      <c r="Q633">
        <f t="shared" si="151"/>
        <v>0</v>
      </c>
    </row>
    <row r="634" spans="1:17" x14ac:dyDescent="0.25">
      <c r="A634">
        <v>627</v>
      </c>
      <c r="B634">
        <v>0.9974059266945402</v>
      </c>
      <c r="C634">
        <v>0.58952604754783777</v>
      </c>
      <c r="D634" s="5">
        <f t="shared" si="150"/>
        <v>5.7720972081209986E-4</v>
      </c>
      <c r="E634" s="5">
        <f t="shared" si="140"/>
        <v>0.10568727482981814</v>
      </c>
      <c r="F634" s="9">
        <f t="shared" si="152"/>
        <v>1</v>
      </c>
      <c r="G634" s="5">
        <f t="shared" si="145"/>
        <v>139.19478377936468</v>
      </c>
      <c r="H634" s="5">
        <f t="shared" si="153"/>
        <v>139.60574182711377</v>
      </c>
      <c r="I634" s="5">
        <f t="shared" si="146"/>
        <v>139.71142910194359</v>
      </c>
      <c r="J634" s="5">
        <f t="shared" si="147"/>
        <v>0.41095804774909084</v>
      </c>
      <c r="K634" s="5">
        <f t="shared" si="148"/>
        <v>0.51664532257890983</v>
      </c>
      <c r="L634">
        <f t="shared" si="149"/>
        <v>627</v>
      </c>
      <c r="M634">
        <f t="shared" si="141"/>
        <v>0</v>
      </c>
      <c r="N634">
        <f t="shared" si="142"/>
        <v>1</v>
      </c>
      <c r="O634">
        <f t="shared" si="143"/>
        <v>1</v>
      </c>
      <c r="P634">
        <f t="shared" si="144"/>
        <v>0</v>
      </c>
      <c r="Q634">
        <f t="shared" si="151"/>
        <v>0</v>
      </c>
    </row>
    <row r="635" spans="1:17" x14ac:dyDescent="0.25">
      <c r="A635">
        <v>628</v>
      </c>
      <c r="B635">
        <v>0.6157109286782434</v>
      </c>
      <c r="C635">
        <v>0.41206091494491409</v>
      </c>
      <c r="D635" s="5">
        <f t="shared" si="150"/>
        <v>0.10777282160382984</v>
      </c>
      <c r="E635" s="5">
        <f t="shared" si="140"/>
        <v>0.17731681775071362</v>
      </c>
      <c r="F635" s="9">
        <f t="shared" si="152"/>
        <v>2</v>
      </c>
      <c r="G635" s="5">
        <f t="shared" si="145"/>
        <v>139.3025566009685</v>
      </c>
      <c r="H635" s="5">
        <f t="shared" si="153"/>
        <v>139.71142910194359</v>
      </c>
      <c r="I635" s="5">
        <f t="shared" si="146"/>
        <v>139.88874591969432</v>
      </c>
      <c r="J635" s="5">
        <f t="shared" si="147"/>
        <v>0.40887250097509309</v>
      </c>
      <c r="K635" s="5">
        <f t="shared" si="148"/>
        <v>0.5861893187258147</v>
      </c>
      <c r="L635">
        <f t="shared" si="149"/>
        <v>628</v>
      </c>
      <c r="M635">
        <f t="shared" si="141"/>
        <v>0</v>
      </c>
      <c r="N635">
        <f t="shared" si="142"/>
        <v>1</v>
      </c>
      <c r="O635">
        <f t="shared" si="143"/>
        <v>1</v>
      </c>
      <c r="P635">
        <f t="shared" si="144"/>
        <v>0</v>
      </c>
      <c r="Q635">
        <f t="shared" si="151"/>
        <v>0</v>
      </c>
    </row>
    <row r="636" spans="1:17" x14ac:dyDescent="0.25">
      <c r="A636">
        <v>629</v>
      </c>
      <c r="B636">
        <v>5.0019837031159399E-2</v>
      </c>
      <c r="C636">
        <v>0.59953611865596479</v>
      </c>
      <c r="D636" s="5">
        <f t="shared" si="150"/>
        <v>0.6656301359136787</v>
      </c>
      <c r="E636" s="5">
        <f t="shared" si="140"/>
        <v>0.10231981167256476</v>
      </c>
      <c r="F636" s="9">
        <f t="shared" si="152"/>
        <v>1</v>
      </c>
      <c r="G636" s="5">
        <f t="shared" si="145"/>
        <v>139.96818673688219</v>
      </c>
      <c r="H636" s="5">
        <f t="shared" si="153"/>
        <v>139.96818673688219</v>
      </c>
      <c r="I636" s="5">
        <f t="shared" si="146"/>
        <v>140.07050654855476</v>
      </c>
      <c r="J636" s="5">
        <f t="shared" si="147"/>
        <v>0</v>
      </c>
      <c r="K636" s="5">
        <f t="shared" si="148"/>
        <v>0.10231981167257231</v>
      </c>
      <c r="L636">
        <f t="shared" si="149"/>
        <v>629</v>
      </c>
      <c r="M636">
        <f t="shared" si="141"/>
        <v>0</v>
      </c>
      <c r="N636">
        <f t="shared" si="142"/>
        <v>1</v>
      </c>
      <c r="O636">
        <f t="shared" si="143"/>
        <v>1</v>
      </c>
      <c r="P636">
        <f t="shared" si="144"/>
        <v>0</v>
      </c>
      <c r="Q636">
        <f t="shared" si="151"/>
        <v>0</v>
      </c>
    </row>
    <row r="637" spans="1:17" x14ac:dyDescent="0.25">
      <c r="A637">
        <v>630</v>
      </c>
      <c r="B637">
        <v>0.42765587328714866</v>
      </c>
      <c r="C637">
        <v>0.41322061830500201</v>
      </c>
      <c r="D637" s="5">
        <f t="shared" si="150"/>
        <v>0.18876365359670358</v>
      </c>
      <c r="E637" s="5">
        <f t="shared" si="140"/>
        <v>0.17675472877782356</v>
      </c>
      <c r="F637" s="9">
        <f t="shared" si="152"/>
        <v>0</v>
      </c>
      <c r="G637" s="5">
        <f t="shared" si="145"/>
        <v>140.1569503904789</v>
      </c>
      <c r="H637" s="5">
        <f t="shared" si="153"/>
        <v>140.1569503904789</v>
      </c>
      <c r="I637" s="5">
        <f t="shared" si="146"/>
        <v>140.33370511925673</v>
      </c>
      <c r="J637" s="5">
        <f t="shared" si="147"/>
        <v>0</v>
      </c>
      <c r="K637" s="5">
        <f t="shared" si="148"/>
        <v>0.17675472877783704</v>
      </c>
      <c r="L637">
        <f t="shared" si="149"/>
        <v>630</v>
      </c>
      <c r="M637">
        <f t="shared" si="141"/>
        <v>0</v>
      </c>
      <c r="N637">
        <f t="shared" si="142"/>
        <v>1</v>
      </c>
      <c r="O637">
        <f t="shared" si="143"/>
        <v>1</v>
      </c>
      <c r="P637">
        <f t="shared" si="144"/>
        <v>0</v>
      </c>
      <c r="Q637">
        <f t="shared" si="151"/>
        <v>0</v>
      </c>
    </row>
    <row r="638" spans="1:17" x14ac:dyDescent="0.25">
      <c r="A638">
        <v>631</v>
      </c>
      <c r="B638">
        <v>0.8469801934873501</v>
      </c>
      <c r="C638">
        <v>0.47343363750114442</v>
      </c>
      <c r="D638" s="5">
        <f t="shared" si="150"/>
        <v>3.6906215314656793E-2</v>
      </c>
      <c r="E638" s="5">
        <f t="shared" si="140"/>
        <v>0.14954870585821056</v>
      </c>
      <c r="F638" s="9">
        <f t="shared" si="152"/>
        <v>1</v>
      </c>
      <c r="G638" s="5">
        <f t="shared" si="145"/>
        <v>140.19385660579354</v>
      </c>
      <c r="H638" s="5">
        <f t="shared" si="153"/>
        <v>140.33370511925673</v>
      </c>
      <c r="I638" s="5">
        <f t="shared" si="146"/>
        <v>140.48325382511496</v>
      </c>
      <c r="J638" s="5">
        <f t="shared" si="147"/>
        <v>0.1398485134631926</v>
      </c>
      <c r="K638" s="5">
        <f t="shared" si="148"/>
        <v>0.28939721932141538</v>
      </c>
      <c r="L638">
        <f t="shared" si="149"/>
        <v>631</v>
      </c>
      <c r="M638">
        <f t="shared" si="141"/>
        <v>0</v>
      </c>
      <c r="N638">
        <f t="shared" si="142"/>
        <v>1</v>
      </c>
      <c r="O638">
        <f t="shared" si="143"/>
        <v>1</v>
      </c>
      <c r="P638">
        <f t="shared" si="144"/>
        <v>0</v>
      </c>
      <c r="Q638">
        <f t="shared" si="151"/>
        <v>0</v>
      </c>
    </row>
    <row r="639" spans="1:17" x14ac:dyDescent="0.25">
      <c r="A639">
        <v>632</v>
      </c>
      <c r="B639">
        <v>1.370281075472274E-2</v>
      </c>
      <c r="C639">
        <v>2.6001770073549608E-2</v>
      </c>
      <c r="D639" s="5">
        <f t="shared" si="150"/>
        <v>0.95336762280291765</v>
      </c>
      <c r="E639" s="5">
        <f t="shared" si="140"/>
        <v>0.72991813270521366</v>
      </c>
      <c r="F639" s="9">
        <f t="shared" si="152"/>
        <v>0</v>
      </c>
      <c r="G639" s="5">
        <f t="shared" si="145"/>
        <v>141.14722422859646</v>
      </c>
      <c r="H639" s="5">
        <f t="shared" si="153"/>
        <v>141.14722422859646</v>
      </c>
      <c r="I639" s="5">
        <f t="shared" si="146"/>
        <v>141.87714236130168</v>
      </c>
      <c r="J639" s="5">
        <f t="shared" si="147"/>
        <v>0</v>
      </c>
      <c r="K639" s="5">
        <f t="shared" si="148"/>
        <v>0.72991813270522243</v>
      </c>
      <c r="L639">
        <f t="shared" si="149"/>
        <v>632</v>
      </c>
      <c r="M639">
        <f t="shared" si="141"/>
        <v>0</v>
      </c>
      <c r="N639">
        <f t="shared" si="142"/>
        <v>1</v>
      </c>
      <c r="O639">
        <f t="shared" si="143"/>
        <v>1</v>
      </c>
      <c r="P639">
        <f t="shared" si="144"/>
        <v>0</v>
      </c>
      <c r="Q639">
        <f t="shared" si="151"/>
        <v>0</v>
      </c>
    </row>
    <row r="640" spans="1:17" x14ac:dyDescent="0.25">
      <c r="A640">
        <v>633</v>
      </c>
      <c r="B640">
        <v>0.91335795159764399</v>
      </c>
      <c r="C640">
        <v>0.50746177556688132</v>
      </c>
      <c r="D640" s="5">
        <f t="shared" si="150"/>
        <v>2.0139425406089286E-2</v>
      </c>
      <c r="E640" s="5">
        <f t="shared" si="140"/>
        <v>0.13566677799657118</v>
      </c>
      <c r="F640" s="9">
        <f t="shared" si="152"/>
        <v>1</v>
      </c>
      <c r="G640" s="5">
        <f t="shared" si="145"/>
        <v>141.16736365400254</v>
      </c>
      <c r="H640" s="5">
        <f t="shared" si="153"/>
        <v>141.87714236130168</v>
      </c>
      <c r="I640" s="5">
        <f t="shared" si="146"/>
        <v>142.01280913929824</v>
      </c>
      <c r="J640" s="5">
        <f t="shared" si="147"/>
        <v>0.70977870729913661</v>
      </c>
      <c r="K640" s="5">
        <f t="shared" si="148"/>
        <v>0.84544548529569852</v>
      </c>
      <c r="L640">
        <f t="shared" si="149"/>
        <v>633</v>
      </c>
      <c r="M640">
        <f t="shared" si="141"/>
        <v>0</v>
      </c>
      <c r="N640">
        <f t="shared" si="142"/>
        <v>1</v>
      </c>
      <c r="O640">
        <f t="shared" si="143"/>
        <v>1</v>
      </c>
      <c r="P640">
        <f t="shared" si="144"/>
        <v>0</v>
      </c>
      <c r="Q640">
        <f t="shared" si="151"/>
        <v>0</v>
      </c>
    </row>
    <row r="641" spans="1:17" x14ac:dyDescent="0.25">
      <c r="A641">
        <v>634</v>
      </c>
      <c r="B641">
        <v>0.37034211249122595</v>
      </c>
      <c r="C641">
        <v>0.10528885769219032</v>
      </c>
      <c r="D641" s="5">
        <f t="shared" si="150"/>
        <v>0.22073957159881824</v>
      </c>
      <c r="E641" s="5">
        <f t="shared" si="140"/>
        <v>0.45020953606599567</v>
      </c>
      <c r="F641" s="9">
        <f t="shared" si="152"/>
        <v>2</v>
      </c>
      <c r="G641" s="5">
        <f t="shared" si="145"/>
        <v>141.38810322560136</v>
      </c>
      <c r="H641" s="5">
        <f t="shared" si="153"/>
        <v>142.01280913929824</v>
      </c>
      <c r="I641" s="5">
        <f t="shared" si="146"/>
        <v>142.46301867536422</v>
      </c>
      <c r="J641" s="5">
        <f t="shared" si="147"/>
        <v>0.62470591369688577</v>
      </c>
      <c r="K641" s="5">
        <f t="shared" si="148"/>
        <v>1.0749154497628695</v>
      </c>
      <c r="L641">
        <f t="shared" si="149"/>
        <v>634</v>
      </c>
      <c r="M641">
        <f t="shared" si="141"/>
        <v>0</v>
      </c>
      <c r="N641">
        <f t="shared" si="142"/>
        <v>1</v>
      </c>
      <c r="O641">
        <f t="shared" si="143"/>
        <v>1</v>
      </c>
      <c r="P641">
        <f t="shared" si="144"/>
        <v>0</v>
      </c>
      <c r="Q641">
        <f t="shared" si="151"/>
        <v>0</v>
      </c>
    </row>
    <row r="642" spans="1:17" x14ac:dyDescent="0.25">
      <c r="A642">
        <v>635</v>
      </c>
      <c r="B642">
        <v>0.65178380687887205</v>
      </c>
      <c r="C642">
        <v>9.1830195013275551E-2</v>
      </c>
      <c r="D642" s="5">
        <f t="shared" si="150"/>
        <v>9.5120523685200201E-2</v>
      </c>
      <c r="E642" s="5">
        <f t="shared" si="140"/>
        <v>0.47756282274506773</v>
      </c>
      <c r="F642" s="9">
        <f t="shared" si="152"/>
        <v>2</v>
      </c>
      <c r="G642" s="5">
        <f t="shared" si="145"/>
        <v>141.48322374928657</v>
      </c>
      <c r="H642" s="5" t="str">
        <f t="shared" si="153"/>
        <v>отказ</v>
      </c>
      <c r="I642" s="5">
        <f t="shared" si="146"/>
        <v>142.46301867536422</v>
      </c>
      <c r="J642" s="5">
        <f t="shared" si="147"/>
        <v>0</v>
      </c>
      <c r="K642" s="5">
        <f t="shared" si="148"/>
        <v>0</v>
      </c>
      <c r="L642">
        <f t="shared" si="149"/>
        <v>634</v>
      </c>
      <c r="M642">
        <f t="shared" si="141"/>
        <v>1</v>
      </c>
      <c r="N642">
        <f t="shared" si="142"/>
        <v>1</v>
      </c>
      <c r="O642">
        <f t="shared" si="143"/>
        <v>0</v>
      </c>
      <c r="P642">
        <f t="shared" si="144"/>
        <v>1</v>
      </c>
      <c r="Q642">
        <f t="shared" si="151"/>
        <v>1</v>
      </c>
    </row>
    <row r="643" spans="1:17" x14ac:dyDescent="0.25">
      <c r="A643">
        <v>636</v>
      </c>
      <c r="B643">
        <v>3.2502212591937009E-2</v>
      </c>
      <c r="C643">
        <v>0.42951750236518449</v>
      </c>
      <c r="D643" s="5">
        <f t="shared" si="150"/>
        <v>0.76143269160263527</v>
      </c>
      <c r="E643" s="5">
        <f t="shared" si="140"/>
        <v>0.16901855756577794</v>
      </c>
      <c r="F643" s="9">
        <f t="shared" si="152"/>
        <v>2</v>
      </c>
      <c r="G643" s="5">
        <f t="shared" si="145"/>
        <v>142.2446564408892</v>
      </c>
      <c r="H643" s="5" t="str">
        <f t="shared" si="153"/>
        <v>отказ</v>
      </c>
      <c r="I643" s="5">
        <f t="shared" si="146"/>
        <v>142.46301867536422</v>
      </c>
      <c r="J643" s="5">
        <f t="shared" si="147"/>
        <v>0</v>
      </c>
      <c r="K643" s="5">
        <f t="shared" si="148"/>
        <v>0</v>
      </c>
      <c r="L643">
        <f t="shared" si="149"/>
        <v>634</v>
      </c>
      <c r="M643">
        <f t="shared" si="141"/>
        <v>1</v>
      </c>
      <c r="N643">
        <f t="shared" si="142"/>
        <v>1</v>
      </c>
      <c r="O643">
        <f t="shared" si="143"/>
        <v>0</v>
      </c>
      <c r="P643">
        <f t="shared" si="144"/>
        <v>1</v>
      </c>
      <c r="Q643">
        <f t="shared" si="151"/>
        <v>1</v>
      </c>
    </row>
    <row r="644" spans="1:17" x14ac:dyDescent="0.25">
      <c r="A644">
        <v>637</v>
      </c>
      <c r="B644">
        <v>7.6967680898464924E-2</v>
      </c>
      <c r="C644">
        <v>0.63222144230475785</v>
      </c>
      <c r="D644" s="5">
        <f t="shared" si="150"/>
        <v>0.56985992751789316</v>
      </c>
      <c r="E644" s="5">
        <f t="shared" si="140"/>
        <v>9.170311256232036E-2</v>
      </c>
      <c r="F644" s="9">
        <f t="shared" si="152"/>
        <v>1</v>
      </c>
      <c r="G644" s="5">
        <f t="shared" si="145"/>
        <v>142.81451636840708</v>
      </c>
      <c r="H644" s="5">
        <f t="shared" si="153"/>
        <v>142.81451636840708</v>
      </c>
      <c r="I644" s="5">
        <f t="shared" si="146"/>
        <v>142.90621948096941</v>
      </c>
      <c r="J644" s="5">
        <f t="shared" si="147"/>
        <v>0</v>
      </c>
      <c r="K644" s="5">
        <f t="shared" si="148"/>
        <v>9.1703112562328215E-2</v>
      </c>
      <c r="L644">
        <f t="shared" si="149"/>
        <v>637</v>
      </c>
      <c r="M644">
        <f t="shared" si="141"/>
        <v>0</v>
      </c>
      <c r="N644">
        <f t="shared" si="142"/>
        <v>1</v>
      </c>
      <c r="O644">
        <f t="shared" si="143"/>
        <v>1</v>
      </c>
      <c r="P644">
        <f t="shared" si="144"/>
        <v>0</v>
      </c>
      <c r="Q644">
        <f t="shared" si="151"/>
        <v>0</v>
      </c>
    </row>
    <row r="645" spans="1:17" x14ac:dyDescent="0.25">
      <c r="A645">
        <v>638</v>
      </c>
      <c r="B645">
        <v>0.93411053804132205</v>
      </c>
      <c r="C645">
        <v>0.24439222388378551</v>
      </c>
      <c r="D645" s="5">
        <f t="shared" si="150"/>
        <v>1.5146777483411061E-2</v>
      </c>
      <c r="E645" s="5">
        <f t="shared" si="140"/>
        <v>0.28179617387206546</v>
      </c>
      <c r="F645" s="9">
        <f t="shared" si="152"/>
        <v>2</v>
      </c>
      <c r="G645" s="5">
        <f t="shared" si="145"/>
        <v>142.82966314589049</v>
      </c>
      <c r="H645" s="5">
        <f t="shared" si="153"/>
        <v>142.90621948096941</v>
      </c>
      <c r="I645" s="5">
        <f t="shared" si="146"/>
        <v>143.18801565484148</v>
      </c>
      <c r="J645" s="5">
        <f t="shared" si="147"/>
        <v>7.6556335078919346E-2</v>
      </c>
      <c r="K645" s="5">
        <f t="shared" si="148"/>
        <v>0.35835250895098625</v>
      </c>
      <c r="L645">
        <f t="shared" si="149"/>
        <v>638</v>
      </c>
      <c r="M645">
        <f t="shared" si="141"/>
        <v>0</v>
      </c>
      <c r="N645">
        <f t="shared" si="142"/>
        <v>1</v>
      </c>
      <c r="O645">
        <f t="shared" si="143"/>
        <v>1</v>
      </c>
      <c r="P645">
        <f t="shared" si="144"/>
        <v>0</v>
      </c>
      <c r="Q645">
        <f t="shared" si="151"/>
        <v>0</v>
      </c>
    </row>
    <row r="646" spans="1:17" x14ac:dyDescent="0.25">
      <c r="A646">
        <v>639</v>
      </c>
      <c r="B646">
        <v>0.80993072298348945</v>
      </c>
      <c r="C646">
        <v>0.69194616534928433</v>
      </c>
      <c r="D646" s="5">
        <f t="shared" si="150"/>
        <v>4.6845902700930607E-2</v>
      </c>
      <c r="E646" s="5">
        <f t="shared" si="140"/>
        <v>7.3649424425748261E-2</v>
      </c>
      <c r="F646" s="9">
        <f t="shared" si="152"/>
        <v>2</v>
      </c>
      <c r="G646" s="5">
        <f t="shared" si="145"/>
        <v>142.87650904859143</v>
      </c>
      <c r="H646" s="5" t="str">
        <f t="shared" si="153"/>
        <v>отказ</v>
      </c>
      <c r="I646" s="5">
        <f t="shared" si="146"/>
        <v>143.18801565484148</v>
      </c>
      <c r="J646" s="5">
        <f t="shared" si="147"/>
        <v>0</v>
      </c>
      <c r="K646" s="5">
        <f t="shared" si="148"/>
        <v>0</v>
      </c>
      <c r="L646">
        <f t="shared" si="149"/>
        <v>638</v>
      </c>
      <c r="M646">
        <f t="shared" si="141"/>
        <v>1</v>
      </c>
      <c r="N646">
        <f t="shared" si="142"/>
        <v>1</v>
      </c>
      <c r="O646">
        <f t="shared" si="143"/>
        <v>0</v>
      </c>
      <c r="P646">
        <f t="shared" si="144"/>
        <v>1</v>
      </c>
      <c r="Q646">
        <f t="shared" si="151"/>
        <v>1</v>
      </c>
    </row>
    <row r="647" spans="1:17" x14ac:dyDescent="0.25">
      <c r="A647">
        <v>640</v>
      </c>
      <c r="B647">
        <v>0.60634174626911219</v>
      </c>
      <c r="C647">
        <v>0.79259620960112309</v>
      </c>
      <c r="D647" s="5">
        <f t="shared" si="150"/>
        <v>0.11118033647292062</v>
      </c>
      <c r="E647" s="5">
        <f t="shared" si="140"/>
        <v>4.6488276094300077E-2</v>
      </c>
      <c r="F647" s="9">
        <f t="shared" si="152"/>
        <v>2</v>
      </c>
      <c r="G647" s="5">
        <f t="shared" si="145"/>
        <v>142.98768938506436</v>
      </c>
      <c r="H647" s="5" t="str">
        <f t="shared" si="153"/>
        <v>отказ</v>
      </c>
      <c r="I647" s="5">
        <f t="shared" si="146"/>
        <v>143.18801565484148</v>
      </c>
      <c r="J647" s="5">
        <f t="shared" si="147"/>
        <v>0</v>
      </c>
      <c r="K647" s="5">
        <f t="shared" si="148"/>
        <v>0</v>
      </c>
      <c r="L647">
        <f t="shared" si="149"/>
        <v>638</v>
      </c>
      <c r="M647">
        <f t="shared" si="141"/>
        <v>1</v>
      </c>
      <c r="N647">
        <f t="shared" si="142"/>
        <v>1</v>
      </c>
      <c r="O647">
        <f t="shared" si="143"/>
        <v>0</v>
      </c>
      <c r="P647">
        <f t="shared" si="144"/>
        <v>1</v>
      </c>
      <c r="Q647">
        <f t="shared" si="151"/>
        <v>1</v>
      </c>
    </row>
    <row r="648" spans="1:17" x14ac:dyDescent="0.25">
      <c r="A648">
        <v>641</v>
      </c>
      <c r="B648">
        <v>0.1131321146275216</v>
      </c>
      <c r="C648">
        <v>1.1139255958738976E-2</v>
      </c>
      <c r="D648" s="5">
        <f t="shared" si="150"/>
        <v>0.48426644160103371</v>
      </c>
      <c r="E648" s="5">
        <f t="shared" ref="E648:E711" si="154">-LN(C648)/B$4</f>
        <v>0.89945596735457856</v>
      </c>
      <c r="F648" s="9">
        <f t="shared" si="152"/>
        <v>1</v>
      </c>
      <c r="G648" s="5">
        <f t="shared" si="145"/>
        <v>143.47195582666538</v>
      </c>
      <c r="H648" s="5">
        <f t="shared" si="153"/>
        <v>143.47195582666538</v>
      </c>
      <c r="I648" s="5">
        <f t="shared" si="146"/>
        <v>144.37141179401996</v>
      </c>
      <c r="J648" s="5">
        <f t="shared" si="147"/>
        <v>0</v>
      </c>
      <c r="K648" s="5">
        <f t="shared" si="148"/>
        <v>0.89945596735458366</v>
      </c>
      <c r="L648">
        <f t="shared" si="149"/>
        <v>641</v>
      </c>
      <c r="M648">
        <f t="shared" ref="M648:M711" si="155">IF(L648=A648,0,1)</f>
        <v>0</v>
      </c>
      <c r="N648">
        <f t="shared" ref="N648:N711" si="156">IF(G648&lt;B$2,1,0)</f>
        <v>1</v>
      </c>
      <c r="O648">
        <f t="shared" ref="O648:O711" si="157">IF(I648&lt;B$2,1,0)*(1-Q648)</f>
        <v>1</v>
      </c>
      <c r="P648">
        <f t="shared" ref="P648:P711" si="158">IF(G648&lt;B$2,1,0)*Q648</f>
        <v>0</v>
      </c>
      <c r="Q648">
        <f t="shared" si="151"/>
        <v>0</v>
      </c>
    </row>
    <row r="649" spans="1:17" x14ac:dyDescent="0.25">
      <c r="A649">
        <v>642</v>
      </c>
      <c r="B649">
        <v>0.74532303842280345</v>
      </c>
      <c r="C649">
        <v>0.73638111514633631</v>
      </c>
      <c r="D649" s="5">
        <f t="shared" si="150"/>
        <v>6.5319454658314818E-2</v>
      </c>
      <c r="E649" s="5">
        <f t="shared" si="154"/>
        <v>6.1201494956641025E-2</v>
      </c>
      <c r="F649" s="9">
        <f t="shared" si="152"/>
        <v>2</v>
      </c>
      <c r="G649" s="5">
        <f t="shared" ref="G649:G712" si="159">+G648+D649</f>
        <v>143.5372752813237</v>
      </c>
      <c r="H649" s="5">
        <f t="shared" si="153"/>
        <v>144.37141179401996</v>
      </c>
      <c r="I649" s="5">
        <f t="shared" ref="I649:I712" si="160">IF(H649="отказ",I648,H649+E649)</f>
        <v>144.4326132889766</v>
      </c>
      <c r="J649" s="5">
        <f t="shared" ref="J649:J712" si="161">IF(H649&lt;&gt;"отказ",(H649-G649)*O649,0)</f>
        <v>0.83413651269626143</v>
      </c>
      <c r="K649" s="5">
        <f t="shared" ref="K649:K712" si="162">(I649-G649)*O649*(1-Q649)</f>
        <v>0.89533800765289584</v>
      </c>
      <c r="L649">
        <f t="shared" ref="L649:L712" si="163">_xlfn.RANK.EQ(I649,I$8:I$1007,1)</f>
        <v>642</v>
      </c>
      <c r="M649">
        <f t="shared" si="155"/>
        <v>0</v>
      </c>
      <c r="N649">
        <f t="shared" si="156"/>
        <v>1</v>
      </c>
      <c r="O649">
        <f t="shared" si="157"/>
        <v>1</v>
      </c>
      <c r="P649">
        <f t="shared" si="158"/>
        <v>0</v>
      </c>
      <c r="Q649">
        <f t="shared" si="151"/>
        <v>0</v>
      </c>
    </row>
    <row r="650" spans="1:17" x14ac:dyDescent="0.25">
      <c r="A650">
        <v>643</v>
      </c>
      <c r="B650">
        <v>0.24835963011566514</v>
      </c>
      <c r="C650">
        <v>0.55916013061922054</v>
      </c>
      <c r="D650" s="5">
        <f t="shared" ref="D650:D713" si="164">-LN(B650)/B$3</f>
        <v>0.30952832484305526</v>
      </c>
      <c r="E650" s="5">
        <f t="shared" si="154"/>
        <v>0.11626387755604599</v>
      </c>
      <c r="F650" s="9">
        <f t="shared" si="152"/>
        <v>2</v>
      </c>
      <c r="G650" s="5">
        <f t="shared" si="159"/>
        <v>143.84680360616676</v>
      </c>
      <c r="H650" s="5" t="str">
        <f t="shared" si="153"/>
        <v>отказ</v>
      </c>
      <c r="I650" s="5">
        <f t="shared" si="160"/>
        <v>144.4326132889766</v>
      </c>
      <c r="J650" s="5">
        <f t="shared" si="161"/>
        <v>0</v>
      </c>
      <c r="K650" s="5">
        <f t="shared" si="162"/>
        <v>0</v>
      </c>
      <c r="L650">
        <f t="shared" si="163"/>
        <v>642</v>
      </c>
      <c r="M650">
        <f t="shared" si="155"/>
        <v>1</v>
      </c>
      <c r="N650">
        <f t="shared" si="156"/>
        <v>1</v>
      </c>
      <c r="O650">
        <f t="shared" si="157"/>
        <v>0</v>
      </c>
      <c r="P650">
        <f t="shared" si="158"/>
        <v>1</v>
      </c>
      <c r="Q650">
        <f t="shared" ref="Q650:Q713" si="165">IF(H650="отказ",1,0)</f>
        <v>1</v>
      </c>
    </row>
    <row r="651" spans="1:17" x14ac:dyDescent="0.25">
      <c r="A651">
        <v>644</v>
      </c>
      <c r="B651">
        <v>0.67983031708731345</v>
      </c>
      <c r="C651">
        <v>0.87896359141819513</v>
      </c>
      <c r="D651" s="5">
        <f t="shared" si="164"/>
        <v>8.5758232365738818E-2</v>
      </c>
      <c r="E651" s="5">
        <f t="shared" si="154"/>
        <v>2.5802360522385354E-2</v>
      </c>
      <c r="F651" s="9">
        <f t="shared" si="152"/>
        <v>2</v>
      </c>
      <c r="G651" s="5">
        <f t="shared" si="159"/>
        <v>143.93256183853251</v>
      </c>
      <c r="H651" s="5" t="str">
        <f t="shared" si="153"/>
        <v>отказ</v>
      </c>
      <c r="I651" s="5">
        <f t="shared" si="160"/>
        <v>144.4326132889766</v>
      </c>
      <c r="J651" s="5">
        <f t="shared" si="161"/>
        <v>0</v>
      </c>
      <c r="K651" s="5">
        <f t="shared" si="162"/>
        <v>0</v>
      </c>
      <c r="L651">
        <f t="shared" si="163"/>
        <v>642</v>
      </c>
      <c r="M651">
        <f t="shared" si="155"/>
        <v>1</v>
      </c>
      <c r="N651">
        <f t="shared" si="156"/>
        <v>1</v>
      </c>
      <c r="O651">
        <f t="shared" si="157"/>
        <v>0</v>
      </c>
      <c r="P651">
        <f t="shared" si="158"/>
        <v>1</v>
      </c>
      <c r="Q651">
        <f t="shared" si="165"/>
        <v>1</v>
      </c>
    </row>
    <row r="652" spans="1:17" x14ac:dyDescent="0.25">
      <c r="A652">
        <v>645</v>
      </c>
      <c r="B652">
        <v>0.93743705557420576</v>
      </c>
      <c r="C652">
        <v>0.27631458479567855</v>
      </c>
      <c r="D652" s="5">
        <f t="shared" si="164"/>
        <v>1.4356814247212767E-2</v>
      </c>
      <c r="E652" s="5">
        <f t="shared" si="154"/>
        <v>0.25724305247189599</v>
      </c>
      <c r="F652" s="9">
        <f t="shared" si="152"/>
        <v>2</v>
      </c>
      <c r="G652" s="5">
        <f t="shared" si="159"/>
        <v>143.94691865277971</v>
      </c>
      <c r="H652" s="5" t="str">
        <f t="shared" si="153"/>
        <v>отказ</v>
      </c>
      <c r="I652" s="5">
        <f t="shared" si="160"/>
        <v>144.4326132889766</v>
      </c>
      <c r="J652" s="5">
        <f t="shared" si="161"/>
        <v>0</v>
      </c>
      <c r="K652" s="5">
        <f t="shared" si="162"/>
        <v>0</v>
      </c>
      <c r="L652">
        <f t="shared" si="163"/>
        <v>642</v>
      </c>
      <c r="M652">
        <f t="shared" si="155"/>
        <v>1</v>
      </c>
      <c r="N652">
        <f t="shared" si="156"/>
        <v>1</v>
      </c>
      <c r="O652">
        <f t="shared" si="157"/>
        <v>0</v>
      </c>
      <c r="P652">
        <f t="shared" si="158"/>
        <v>1</v>
      </c>
      <c r="Q652">
        <f t="shared" si="165"/>
        <v>1</v>
      </c>
    </row>
    <row r="653" spans="1:17" x14ac:dyDescent="0.25">
      <c r="A653">
        <v>646</v>
      </c>
      <c r="B653">
        <v>0.77092806787316503</v>
      </c>
      <c r="C653">
        <v>9.0731528672139655E-2</v>
      </c>
      <c r="D653" s="5">
        <f t="shared" si="164"/>
        <v>5.7813379322806356E-2</v>
      </c>
      <c r="E653" s="5">
        <f t="shared" si="154"/>
        <v>0.47997007347145726</v>
      </c>
      <c r="F653" s="9">
        <f t="shared" si="152"/>
        <v>2</v>
      </c>
      <c r="G653" s="5">
        <f t="shared" si="159"/>
        <v>144.00473203210251</v>
      </c>
      <c r="H653" s="5" t="str">
        <f t="shared" si="153"/>
        <v>отказ</v>
      </c>
      <c r="I653" s="5">
        <f t="shared" si="160"/>
        <v>144.4326132889766</v>
      </c>
      <c r="J653" s="5">
        <f t="shared" si="161"/>
        <v>0</v>
      </c>
      <c r="K653" s="5">
        <f t="shared" si="162"/>
        <v>0</v>
      </c>
      <c r="L653">
        <f t="shared" si="163"/>
        <v>642</v>
      </c>
      <c r="M653">
        <f t="shared" si="155"/>
        <v>1</v>
      </c>
      <c r="N653">
        <f t="shared" si="156"/>
        <v>1</v>
      </c>
      <c r="O653">
        <f t="shared" si="157"/>
        <v>0</v>
      </c>
      <c r="P653">
        <f t="shared" si="158"/>
        <v>1</v>
      </c>
      <c r="Q653">
        <f t="shared" si="165"/>
        <v>1</v>
      </c>
    </row>
    <row r="654" spans="1:17" x14ac:dyDescent="0.25">
      <c r="A654">
        <v>647</v>
      </c>
      <c r="B654">
        <v>0.20819727164525284</v>
      </c>
      <c r="C654">
        <v>0.6615497299111911</v>
      </c>
      <c r="D654" s="5">
        <f t="shared" si="164"/>
        <v>0.34872649497262065</v>
      </c>
      <c r="E654" s="5">
        <f t="shared" si="154"/>
        <v>8.2634024152092062E-2</v>
      </c>
      <c r="F654" s="9">
        <f t="shared" si="152"/>
        <v>2</v>
      </c>
      <c r="G654" s="5">
        <f t="shared" si="159"/>
        <v>144.35345852707513</v>
      </c>
      <c r="H654" s="5" t="str">
        <f t="shared" si="153"/>
        <v>отказ</v>
      </c>
      <c r="I654" s="5">
        <f t="shared" si="160"/>
        <v>144.4326132889766</v>
      </c>
      <c r="J654" s="5">
        <f t="shared" si="161"/>
        <v>0</v>
      </c>
      <c r="K654" s="5">
        <f t="shared" si="162"/>
        <v>0</v>
      </c>
      <c r="L654">
        <f t="shared" si="163"/>
        <v>642</v>
      </c>
      <c r="M654">
        <f t="shared" si="155"/>
        <v>1</v>
      </c>
      <c r="N654">
        <f t="shared" si="156"/>
        <v>1</v>
      </c>
      <c r="O654">
        <f t="shared" si="157"/>
        <v>0</v>
      </c>
      <c r="P654">
        <f t="shared" si="158"/>
        <v>1</v>
      </c>
      <c r="Q654">
        <f t="shared" si="165"/>
        <v>1</v>
      </c>
    </row>
    <row r="655" spans="1:17" x14ac:dyDescent="0.25">
      <c r="A655">
        <v>648</v>
      </c>
      <c r="B655">
        <v>0.27433088167973874</v>
      </c>
      <c r="C655">
        <v>0.84716330454420607</v>
      </c>
      <c r="D655" s="5">
        <f t="shared" si="164"/>
        <v>0.2874267341737744</v>
      </c>
      <c r="E655" s="5">
        <f t="shared" si="154"/>
        <v>3.3172359887648786E-2</v>
      </c>
      <c r="F655" s="9">
        <f t="shared" si="152"/>
        <v>1</v>
      </c>
      <c r="G655" s="5">
        <f t="shared" si="159"/>
        <v>144.64088526124891</v>
      </c>
      <c r="H655" s="5">
        <f t="shared" si="153"/>
        <v>144.64088526124891</v>
      </c>
      <c r="I655" s="5">
        <f t="shared" si="160"/>
        <v>144.67405762113657</v>
      </c>
      <c r="J655" s="5">
        <f t="shared" si="161"/>
        <v>0</v>
      </c>
      <c r="K655" s="5">
        <f t="shared" si="162"/>
        <v>3.3172359887657876E-2</v>
      </c>
      <c r="L655">
        <f t="shared" si="163"/>
        <v>648</v>
      </c>
      <c r="M655">
        <f t="shared" si="155"/>
        <v>0</v>
      </c>
      <c r="N655">
        <f t="shared" si="156"/>
        <v>1</v>
      </c>
      <c r="O655">
        <f t="shared" si="157"/>
        <v>1</v>
      </c>
      <c r="P655">
        <f t="shared" si="158"/>
        <v>0</v>
      </c>
      <c r="Q655">
        <f t="shared" si="165"/>
        <v>0</v>
      </c>
    </row>
    <row r="656" spans="1:17" x14ac:dyDescent="0.25">
      <c r="A656">
        <v>649</v>
      </c>
      <c r="B656">
        <v>0.4064455092013306</v>
      </c>
      <c r="C656">
        <v>0.86178167058320876</v>
      </c>
      <c r="D656" s="5">
        <f t="shared" si="164"/>
        <v>0.2000678683744036</v>
      </c>
      <c r="E656" s="5">
        <f t="shared" si="154"/>
        <v>2.9750664557182688E-2</v>
      </c>
      <c r="F656" s="9">
        <f t="shared" si="152"/>
        <v>0</v>
      </c>
      <c r="G656" s="5">
        <f t="shared" si="159"/>
        <v>144.8409531296233</v>
      </c>
      <c r="H656" s="5">
        <f t="shared" si="153"/>
        <v>144.8409531296233</v>
      </c>
      <c r="I656" s="5">
        <f t="shared" si="160"/>
        <v>144.87070379418049</v>
      </c>
      <c r="J656" s="5">
        <f t="shared" si="161"/>
        <v>0</v>
      </c>
      <c r="K656" s="5">
        <f t="shared" si="162"/>
        <v>2.9750664557184336E-2</v>
      </c>
      <c r="L656">
        <f t="shared" si="163"/>
        <v>649</v>
      </c>
      <c r="M656">
        <f t="shared" si="155"/>
        <v>0</v>
      </c>
      <c r="N656">
        <f t="shared" si="156"/>
        <v>1</v>
      </c>
      <c r="O656">
        <f t="shared" si="157"/>
        <v>1</v>
      </c>
      <c r="P656">
        <f t="shared" si="158"/>
        <v>0</v>
      </c>
      <c r="Q656">
        <f t="shared" si="165"/>
        <v>0</v>
      </c>
    </row>
    <row r="657" spans="1:17" x14ac:dyDescent="0.25">
      <c r="A657">
        <v>650</v>
      </c>
      <c r="B657">
        <v>0.69713431196020381</v>
      </c>
      <c r="C657">
        <v>0.28385265663624987</v>
      </c>
      <c r="D657" s="5">
        <f t="shared" si="164"/>
        <v>8.0172708155447622E-2</v>
      </c>
      <c r="E657" s="5">
        <f t="shared" si="154"/>
        <v>0.25185999802258341</v>
      </c>
      <c r="F657" s="9">
        <f t="shared" si="152"/>
        <v>0</v>
      </c>
      <c r="G657" s="5">
        <f t="shared" si="159"/>
        <v>144.92112583777876</v>
      </c>
      <c r="H657" s="5">
        <f t="shared" si="153"/>
        <v>144.92112583777876</v>
      </c>
      <c r="I657" s="5">
        <f t="shared" si="160"/>
        <v>145.17298583580134</v>
      </c>
      <c r="J657" s="5">
        <f t="shared" si="161"/>
        <v>0</v>
      </c>
      <c r="K657" s="5">
        <f t="shared" si="162"/>
        <v>0.25185999802258152</v>
      </c>
      <c r="L657">
        <f t="shared" si="163"/>
        <v>650</v>
      </c>
      <c r="M657">
        <f t="shared" si="155"/>
        <v>0</v>
      </c>
      <c r="N657">
        <f t="shared" si="156"/>
        <v>1</v>
      </c>
      <c r="O657">
        <f t="shared" si="157"/>
        <v>1</v>
      </c>
      <c r="P657">
        <f t="shared" si="158"/>
        <v>0</v>
      </c>
      <c r="Q657">
        <f t="shared" si="165"/>
        <v>0</v>
      </c>
    </row>
    <row r="658" spans="1:17" x14ac:dyDescent="0.25">
      <c r="A658">
        <v>651</v>
      </c>
      <c r="B658">
        <v>0.6548356578264718</v>
      </c>
      <c r="C658">
        <v>0.41956846827600941</v>
      </c>
      <c r="D658" s="5">
        <f t="shared" si="164"/>
        <v>9.4082439757845054E-2</v>
      </c>
      <c r="E658" s="5">
        <f t="shared" si="154"/>
        <v>0.17370571047713187</v>
      </c>
      <c r="F658" s="9">
        <f t="shared" si="152"/>
        <v>1</v>
      </c>
      <c r="G658" s="5">
        <f t="shared" si="159"/>
        <v>145.0152082775366</v>
      </c>
      <c r="H658" s="5">
        <f t="shared" si="153"/>
        <v>145.17298583580134</v>
      </c>
      <c r="I658" s="5">
        <f t="shared" si="160"/>
        <v>145.34669154627846</v>
      </c>
      <c r="J658" s="5">
        <f t="shared" si="161"/>
        <v>0.15777755826474049</v>
      </c>
      <c r="K658" s="5">
        <f t="shared" si="162"/>
        <v>0.33148326874186296</v>
      </c>
      <c r="L658">
        <f t="shared" si="163"/>
        <v>651</v>
      </c>
      <c r="M658">
        <f t="shared" si="155"/>
        <v>0</v>
      </c>
      <c r="N658">
        <f t="shared" si="156"/>
        <v>1</v>
      </c>
      <c r="O658">
        <f t="shared" si="157"/>
        <v>1</v>
      </c>
      <c r="P658">
        <f t="shared" si="158"/>
        <v>0</v>
      </c>
      <c r="Q658">
        <f t="shared" si="165"/>
        <v>0</v>
      </c>
    </row>
    <row r="659" spans="1:17" x14ac:dyDescent="0.25">
      <c r="A659">
        <v>652</v>
      </c>
      <c r="B659">
        <v>0.17950987273781549</v>
      </c>
      <c r="C659">
        <v>0.1760307626575518</v>
      </c>
      <c r="D659" s="5">
        <f t="shared" si="164"/>
        <v>0.38167223805365413</v>
      </c>
      <c r="E659" s="5">
        <f t="shared" si="154"/>
        <v>0.34741930227811979</v>
      </c>
      <c r="F659" s="9">
        <f t="shared" si="152"/>
        <v>0</v>
      </c>
      <c r="G659" s="5">
        <f t="shared" si="159"/>
        <v>145.39688051559025</v>
      </c>
      <c r="H659" s="5">
        <f t="shared" si="153"/>
        <v>145.39688051559025</v>
      </c>
      <c r="I659" s="5">
        <f t="shared" si="160"/>
        <v>145.74429981786838</v>
      </c>
      <c r="J659" s="5">
        <f t="shared" si="161"/>
        <v>0</v>
      </c>
      <c r="K659" s="5">
        <f t="shared" si="162"/>
        <v>0.34741930227812645</v>
      </c>
      <c r="L659">
        <f t="shared" si="163"/>
        <v>652</v>
      </c>
      <c r="M659">
        <f t="shared" si="155"/>
        <v>0</v>
      </c>
      <c r="N659">
        <f t="shared" si="156"/>
        <v>1</v>
      </c>
      <c r="O659">
        <f t="shared" si="157"/>
        <v>1</v>
      </c>
      <c r="P659">
        <f t="shared" si="158"/>
        <v>0</v>
      </c>
      <c r="Q659">
        <f t="shared" si="165"/>
        <v>0</v>
      </c>
    </row>
    <row r="660" spans="1:17" x14ac:dyDescent="0.25">
      <c r="A660">
        <v>653</v>
      </c>
      <c r="B660">
        <v>0.54054383983886223</v>
      </c>
      <c r="C660">
        <v>0.33539841914120916</v>
      </c>
      <c r="D660" s="5">
        <f t="shared" si="164"/>
        <v>0.13670656342377019</v>
      </c>
      <c r="E660" s="5">
        <f t="shared" si="154"/>
        <v>0.21848722859154335</v>
      </c>
      <c r="F660" s="9">
        <f t="shared" si="152"/>
        <v>1</v>
      </c>
      <c r="G660" s="5">
        <f t="shared" si="159"/>
        <v>145.53358707901401</v>
      </c>
      <c r="H660" s="5">
        <f t="shared" si="153"/>
        <v>145.74429981786838</v>
      </c>
      <c r="I660" s="5">
        <f t="shared" si="160"/>
        <v>145.96278704645994</v>
      </c>
      <c r="J660" s="5">
        <f t="shared" si="161"/>
        <v>0.21071273885436881</v>
      </c>
      <c r="K660" s="5">
        <f t="shared" si="162"/>
        <v>0.42919996744592481</v>
      </c>
      <c r="L660">
        <f t="shared" si="163"/>
        <v>653</v>
      </c>
      <c r="M660">
        <f t="shared" si="155"/>
        <v>0</v>
      </c>
      <c r="N660">
        <f t="shared" si="156"/>
        <v>1</v>
      </c>
      <c r="O660">
        <f t="shared" si="157"/>
        <v>1</v>
      </c>
      <c r="P660">
        <f t="shared" si="158"/>
        <v>0</v>
      </c>
      <c r="Q660">
        <f t="shared" si="165"/>
        <v>0</v>
      </c>
    </row>
    <row r="661" spans="1:17" x14ac:dyDescent="0.25">
      <c r="A661">
        <v>654</v>
      </c>
      <c r="B661">
        <v>0.93353068636127812</v>
      </c>
      <c r="C661">
        <v>0.74736777855769521</v>
      </c>
      <c r="D661" s="5">
        <f t="shared" si="164"/>
        <v>1.5284765370329923E-2</v>
      </c>
      <c r="E661" s="5">
        <f t="shared" si="154"/>
        <v>5.8239574847183652E-2</v>
      </c>
      <c r="F661" s="9">
        <f t="shared" si="152"/>
        <v>2</v>
      </c>
      <c r="G661" s="5">
        <f t="shared" si="159"/>
        <v>145.54887184438434</v>
      </c>
      <c r="H661" s="5">
        <f t="shared" si="153"/>
        <v>145.96278704645994</v>
      </c>
      <c r="I661" s="5">
        <f t="shared" si="160"/>
        <v>146.02102662130713</v>
      </c>
      <c r="J661" s="5">
        <f t="shared" si="161"/>
        <v>0.41391520207560006</v>
      </c>
      <c r="K661" s="5">
        <f t="shared" si="162"/>
        <v>0.47215477692279251</v>
      </c>
      <c r="L661">
        <f t="shared" si="163"/>
        <v>654</v>
      </c>
      <c r="M661">
        <f t="shared" si="155"/>
        <v>0</v>
      </c>
      <c r="N661">
        <f t="shared" si="156"/>
        <v>1</v>
      </c>
      <c r="O661">
        <f t="shared" si="157"/>
        <v>1</v>
      </c>
      <c r="P661">
        <f t="shared" si="158"/>
        <v>0</v>
      </c>
      <c r="Q661">
        <f t="shared" si="165"/>
        <v>0</v>
      </c>
    </row>
    <row r="662" spans="1:17" x14ac:dyDescent="0.25">
      <c r="A662">
        <v>655</v>
      </c>
      <c r="B662">
        <v>0.3128757591479232</v>
      </c>
      <c r="C662">
        <v>0.60042115543076879</v>
      </c>
      <c r="D662" s="5">
        <f t="shared" si="164"/>
        <v>0.25821091174920491</v>
      </c>
      <c r="E662" s="5">
        <f t="shared" si="154"/>
        <v>0.10202478885653612</v>
      </c>
      <c r="F662" s="9">
        <f t="shared" si="152"/>
        <v>2</v>
      </c>
      <c r="G662" s="5">
        <f t="shared" si="159"/>
        <v>145.80708275613355</v>
      </c>
      <c r="H662" s="5" t="str">
        <f t="shared" si="153"/>
        <v>отказ</v>
      </c>
      <c r="I662" s="5">
        <f t="shared" si="160"/>
        <v>146.02102662130713</v>
      </c>
      <c r="J662" s="5">
        <f t="shared" si="161"/>
        <v>0</v>
      </c>
      <c r="K662" s="5">
        <f t="shared" si="162"/>
        <v>0</v>
      </c>
      <c r="L662">
        <f t="shared" si="163"/>
        <v>654</v>
      </c>
      <c r="M662">
        <f t="shared" si="155"/>
        <v>1</v>
      </c>
      <c r="N662">
        <f t="shared" si="156"/>
        <v>1</v>
      </c>
      <c r="O662">
        <f t="shared" si="157"/>
        <v>0</v>
      </c>
      <c r="P662">
        <f t="shared" si="158"/>
        <v>1</v>
      </c>
      <c r="Q662">
        <f t="shared" si="165"/>
        <v>1</v>
      </c>
    </row>
    <row r="663" spans="1:17" x14ac:dyDescent="0.25">
      <c r="A663">
        <v>656</v>
      </c>
      <c r="B663">
        <v>0.26947843867305521</v>
      </c>
      <c r="C663">
        <v>0.71575060274056213</v>
      </c>
      <c r="D663" s="5">
        <f t="shared" si="164"/>
        <v>0.29139264372386181</v>
      </c>
      <c r="E663" s="5">
        <f t="shared" si="154"/>
        <v>6.6884698578761337E-2</v>
      </c>
      <c r="F663" s="9">
        <f t="shared" si="152"/>
        <v>1</v>
      </c>
      <c r="G663" s="5">
        <f t="shared" si="159"/>
        <v>146.09847539985742</v>
      </c>
      <c r="H663" s="5">
        <f t="shared" si="153"/>
        <v>146.09847539985742</v>
      </c>
      <c r="I663" s="5">
        <f t="shared" si="160"/>
        <v>146.1653600984362</v>
      </c>
      <c r="J663" s="5">
        <f t="shared" si="161"/>
        <v>0</v>
      </c>
      <c r="K663" s="5">
        <f t="shared" si="162"/>
        <v>6.6884698578775215E-2</v>
      </c>
      <c r="L663">
        <f t="shared" si="163"/>
        <v>656</v>
      </c>
      <c r="M663">
        <f t="shared" si="155"/>
        <v>0</v>
      </c>
      <c r="N663">
        <f t="shared" si="156"/>
        <v>1</v>
      </c>
      <c r="O663">
        <f t="shared" si="157"/>
        <v>1</v>
      </c>
      <c r="P663">
        <f t="shared" si="158"/>
        <v>0</v>
      </c>
      <c r="Q663">
        <f t="shared" si="165"/>
        <v>0</v>
      </c>
    </row>
    <row r="664" spans="1:17" x14ac:dyDescent="0.25">
      <c r="A664">
        <v>657</v>
      </c>
      <c r="B664">
        <v>0.37141026032288582</v>
      </c>
      <c r="C664">
        <v>0.85613574633014922</v>
      </c>
      <c r="D664" s="5">
        <f t="shared" si="164"/>
        <v>0.22009955652751356</v>
      </c>
      <c r="E664" s="5">
        <f t="shared" si="154"/>
        <v>3.1065266650365485E-2</v>
      </c>
      <c r="F664" s="9">
        <f t="shared" si="152"/>
        <v>0</v>
      </c>
      <c r="G664" s="5">
        <f t="shared" si="159"/>
        <v>146.31857495638494</v>
      </c>
      <c r="H664" s="5">
        <f t="shared" si="153"/>
        <v>146.31857495638494</v>
      </c>
      <c r="I664" s="5">
        <f t="shared" si="160"/>
        <v>146.34964022303529</v>
      </c>
      <c r="J664" s="5">
        <f t="shared" si="161"/>
        <v>0</v>
      </c>
      <c r="K664" s="5">
        <f t="shared" si="162"/>
        <v>3.1065266650358581E-2</v>
      </c>
      <c r="L664">
        <f t="shared" si="163"/>
        <v>657</v>
      </c>
      <c r="M664">
        <f t="shared" si="155"/>
        <v>0</v>
      </c>
      <c r="N664">
        <f t="shared" si="156"/>
        <v>1</v>
      </c>
      <c r="O664">
        <f t="shared" si="157"/>
        <v>1</v>
      </c>
      <c r="P664">
        <f t="shared" si="158"/>
        <v>0</v>
      </c>
      <c r="Q664">
        <f t="shared" si="165"/>
        <v>0</v>
      </c>
    </row>
    <row r="665" spans="1:17" x14ac:dyDescent="0.25">
      <c r="A665">
        <v>658</v>
      </c>
      <c r="B665">
        <v>0.24170659504989778</v>
      </c>
      <c r="C665">
        <v>0.4813074129459517</v>
      </c>
      <c r="D665" s="5">
        <f t="shared" si="164"/>
        <v>0.31556237901042494</v>
      </c>
      <c r="E665" s="5">
        <f t="shared" si="154"/>
        <v>0.14624982017356525</v>
      </c>
      <c r="F665" s="9">
        <f t="shared" si="152"/>
        <v>0</v>
      </c>
      <c r="G665" s="5">
        <f t="shared" si="159"/>
        <v>146.63413733539537</v>
      </c>
      <c r="H665" s="5">
        <f t="shared" si="153"/>
        <v>146.63413733539537</v>
      </c>
      <c r="I665" s="5">
        <f t="shared" si="160"/>
        <v>146.78038715556892</v>
      </c>
      <c r="J665" s="5">
        <f t="shared" si="161"/>
        <v>0</v>
      </c>
      <c r="K665" s="5">
        <f t="shared" si="162"/>
        <v>0.14624982017355137</v>
      </c>
      <c r="L665">
        <f t="shared" si="163"/>
        <v>658</v>
      </c>
      <c r="M665">
        <f t="shared" si="155"/>
        <v>0</v>
      </c>
      <c r="N665">
        <f t="shared" si="156"/>
        <v>1</v>
      </c>
      <c r="O665">
        <f t="shared" si="157"/>
        <v>1</v>
      </c>
      <c r="P665">
        <f t="shared" si="158"/>
        <v>0</v>
      </c>
      <c r="Q665">
        <f t="shared" si="165"/>
        <v>0</v>
      </c>
    </row>
    <row r="666" spans="1:17" x14ac:dyDescent="0.25">
      <c r="A666">
        <v>659</v>
      </c>
      <c r="B666">
        <v>0.32673116245002592</v>
      </c>
      <c r="C666">
        <v>0.33756523331400495</v>
      </c>
      <c r="D666" s="5">
        <f t="shared" si="164"/>
        <v>0.24858168431156832</v>
      </c>
      <c r="E666" s="5">
        <f t="shared" si="154"/>
        <v>0.21719930069062593</v>
      </c>
      <c r="F666" s="9">
        <f t="shared" si="152"/>
        <v>0</v>
      </c>
      <c r="G666" s="5">
        <f t="shared" si="159"/>
        <v>146.88271901970694</v>
      </c>
      <c r="H666" s="5">
        <f t="shared" si="153"/>
        <v>146.88271901970694</v>
      </c>
      <c r="I666" s="5">
        <f t="shared" si="160"/>
        <v>147.09991832039756</v>
      </c>
      <c r="J666" s="5">
        <f t="shared" si="161"/>
        <v>0</v>
      </c>
      <c r="K666" s="5">
        <f t="shared" si="162"/>
        <v>0.21719930069062343</v>
      </c>
      <c r="L666">
        <f t="shared" si="163"/>
        <v>659</v>
      </c>
      <c r="M666">
        <f t="shared" si="155"/>
        <v>0</v>
      </c>
      <c r="N666">
        <f t="shared" si="156"/>
        <v>1</v>
      </c>
      <c r="O666">
        <f t="shared" si="157"/>
        <v>1</v>
      </c>
      <c r="P666">
        <f t="shared" si="158"/>
        <v>0</v>
      </c>
      <c r="Q666">
        <f t="shared" si="165"/>
        <v>0</v>
      </c>
    </row>
    <row r="667" spans="1:17" x14ac:dyDescent="0.25">
      <c r="A667">
        <v>660</v>
      </c>
      <c r="B667">
        <v>0.44444105349894714</v>
      </c>
      <c r="C667">
        <v>0.86339915158543656</v>
      </c>
      <c r="D667" s="5">
        <f t="shared" si="164"/>
        <v>0.18020841019395634</v>
      </c>
      <c r="E667" s="5">
        <f t="shared" si="154"/>
        <v>2.9375635700986884E-2</v>
      </c>
      <c r="F667" s="9">
        <f t="shared" si="152"/>
        <v>1</v>
      </c>
      <c r="G667" s="5">
        <f t="shared" si="159"/>
        <v>147.0629274299009</v>
      </c>
      <c r="H667" s="5">
        <f t="shared" si="153"/>
        <v>147.09991832039756</v>
      </c>
      <c r="I667" s="5">
        <f t="shared" si="160"/>
        <v>147.12929395609854</v>
      </c>
      <c r="J667" s="5">
        <f t="shared" si="161"/>
        <v>3.6990890496667816E-2</v>
      </c>
      <c r="K667" s="5">
        <f t="shared" si="162"/>
        <v>6.6366526197640496E-2</v>
      </c>
      <c r="L667">
        <f t="shared" si="163"/>
        <v>660</v>
      </c>
      <c r="M667">
        <f t="shared" si="155"/>
        <v>0</v>
      </c>
      <c r="N667">
        <f t="shared" si="156"/>
        <v>1</v>
      </c>
      <c r="O667">
        <f t="shared" si="157"/>
        <v>1</v>
      </c>
      <c r="P667">
        <f t="shared" si="158"/>
        <v>0</v>
      </c>
      <c r="Q667">
        <f t="shared" si="165"/>
        <v>0</v>
      </c>
    </row>
    <row r="668" spans="1:17" x14ac:dyDescent="0.25">
      <c r="A668">
        <v>661</v>
      </c>
      <c r="B668">
        <v>0.41471602526932583</v>
      </c>
      <c r="C668">
        <v>0.75572985015411842</v>
      </c>
      <c r="D668" s="5">
        <f t="shared" si="164"/>
        <v>0.19559139320775254</v>
      </c>
      <c r="E668" s="5">
        <f t="shared" si="154"/>
        <v>5.6014261546023549E-2</v>
      </c>
      <c r="F668" s="9">
        <f t="shared" si="152"/>
        <v>0</v>
      </c>
      <c r="G668" s="5">
        <f t="shared" si="159"/>
        <v>147.25851882310866</v>
      </c>
      <c r="H668" s="5">
        <f t="shared" si="153"/>
        <v>147.25851882310866</v>
      </c>
      <c r="I668" s="5">
        <f t="shared" si="160"/>
        <v>147.31453308465467</v>
      </c>
      <c r="J668" s="5">
        <f t="shared" si="161"/>
        <v>0</v>
      </c>
      <c r="K668" s="5">
        <f t="shared" si="162"/>
        <v>5.6014261546010857E-2</v>
      </c>
      <c r="L668">
        <f t="shared" si="163"/>
        <v>661</v>
      </c>
      <c r="M668">
        <f t="shared" si="155"/>
        <v>0</v>
      </c>
      <c r="N668">
        <f t="shared" si="156"/>
        <v>1</v>
      </c>
      <c r="O668">
        <f t="shared" si="157"/>
        <v>1</v>
      </c>
      <c r="P668">
        <f t="shared" si="158"/>
        <v>0</v>
      </c>
      <c r="Q668">
        <f t="shared" si="165"/>
        <v>0</v>
      </c>
    </row>
    <row r="669" spans="1:17" x14ac:dyDescent="0.25">
      <c r="A669">
        <v>662</v>
      </c>
      <c r="B669">
        <v>0.98956266975920892</v>
      </c>
      <c r="C669">
        <v>0.2925504318369091</v>
      </c>
      <c r="D669" s="5">
        <f t="shared" si="164"/>
        <v>2.3315958157198412E-3</v>
      </c>
      <c r="E669" s="5">
        <f t="shared" si="154"/>
        <v>0.24582364212716143</v>
      </c>
      <c r="F669" s="9">
        <f t="shared" si="152"/>
        <v>1</v>
      </c>
      <c r="G669" s="5">
        <f t="shared" si="159"/>
        <v>147.26085041892438</v>
      </c>
      <c r="H669" s="5">
        <f t="shared" si="153"/>
        <v>147.31453308465467</v>
      </c>
      <c r="I669" s="5">
        <f t="shared" si="160"/>
        <v>147.56035672678183</v>
      </c>
      <c r="J669" s="5">
        <f t="shared" si="161"/>
        <v>5.3682665730292456E-2</v>
      </c>
      <c r="K669" s="5">
        <f t="shared" si="162"/>
        <v>0.29950630785745602</v>
      </c>
      <c r="L669">
        <f t="shared" si="163"/>
        <v>662</v>
      </c>
      <c r="M669">
        <f t="shared" si="155"/>
        <v>0</v>
      </c>
      <c r="N669">
        <f t="shared" si="156"/>
        <v>1</v>
      </c>
      <c r="O669">
        <f t="shared" si="157"/>
        <v>1</v>
      </c>
      <c r="P669">
        <f t="shared" si="158"/>
        <v>0</v>
      </c>
      <c r="Q669">
        <f t="shared" si="165"/>
        <v>0</v>
      </c>
    </row>
    <row r="670" spans="1:17" x14ac:dyDescent="0.25">
      <c r="A670">
        <v>663</v>
      </c>
      <c r="B670">
        <v>0.54536576433606987</v>
      </c>
      <c r="C670">
        <v>0.27549058503982665</v>
      </c>
      <c r="D670" s="5">
        <f t="shared" si="164"/>
        <v>0.13473301826709114</v>
      </c>
      <c r="E670" s="5">
        <f t="shared" si="154"/>
        <v>0.2578403650114458</v>
      </c>
      <c r="F670" s="9">
        <f t="shared" si="152"/>
        <v>2</v>
      </c>
      <c r="G670" s="5">
        <f t="shared" si="159"/>
        <v>147.39558343719148</v>
      </c>
      <c r="H670" s="5">
        <f t="shared" si="153"/>
        <v>147.56035672678183</v>
      </c>
      <c r="I670" s="5">
        <f t="shared" si="160"/>
        <v>147.81819709179328</v>
      </c>
      <c r="J670" s="5">
        <f t="shared" si="161"/>
        <v>0.16477328959035731</v>
      </c>
      <c r="K670" s="5">
        <f t="shared" si="162"/>
        <v>0.422613654601804</v>
      </c>
      <c r="L670">
        <f t="shared" si="163"/>
        <v>663</v>
      </c>
      <c r="M670">
        <f t="shared" si="155"/>
        <v>0</v>
      </c>
      <c r="N670">
        <f t="shared" si="156"/>
        <v>1</v>
      </c>
      <c r="O670">
        <f t="shared" si="157"/>
        <v>1</v>
      </c>
      <c r="P670">
        <f t="shared" si="158"/>
        <v>0</v>
      </c>
      <c r="Q670">
        <f t="shared" si="165"/>
        <v>0</v>
      </c>
    </row>
    <row r="671" spans="1:17" x14ac:dyDescent="0.25">
      <c r="A671">
        <v>664</v>
      </c>
      <c r="B671">
        <v>0.19699697866756188</v>
      </c>
      <c r="C671">
        <v>0.86388744773705251</v>
      </c>
      <c r="D671" s="5">
        <f t="shared" si="164"/>
        <v>0.36101486379436465</v>
      </c>
      <c r="E671" s="5">
        <f t="shared" si="154"/>
        <v>2.9262557497331476E-2</v>
      </c>
      <c r="F671" s="9">
        <f t="shared" si="152"/>
        <v>2</v>
      </c>
      <c r="G671" s="5">
        <f t="shared" si="159"/>
        <v>147.75659830098584</v>
      </c>
      <c r="H671" s="5" t="str">
        <f t="shared" si="153"/>
        <v>отказ</v>
      </c>
      <c r="I671" s="5">
        <f t="shared" si="160"/>
        <v>147.81819709179328</v>
      </c>
      <c r="J671" s="5">
        <f t="shared" si="161"/>
        <v>0</v>
      </c>
      <c r="K671" s="5">
        <f t="shared" si="162"/>
        <v>0</v>
      </c>
      <c r="L671">
        <f t="shared" si="163"/>
        <v>663</v>
      </c>
      <c r="M671">
        <f t="shared" si="155"/>
        <v>1</v>
      </c>
      <c r="N671">
        <f t="shared" si="156"/>
        <v>1</v>
      </c>
      <c r="O671">
        <f t="shared" si="157"/>
        <v>0</v>
      </c>
      <c r="P671">
        <f t="shared" si="158"/>
        <v>1</v>
      </c>
      <c r="Q671">
        <f t="shared" si="165"/>
        <v>1</v>
      </c>
    </row>
    <row r="672" spans="1:17" x14ac:dyDescent="0.25">
      <c r="A672">
        <v>665</v>
      </c>
      <c r="B672">
        <v>0.76784569841608941</v>
      </c>
      <c r="C672">
        <v>0.24604022339548937</v>
      </c>
      <c r="D672" s="5">
        <f t="shared" si="164"/>
        <v>5.8703662120223772E-2</v>
      </c>
      <c r="E672" s="5">
        <f t="shared" si="154"/>
        <v>0.28045204933565454</v>
      </c>
      <c r="F672" s="9">
        <f t="shared" si="152"/>
        <v>2</v>
      </c>
      <c r="G672" s="5">
        <f t="shared" si="159"/>
        <v>147.81530196310607</v>
      </c>
      <c r="H672" s="5" t="str">
        <f t="shared" si="153"/>
        <v>отказ</v>
      </c>
      <c r="I672" s="5">
        <f t="shared" si="160"/>
        <v>147.81819709179328</v>
      </c>
      <c r="J672" s="5">
        <f t="shared" si="161"/>
        <v>0</v>
      </c>
      <c r="K672" s="5">
        <f t="shared" si="162"/>
        <v>0</v>
      </c>
      <c r="L672">
        <f t="shared" si="163"/>
        <v>663</v>
      </c>
      <c r="M672">
        <f t="shared" si="155"/>
        <v>1</v>
      </c>
      <c r="N672">
        <f t="shared" si="156"/>
        <v>1</v>
      </c>
      <c r="O672">
        <f t="shared" si="157"/>
        <v>0</v>
      </c>
      <c r="P672">
        <f t="shared" si="158"/>
        <v>1</v>
      </c>
      <c r="Q672">
        <f t="shared" si="165"/>
        <v>1</v>
      </c>
    </row>
    <row r="673" spans="1:17" x14ac:dyDescent="0.25">
      <c r="A673">
        <v>666</v>
      </c>
      <c r="B673">
        <v>2.9694509720145267E-2</v>
      </c>
      <c r="C673">
        <v>0.15796380504776147</v>
      </c>
      <c r="D673" s="5">
        <f t="shared" si="164"/>
        <v>0.78150957959319534</v>
      </c>
      <c r="E673" s="5">
        <f t="shared" si="154"/>
        <v>0.36907787083492949</v>
      </c>
      <c r="F673" s="9">
        <f t="shared" si="152"/>
        <v>1</v>
      </c>
      <c r="G673" s="5">
        <f t="shared" si="159"/>
        <v>148.59681154269927</v>
      </c>
      <c r="H673" s="5">
        <f t="shared" si="153"/>
        <v>148.59681154269927</v>
      </c>
      <c r="I673" s="5">
        <f t="shared" si="160"/>
        <v>148.9658894135342</v>
      </c>
      <c r="J673" s="5">
        <f t="shared" si="161"/>
        <v>0</v>
      </c>
      <c r="K673" s="5">
        <f t="shared" si="162"/>
        <v>0.36907787083492849</v>
      </c>
      <c r="L673">
        <f t="shared" si="163"/>
        <v>666</v>
      </c>
      <c r="M673">
        <f t="shared" si="155"/>
        <v>0</v>
      </c>
      <c r="N673">
        <f t="shared" si="156"/>
        <v>1</v>
      </c>
      <c r="O673">
        <f t="shared" si="157"/>
        <v>1</v>
      </c>
      <c r="P673">
        <f t="shared" si="158"/>
        <v>0</v>
      </c>
      <c r="Q673">
        <f t="shared" si="165"/>
        <v>0</v>
      </c>
    </row>
    <row r="674" spans="1:17" x14ac:dyDescent="0.25">
      <c r="A674">
        <v>667</v>
      </c>
      <c r="B674">
        <v>0.43263039033173623</v>
      </c>
      <c r="C674">
        <v>0.83895382549516284</v>
      </c>
      <c r="D674" s="5">
        <f t="shared" si="164"/>
        <v>0.18619367055789368</v>
      </c>
      <c r="E674" s="5">
        <f t="shared" si="154"/>
        <v>3.5119921839218492E-2</v>
      </c>
      <c r="F674" s="9">
        <f t="shared" si="152"/>
        <v>2</v>
      </c>
      <c r="G674" s="5">
        <f t="shared" si="159"/>
        <v>148.78300521325716</v>
      </c>
      <c r="H674" s="5">
        <f t="shared" si="153"/>
        <v>148.9658894135342</v>
      </c>
      <c r="I674" s="5">
        <f t="shared" si="160"/>
        <v>149.00100933537342</v>
      </c>
      <c r="J674" s="5">
        <f t="shared" si="161"/>
        <v>0.18288420027704433</v>
      </c>
      <c r="K674" s="5">
        <f t="shared" si="162"/>
        <v>0.21800412211626963</v>
      </c>
      <c r="L674">
        <f t="shared" si="163"/>
        <v>667</v>
      </c>
      <c r="M674">
        <f t="shared" si="155"/>
        <v>0</v>
      </c>
      <c r="N674">
        <f t="shared" si="156"/>
        <v>1</v>
      </c>
      <c r="O674">
        <f t="shared" si="157"/>
        <v>1</v>
      </c>
      <c r="P674">
        <f t="shared" si="158"/>
        <v>0</v>
      </c>
      <c r="Q674">
        <f t="shared" si="165"/>
        <v>0</v>
      </c>
    </row>
    <row r="675" spans="1:17" x14ac:dyDescent="0.25">
      <c r="A675">
        <v>668</v>
      </c>
      <c r="B675">
        <v>0.80355235450300611</v>
      </c>
      <c r="C675">
        <v>0.23563341166417431</v>
      </c>
      <c r="D675" s="5">
        <f t="shared" si="164"/>
        <v>4.8602875081117505E-2</v>
      </c>
      <c r="E675" s="5">
        <f t="shared" si="154"/>
        <v>0.28909560440931364</v>
      </c>
      <c r="F675" s="9">
        <f t="shared" si="152"/>
        <v>2</v>
      </c>
      <c r="G675" s="5">
        <f t="shared" si="159"/>
        <v>148.83160808833827</v>
      </c>
      <c r="H675" s="5" t="str">
        <f t="shared" si="153"/>
        <v>отказ</v>
      </c>
      <c r="I675" s="5">
        <f t="shared" si="160"/>
        <v>149.00100933537342</v>
      </c>
      <c r="J675" s="5">
        <f t="shared" si="161"/>
        <v>0</v>
      </c>
      <c r="K675" s="5">
        <f t="shared" si="162"/>
        <v>0</v>
      </c>
      <c r="L675">
        <f t="shared" si="163"/>
        <v>667</v>
      </c>
      <c r="M675">
        <f t="shared" si="155"/>
        <v>1</v>
      </c>
      <c r="N675">
        <f t="shared" si="156"/>
        <v>1</v>
      </c>
      <c r="O675">
        <f t="shared" si="157"/>
        <v>0</v>
      </c>
      <c r="P675">
        <f t="shared" si="158"/>
        <v>1</v>
      </c>
      <c r="Q675">
        <f t="shared" si="165"/>
        <v>1</v>
      </c>
    </row>
    <row r="676" spans="1:17" x14ac:dyDescent="0.25">
      <c r="A676">
        <v>669</v>
      </c>
      <c r="B676">
        <v>0.83242286446729941</v>
      </c>
      <c r="C676">
        <v>0.25098422193060094</v>
      </c>
      <c r="D676" s="5">
        <f t="shared" si="164"/>
        <v>4.0758825936631195E-2</v>
      </c>
      <c r="E676" s="5">
        <f t="shared" si="154"/>
        <v>0.27647304053208749</v>
      </c>
      <c r="F676" s="9">
        <f t="shared" ref="F676:F739" si="166">_xlfn.IFS(AND(G676&lt;I675,F675=0),1,AND(G676&lt;I675,F675=1),2,AND(G676&lt;I675,F675=2),2,AND(G676&gt;I675,F675=0),0,AND(G676&gt;I675,F675=1),0,AND(G676&gt;I675,F675=2),1)</f>
        <v>2</v>
      </c>
      <c r="G676" s="5">
        <f t="shared" si="159"/>
        <v>148.87236691427489</v>
      </c>
      <c r="H676" s="5" t="str">
        <f t="shared" ref="H676:H739" si="167">_xlfn.IFS(AND(G676&lt;I675,F675=0),I675,AND(G676&lt;I675,F675=1),I675,AND(G676&lt;I675,F675=2),"отказ",AND(G676&gt;I675,F675=0),G676,AND(G676&gt;I675,F675=1),G676,AND(G676&gt;I675,F675=2),G676)</f>
        <v>отказ</v>
      </c>
      <c r="I676" s="5">
        <f t="shared" si="160"/>
        <v>149.00100933537342</v>
      </c>
      <c r="J676" s="5">
        <f t="shared" si="161"/>
        <v>0</v>
      </c>
      <c r="K676" s="5">
        <f t="shared" si="162"/>
        <v>0</v>
      </c>
      <c r="L676">
        <f t="shared" si="163"/>
        <v>667</v>
      </c>
      <c r="M676">
        <f t="shared" si="155"/>
        <v>1</v>
      </c>
      <c r="N676">
        <f t="shared" si="156"/>
        <v>1</v>
      </c>
      <c r="O676">
        <f t="shared" si="157"/>
        <v>0</v>
      </c>
      <c r="P676">
        <f t="shared" si="158"/>
        <v>1</v>
      </c>
      <c r="Q676">
        <f t="shared" si="165"/>
        <v>1</v>
      </c>
    </row>
    <row r="677" spans="1:17" x14ac:dyDescent="0.25">
      <c r="A677">
        <v>670</v>
      </c>
      <c r="B677">
        <v>0.20392468031861324</v>
      </c>
      <c r="C677">
        <v>0.71275978881191437</v>
      </c>
      <c r="D677" s="5">
        <f t="shared" si="164"/>
        <v>0.35333434831970711</v>
      </c>
      <c r="E677" s="5">
        <f t="shared" si="154"/>
        <v>6.7722163483835113E-2</v>
      </c>
      <c r="F677" s="9">
        <f t="shared" si="166"/>
        <v>1</v>
      </c>
      <c r="G677" s="5">
        <f t="shared" si="159"/>
        <v>149.22570126259461</v>
      </c>
      <c r="H677" s="5">
        <f t="shared" si="167"/>
        <v>149.22570126259461</v>
      </c>
      <c r="I677" s="5">
        <f t="shared" si="160"/>
        <v>149.29342342607845</v>
      </c>
      <c r="J677" s="5">
        <f t="shared" si="161"/>
        <v>0</v>
      </c>
      <c r="K677" s="5">
        <f t="shared" si="162"/>
        <v>6.7722163483836084E-2</v>
      </c>
      <c r="L677">
        <f t="shared" si="163"/>
        <v>670</v>
      </c>
      <c r="M677">
        <f t="shared" si="155"/>
        <v>0</v>
      </c>
      <c r="N677">
        <f t="shared" si="156"/>
        <v>1</v>
      </c>
      <c r="O677">
        <f t="shared" si="157"/>
        <v>1</v>
      </c>
      <c r="P677">
        <f t="shared" si="158"/>
        <v>0</v>
      </c>
      <c r="Q677">
        <f t="shared" si="165"/>
        <v>0</v>
      </c>
    </row>
    <row r="678" spans="1:17" x14ac:dyDescent="0.25">
      <c r="A678">
        <v>671</v>
      </c>
      <c r="B678">
        <v>0.60243537705618455</v>
      </c>
      <c r="C678">
        <v>0.62767418439283429</v>
      </c>
      <c r="D678" s="5">
        <f t="shared" si="164"/>
        <v>0.11261663941509142</v>
      </c>
      <c r="E678" s="5">
        <f t="shared" si="154"/>
        <v>9.3146812361184855E-2</v>
      </c>
      <c r="F678" s="9">
        <f t="shared" si="166"/>
        <v>0</v>
      </c>
      <c r="G678" s="5">
        <f t="shared" si="159"/>
        <v>149.33831790200969</v>
      </c>
      <c r="H678" s="5">
        <f t="shared" si="167"/>
        <v>149.33831790200969</v>
      </c>
      <c r="I678" s="5">
        <f t="shared" si="160"/>
        <v>149.43146471437089</v>
      </c>
      <c r="J678" s="5">
        <f t="shared" si="161"/>
        <v>0</v>
      </c>
      <c r="K678" s="5">
        <f t="shared" si="162"/>
        <v>9.3146812361197817E-2</v>
      </c>
      <c r="L678">
        <f t="shared" si="163"/>
        <v>671</v>
      </c>
      <c r="M678">
        <f t="shared" si="155"/>
        <v>0</v>
      </c>
      <c r="N678">
        <f t="shared" si="156"/>
        <v>1</v>
      </c>
      <c r="O678">
        <f t="shared" si="157"/>
        <v>1</v>
      </c>
      <c r="P678">
        <f t="shared" si="158"/>
        <v>0</v>
      </c>
      <c r="Q678">
        <f t="shared" si="165"/>
        <v>0</v>
      </c>
    </row>
    <row r="679" spans="1:17" x14ac:dyDescent="0.25">
      <c r="A679">
        <v>672</v>
      </c>
      <c r="B679">
        <v>0.14065981017487106</v>
      </c>
      <c r="C679">
        <v>0.32145146031067845</v>
      </c>
      <c r="D679" s="5">
        <f t="shared" si="164"/>
        <v>0.43586911058552791</v>
      </c>
      <c r="E679" s="5">
        <f t="shared" si="154"/>
        <v>0.2269817451037684</v>
      </c>
      <c r="F679" s="9">
        <f t="shared" si="166"/>
        <v>0</v>
      </c>
      <c r="G679" s="5">
        <f t="shared" si="159"/>
        <v>149.77418701259521</v>
      </c>
      <c r="H679" s="5">
        <f t="shared" si="167"/>
        <v>149.77418701259521</v>
      </c>
      <c r="I679" s="5">
        <f t="shared" si="160"/>
        <v>150.00116875769896</v>
      </c>
      <c r="J679" s="5">
        <f t="shared" si="161"/>
        <v>0</v>
      </c>
      <c r="K679" s="5">
        <f t="shared" si="162"/>
        <v>0.22698174510375679</v>
      </c>
      <c r="L679">
        <f t="shared" si="163"/>
        <v>672</v>
      </c>
      <c r="M679">
        <f t="shared" si="155"/>
        <v>0</v>
      </c>
      <c r="N679">
        <f t="shared" si="156"/>
        <v>1</v>
      </c>
      <c r="O679">
        <f t="shared" si="157"/>
        <v>1</v>
      </c>
      <c r="P679">
        <f t="shared" si="158"/>
        <v>0</v>
      </c>
      <c r="Q679">
        <f t="shared" si="165"/>
        <v>0</v>
      </c>
    </row>
    <row r="680" spans="1:17" x14ac:dyDescent="0.25">
      <c r="A680">
        <v>673</v>
      </c>
      <c r="B680">
        <v>0.66212958159123514</v>
      </c>
      <c r="C680">
        <v>0.36350596636860255</v>
      </c>
      <c r="D680" s="5">
        <f t="shared" si="164"/>
        <v>9.162088880339149E-2</v>
      </c>
      <c r="E680" s="5">
        <f t="shared" si="154"/>
        <v>0.20239191369489656</v>
      </c>
      <c r="F680" s="9">
        <f t="shared" si="166"/>
        <v>1</v>
      </c>
      <c r="G680" s="5">
        <f t="shared" si="159"/>
        <v>149.8658079013986</v>
      </c>
      <c r="H680" s="5">
        <f t="shared" si="167"/>
        <v>150.00116875769896</v>
      </c>
      <c r="I680" s="5">
        <f t="shared" si="160"/>
        <v>150.20356067139386</v>
      </c>
      <c r="J680" s="5">
        <f t="shared" si="161"/>
        <v>0.13536085630036609</v>
      </c>
      <c r="K680" s="5">
        <f t="shared" si="162"/>
        <v>0.33775276999526227</v>
      </c>
      <c r="L680">
        <f t="shared" si="163"/>
        <v>673</v>
      </c>
      <c r="M680">
        <f t="shared" si="155"/>
        <v>0</v>
      </c>
      <c r="N680">
        <f t="shared" si="156"/>
        <v>1</v>
      </c>
      <c r="O680">
        <f t="shared" si="157"/>
        <v>1</v>
      </c>
      <c r="P680">
        <f t="shared" si="158"/>
        <v>0</v>
      </c>
      <c r="Q680">
        <f t="shared" si="165"/>
        <v>0</v>
      </c>
    </row>
    <row r="681" spans="1:17" x14ac:dyDescent="0.25">
      <c r="A681">
        <v>674</v>
      </c>
      <c r="B681">
        <v>0.47157200842310859</v>
      </c>
      <c r="C681">
        <v>0.86379589220862452</v>
      </c>
      <c r="D681" s="5">
        <f t="shared" si="164"/>
        <v>0.16704077034871379</v>
      </c>
      <c r="E681" s="5">
        <f t="shared" si="154"/>
        <v>2.9283754791163474E-2</v>
      </c>
      <c r="F681" s="9">
        <f t="shared" si="166"/>
        <v>2</v>
      </c>
      <c r="G681" s="5">
        <f t="shared" si="159"/>
        <v>150.0328486717473</v>
      </c>
      <c r="H681" s="5">
        <f t="shared" si="167"/>
        <v>150.20356067139386</v>
      </c>
      <c r="I681" s="5">
        <f t="shared" si="160"/>
        <v>150.23284442618501</v>
      </c>
      <c r="J681" s="5">
        <f t="shared" si="161"/>
        <v>0.17071199964655648</v>
      </c>
      <c r="K681" s="5">
        <f t="shared" si="162"/>
        <v>0.19999575443770823</v>
      </c>
      <c r="L681">
        <f t="shared" si="163"/>
        <v>674</v>
      </c>
      <c r="M681">
        <f t="shared" si="155"/>
        <v>0</v>
      </c>
      <c r="N681">
        <f t="shared" si="156"/>
        <v>1</v>
      </c>
      <c r="O681">
        <f t="shared" si="157"/>
        <v>1</v>
      </c>
      <c r="P681">
        <f t="shared" si="158"/>
        <v>0</v>
      </c>
      <c r="Q681">
        <f t="shared" si="165"/>
        <v>0</v>
      </c>
    </row>
    <row r="682" spans="1:17" x14ac:dyDescent="0.25">
      <c r="A682">
        <v>675</v>
      </c>
      <c r="B682">
        <v>0.97888119144260999</v>
      </c>
      <c r="C682">
        <v>0.93581957457197795</v>
      </c>
      <c r="D682" s="5">
        <f t="shared" si="164"/>
        <v>4.7433335270103683E-3</v>
      </c>
      <c r="E682" s="5">
        <f t="shared" si="154"/>
        <v>1.3266516658998561E-2</v>
      </c>
      <c r="F682" s="9">
        <f t="shared" si="166"/>
        <v>2</v>
      </c>
      <c r="G682" s="5">
        <f t="shared" si="159"/>
        <v>150.03759200527432</v>
      </c>
      <c r="H682" s="5" t="str">
        <f t="shared" si="167"/>
        <v>отказ</v>
      </c>
      <c r="I682" s="5">
        <f t="shared" si="160"/>
        <v>150.23284442618501</v>
      </c>
      <c r="J682" s="5">
        <f t="shared" si="161"/>
        <v>0</v>
      </c>
      <c r="K682" s="5">
        <f t="shared" si="162"/>
        <v>0</v>
      </c>
      <c r="L682">
        <f t="shared" si="163"/>
        <v>674</v>
      </c>
      <c r="M682">
        <f t="shared" si="155"/>
        <v>1</v>
      </c>
      <c r="N682">
        <f t="shared" si="156"/>
        <v>1</v>
      </c>
      <c r="O682">
        <f t="shared" si="157"/>
        <v>0</v>
      </c>
      <c r="P682">
        <f t="shared" si="158"/>
        <v>1</v>
      </c>
      <c r="Q682">
        <f t="shared" si="165"/>
        <v>1</v>
      </c>
    </row>
    <row r="683" spans="1:17" x14ac:dyDescent="0.25">
      <c r="A683">
        <v>676</v>
      </c>
      <c r="B683">
        <v>0.12665181432538836</v>
      </c>
      <c r="C683">
        <v>0.9642933439130833</v>
      </c>
      <c r="D683" s="5">
        <f t="shared" si="164"/>
        <v>0.45918079491791997</v>
      </c>
      <c r="E683" s="5">
        <f t="shared" si="154"/>
        <v>7.2719463992031459E-3</v>
      </c>
      <c r="F683" s="9">
        <f t="shared" si="166"/>
        <v>1</v>
      </c>
      <c r="G683" s="5">
        <f t="shared" si="159"/>
        <v>150.49677280019225</v>
      </c>
      <c r="H683" s="5">
        <f t="shared" si="167"/>
        <v>150.49677280019225</v>
      </c>
      <c r="I683" s="5">
        <f t="shared" si="160"/>
        <v>150.50404474659146</v>
      </c>
      <c r="J683" s="5">
        <f t="shared" si="161"/>
        <v>0</v>
      </c>
      <c r="K683" s="5">
        <f t="shared" si="162"/>
        <v>7.2719463992143574E-3</v>
      </c>
      <c r="L683">
        <f t="shared" si="163"/>
        <v>676</v>
      </c>
      <c r="M683">
        <f t="shared" si="155"/>
        <v>0</v>
      </c>
      <c r="N683">
        <f t="shared" si="156"/>
        <v>1</v>
      </c>
      <c r="O683">
        <f t="shared" si="157"/>
        <v>1</v>
      </c>
      <c r="P683">
        <f t="shared" si="158"/>
        <v>0</v>
      </c>
      <c r="Q683">
        <f t="shared" si="165"/>
        <v>0</v>
      </c>
    </row>
    <row r="684" spans="1:17" x14ac:dyDescent="0.25">
      <c r="A684">
        <v>677</v>
      </c>
      <c r="B684">
        <v>0.93527024140140991</v>
      </c>
      <c r="C684">
        <v>0.9276406140324106</v>
      </c>
      <c r="D684" s="5">
        <f t="shared" si="164"/>
        <v>1.4871058492724973E-2</v>
      </c>
      <c r="E684" s="5">
        <f t="shared" si="154"/>
        <v>1.5022178113141682E-2</v>
      </c>
      <c r="F684" s="9">
        <f t="shared" si="166"/>
        <v>0</v>
      </c>
      <c r="G684" s="5">
        <f t="shared" si="159"/>
        <v>150.51164385868498</v>
      </c>
      <c r="H684" s="5">
        <f t="shared" si="167"/>
        <v>150.51164385868498</v>
      </c>
      <c r="I684" s="5">
        <f t="shared" si="160"/>
        <v>150.5266660367981</v>
      </c>
      <c r="J684" s="5">
        <f t="shared" si="161"/>
        <v>0</v>
      </c>
      <c r="K684" s="5">
        <f t="shared" si="162"/>
        <v>1.5022178113127893E-2</v>
      </c>
      <c r="L684">
        <f t="shared" si="163"/>
        <v>677</v>
      </c>
      <c r="M684">
        <f t="shared" si="155"/>
        <v>0</v>
      </c>
      <c r="N684">
        <f t="shared" si="156"/>
        <v>1</v>
      </c>
      <c r="O684">
        <f t="shared" si="157"/>
        <v>1</v>
      </c>
      <c r="P684">
        <f t="shared" si="158"/>
        <v>0</v>
      </c>
      <c r="Q684">
        <f t="shared" si="165"/>
        <v>0</v>
      </c>
    </row>
    <row r="685" spans="1:17" x14ac:dyDescent="0.25">
      <c r="A685">
        <v>678</v>
      </c>
      <c r="B685">
        <v>0.66383861812189093</v>
      </c>
      <c r="C685">
        <v>0.52769554734946744</v>
      </c>
      <c r="D685" s="5">
        <f t="shared" si="164"/>
        <v>9.1048045342906059E-2</v>
      </c>
      <c r="E685" s="5">
        <f t="shared" si="154"/>
        <v>0.12784715529011892</v>
      </c>
      <c r="F685" s="9">
        <f t="shared" si="166"/>
        <v>0</v>
      </c>
      <c r="G685" s="5">
        <f t="shared" si="159"/>
        <v>150.60269190402789</v>
      </c>
      <c r="H685" s="5">
        <f t="shared" si="167"/>
        <v>150.60269190402789</v>
      </c>
      <c r="I685" s="5">
        <f t="shared" si="160"/>
        <v>150.73053905931801</v>
      </c>
      <c r="J685" s="5">
        <f t="shared" si="161"/>
        <v>0</v>
      </c>
      <c r="K685" s="5">
        <f t="shared" si="162"/>
        <v>0.12784715529011237</v>
      </c>
      <c r="L685">
        <f t="shared" si="163"/>
        <v>678</v>
      </c>
      <c r="M685">
        <f t="shared" si="155"/>
        <v>0</v>
      </c>
      <c r="N685">
        <f t="shared" si="156"/>
        <v>1</v>
      </c>
      <c r="O685">
        <f t="shared" si="157"/>
        <v>1</v>
      </c>
      <c r="P685">
        <f t="shared" si="158"/>
        <v>0</v>
      </c>
      <c r="Q685">
        <f t="shared" si="165"/>
        <v>0</v>
      </c>
    </row>
    <row r="686" spans="1:17" x14ac:dyDescent="0.25">
      <c r="A686">
        <v>679</v>
      </c>
      <c r="B686">
        <v>0.58131656849879454</v>
      </c>
      <c r="C686">
        <v>0.39655751213110751</v>
      </c>
      <c r="D686" s="5">
        <f t="shared" si="164"/>
        <v>0.1205466227085967</v>
      </c>
      <c r="E686" s="5">
        <f t="shared" si="154"/>
        <v>0.18498683978298153</v>
      </c>
      <c r="F686" s="9">
        <f t="shared" si="166"/>
        <v>1</v>
      </c>
      <c r="G686" s="5">
        <f t="shared" si="159"/>
        <v>150.72323852673648</v>
      </c>
      <c r="H686" s="5">
        <f t="shared" si="167"/>
        <v>150.73053905931801</v>
      </c>
      <c r="I686" s="5">
        <f t="shared" si="160"/>
        <v>150.915525899101</v>
      </c>
      <c r="J686" s="5">
        <f t="shared" si="161"/>
        <v>7.3005325815245214E-3</v>
      </c>
      <c r="K686" s="5">
        <f t="shared" si="162"/>
        <v>0.19228737236451821</v>
      </c>
      <c r="L686">
        <f t="shared" si="163"/>
        <v>679</v>
      </c>
      <c r="M686">
        <f t="shared" si="155"/>
        <v>0</v>
      </c>
      <c r="N686">
        <f t="shared" si="156"/>
        <v>1</v>
      </c>
      <c r="O686">
        <f t="shared" si="157"/>
        <v>1</v>
      </c>
      <c r="P686">
        <f t="shared" si="158"/>
        <v>0</v>
      </c>
      <c r="Q686">
        <f t="shared" si="165"/>
        <v>0</v>
      </c>
    </row>
    <row r="687" spans="1:17" x14ac:dyDescent="0.25">
      <c r="A687">
        <v>680</v>
      </c>
      <c r="B687">
        <v>0.78777428510391556</v>
      </c>
      <c r="C687">
        <v>0.30790124210333569</v>
      </c>
      <c r="D687" s="5">
        <f t="shared" si="164"/>
        <v>5.3009704528789281E-2</v>
      </c>
      <c r="E687" s="5">
        <f t="shared" si="154"/>
        <v>0.23559523798940091</v>
      </c>
      <c r="F687" s="9">
        <f t="shared" si="166"/>
        <v>2</v>
      </c>
      <c r="G687" s="5">
        <f t="shared" si="159"/>
        <v>150.77624823126527</v>
      </c>
      <c r="H687" s="5">
        <f t="shared" si="167"/>
        <v>150.915525899101</v>
      </c>
      <c r="I687" s="5">
        <f t="shared" si="160"/>
        <v>151.1511211370904</v>
      </c>
      <c r="J687" s="5">
        <f t="shared" si="161"/>
        <v>0.13927766783572793</v>
      </c>
      <c r="K687" s="5">
        <f t="shared" si="162"/>
        <v>0.37487290582512856</v>
      </c>
      <c r="L687">
        <f t="shared" si="163"/>
        <v>680</v>
      </c>
      <c r="M687">
        <f t="shared" si="155"/>
        <v>0</v>
      </c>
      <c r="N687">
        <f t="shared" si="156"/>
        <v>1</v>
      </c>
      <c r="O687">
        <f t="shared" si="157"/>
        <v>1</v>
      </c>
      <c r="P687">
        <f t="shared" si="158"/>
        <v>0</v>
      </c>
      <c r="Q687">
        <f t="shared" si="165"/>
        <v>0</v>
      </c>
    </row>
    <row r="688" spans="1:17" x14ac:dyDescent="0.25">
      <c r="A688">
        <v>681</v>
      </c>
      <c r="B688">
        <v>0.55238502151554913</v>
      </c>
      <c r="C688">
        <v>0.2454908902249214</v>
      </c>
      <c r="D688" s="5">
        <f t="shared" si="164"/>
        <v>0.13189110513365929</v>
      </c>
      <c r="E688" s="5">
        <f t="shared" si="154"/>
        <v>0.28089908789256823</v>
      </c>
      <c r="F688" s="9">
        <f t="shared" si="166"/>
        <v>2</v>
      </c>
      <c r="G688" s="5">
        <f t="shared" si="159"/>
        <v>150.90813933639893</v>
      </c>
      <c r="H688" s="5" t="str">
        <f t="shared" si="167"/>
        <v>отказ</v>
      </c>
      <c r="I688" s="5">
        <f t="shared" si="160"/>
        <v>151.1511211370904</v>
      </c>
      <c r="J688" s="5">
        <f t="shared" si="161"/>
        <v>0</v>
      </c>
      <c r="K688" s="5">
        <f t="shared" si="162"/>
        <v>0</v>
      </c>
      <c r="L688">
        <f t="shared" si="163"/>
        <v>680</v>
      </c>
      <c r="M688">
        <f t="shared" si="155"/>
        <v>1</v>
      </c>
      <c r="N688">
        <f t="shared" si="156"/>
        <v>1</v>
      </c>
      <c r="O688">
        <f t="shared" si="157"/>
        <v>0</v>
      </c>
      <c r="P688">
        <f t="shared" si="158"/>
        <v>1</v>
      </c>
      <c r="Q688">
        <f t="shared" si="165"/>
        <v>1</v>
      </c>
    </row>
    <row r="689" spans="1:17" x14ac:dyDescent="0.25">
      <c r="A689">
        <v>682</v>
      </c>
      <c r="B689">
        <v>0.86248359630115667</v>
      </c>
      <c r="C689">
        <v>0.4944303720206305</v>
      </c>
      <c r="D689" s="5">
        <f t="shared" si="164"/>
        <v>3.2875366453055367E-2</v>
      </c>
      <c r="E689" s="5">
        <f t="shared" si="154"/>
        <v>0.14086978852899315</v>
      </c>
      <c r="F689" s="9">
        <f t="shared" si="166"/>
        <v>2</v>
      </c>
      <c r="G689" s="5">
        <f t="shared" si="159"/>
        <v>150.94101470285199</v>
      </c>
      <c r="H689" s="5" t="str">
        <f t="shared" si="167"/>
        <v>отказ</v>
      </c>
      <c r="I689" s="5">
        <f t="shared" si="160"/>
        <v>151.1511211370904</v>
      </c>
      <c r="J689" s="5">
        <f t="shared" si="161"/>
        <v>0</v>
      </c>
      <c r="K689" s="5">
        <f t="shared" si="162"/>
        <v>0</v>
      </c>
      <c r="L689">
        <f t="shared" si="163"/>
        <v>680</v>
      </c>
      <c r="M689">
        <f t="shared" si="155"/>
        <v>1</v>
      </c>
      <c r="N689">
        <f t="shared" si="156"/>
        <v>1</v>
      </c>
      <c r="O689">
        <f t="shared" si="157"/>
        <v>0</v>
      </c>
      <c r="P689">
        <f t="shared" si="158"/>
        <v>1</v>
      </c>
      <c r="Q689">
        <f t="shared" si="165"/>
        <v>1</v>
      </c>
    </row>
    <row r="690" spans="1:17" x14ac:dyDescent="0.25">
      <c r="A690">
        <v>683</v>
      </c>
      <c r="B690">
        <v>0.93472090823084197</v>
      </c>
      <c r="C690">
        <v>0.75160985137485881</v>
      </c>
      <c r="D690" s="5">
        <f t="shared" si="164"/>
        <v>1.5001619582748855E-2</v>
      </c>
      <c r="E690" s="5">
        <f t="shared" si="154"/>
        <v>5.7107580864856636E-2</v>
      </c>
      <c r="F690" s="9">
        <f t="shared" si="166"/>
        <v>2</v>
      </c>
      <c r="G690" s="5">
        <f t="shared" si="159"/>
        <v>150.95601632243475</v>
      </c>
      <c r="H690" s="5" t="str">
        <f t="shared" si="167"/>
        <v>отказ</v>
      </c>
      <c r="I690" s="5">
        <f t="shared" si="160"/>
        <v>151.1511211370904</v>
      </c>
      <c r="J690" s="5">
        <f t="shared" si="161"/>
        <v>0</v>
      </c>
      <c r="K690" s="5">
        <f t="shared" si="162"/>
        <v>0</v>
      </c>
      <c r="L690">
        <f t="shared" si="163"/>
        <v>680</v>
      </c>
      <c r="M690">
        <f t="shared" si="155"/>
        <v>1</v>
      </c>
      <c r="N690">
        <f t="shared" si="156"/>
        <v>1</v>
      </c>
      <c r="O690">
        <f t="shared" si="157"/>
        <v>0</v>
      </c>
      <c r="P690">
        <f t="shared" si="158"/>
        <v>1</v>
      </c>
      <c r="Q690">
        <f t="shared" si="165"/>
        <v>1</v>
      </c>
    </row>
    <row r="691" spans="1:17" x14ac:dyDescent="0.25">
      <c r="A691">
        <v>684</v>
      </c>
      <c r="B691">
        <v>0.94973601489303261</v>
      </c>
      <c r="C691">
        <v>0.72283089693899349</v>
      </c>
      <c r="D691" s="5">
        <f t="shared" si="164"/>
        <v>1.1460269347345776E-2</v>
      </c>
      <c r="E691" s="5">
        <f t="shared" si="154"/>
        <v>6.4915994999506343E-2</v>
      </c>
      <c r="F691" s="9">
        <f t="shared" si="166"/>
        <v>2</v>
      </c>
      <c r="G691" s="5">
        <f t="shared" si="159"/>
        <v>150.96747659178209</v>
      </c>
      <c r="H691" s="5" t="str">
        <f t="shared" si="167"/>
        <v>отказ</v>
      </c>
      <c r="I691" s="5">
        <f t="shared" si="160"/>
        <v>151.1511211370904</v>
      </c>
      <c r="J691" s="5">
        <f t="shared" si="161"/>
        <v>0</v>
      </c>
      <c r="K691" s="5">
        <f t="shared" si="162"/>
        <v>0</v>
      </c>
      <c r="L691">
        <f t="shared" si="163"/>
        <v>680</v>
      </c>
      <c r="M691">
        <f t="shared" si="155"/>
        <v>1</v>
      </c>
      <c r="N691">
        <f t="shared" si="156"/>
        <v>1</v>
      </c>
      <c r="O691">
        <f t="shared" si="157"/>
        <v>0</v>
      </c>
      <c r="P691">
        <f t="shared" si="158"/>
        <v>1</v>
      </c>
      <c r="Q691">
        <f t="shared" si="165"/>
        <v>1</v>
      </c>
    </row>
    <row r="692" spans="1:17" x14ac:dyDescent="0.25">
      <c r="A692">
        <v>685</v>
      </c>
      <c r="B692">
        <v>0.85906552323984497</v>
      </c>
      <c r="C692">
        <v>0.90951261940366834</v>
      </c>
      <c r="D692" s="5">
        <f t="shared" si="164"/>
        <v>3.3757795866049892E-2</v>
      </c>
      <c r="E692" s="5">
        <f t="shared" si="154"/>
        <v>1.8969281203995669E-2</v>
      </c>
      <c r="F692" s="9">
        <f t="shared" si="166"/>
        <v>2</v>
      </c>
      <c r="G692" s="5">
        <f t="shared" si="159"/>
        <v>151.00123438764814</v>
      </c>
      <c r="H692" s="5" t="str">
        <f t="shared" si="167"/>
        <v>отказ</v>
      </c>
      <c r="I692" s="5">
        <f t="shared" si="160"/>
        <v>151.1511211370904</v>
      </c>
      <c r="J692" s="5">
        <f t="shared" si="161"/>
        <v>0</v>
      </c>
      <c r="K692" s="5">
        <f t="shared" si="162"/>
        <v>0</v>
      </c>
      <c r="L692">
        <f t="shared" si="163"/>
        <v>680</v>
      </c>
      <c r="M692">
        <f t="shared" si="155"/>
        <v>1</v>
      </c>
      <c r="N692">
        <f t="shared" si="156"/>
        <v>1</v>
      </c>
      <c r="O692">
        <f t="shared" si="157"/>
        <v>0</v>
      </c>
      <c r="P692">
        <f t="shared" si="158"/>
        <v>1</v>
      </c>
      <c r="Q692">
        <f t="shared" si="165"/>
        <v>1</v>
      </c>
    </row>
    <row r="693" spans="1:17" x14ac:dyDescent="0.25">
      <c r="A693">
        <v>686</v>
      </c>
      <c r="B693">
        <v>0.40375988036744287</v>
      </c>
      <c r="C693">
        <v>0.41523483993041782</v>
      </c>
      <c r="D693" s="5">
        <f t="shared" si="164"/>
        <v>0.20154109627697389</v>
      </c>
      <c r="E693" s="5">
        <f t="shared" si="154"/>
        <v>0.17578220789007554</v>
      </c>
      <c r="F693" s="9">
        <f t="shared" si="166"/>
        <v>1</v>
      </c>
      <c r="G693" s="5">
        <f t="shared" si="159"/>
        <v>151.20277548392511</v>
      </c>
      <c r="H693" s="5">
        <f t="shared" si="167"/>
        <v>151.20277548392511</v>
      </c>
      <c r="I693" s="5">
        <f t="shared" si="160"/>
        <v>151.37855769181519</v>
      </c>
      <c r="J693" s="5">
        <f t="shared" si="161"/>
        <v>0</v>
      </c>
      <c r="K693" s="5">
        <f t="shared" si="162"/>
        <v>0.17578220789008014</v>
      </c>
      <c r="L693">
        <f t="shared" si="163"/>
        <v>686</v>
      </c>
      <c r="M693">
        <f t="shared" si="155"/>
        <v>0</v>
      </c>
      <c r="N693">
        <f t="shared" si="156"/>
        <v>1</v>
      </c>
      <c r="O693">
        <f t="shared" si="157"/>
        <v>1</v>
      </c>
      <c r="P693">
        <f t="shared" si="158"/>
        <v>0</v>
      </c>
      <c r="Q693">
        <f t="shared" si="165"/>
        <v>0</v>
      </c>
    </row>
    <row r="694" spans="1:17" x14ac:dyDescent="0.25">
      <c r="A694">
        <v>687</v>
      </c>
      <c r="B694">
        <v>0.10455641346476638</v>
      </c>
      <c r="C694">
        <v>0.74565874202703941</v>
      </c>
      <c r="D694" s="5">
        <f t="shared" si="164"/>
        <v>0.50178411366029296</v>
      </c>
      <c r="E694" s="5">
        <f t="shared" si="154"/>
        <v>5.86974467613227E-2</v>
      </c>
      <c r="F694" s="9">
        <f t="shared" si="166"/>
        <v>0</v>
      </c>
      <c r="G694" s="5">
        <f t="shared" si="159"/>
        <v>151.70455959758542</v>
      </c>
      <c r="H694" s="5">
        <f t="shared" si="167"/>
        <v>151.70455959758542</v>
      </c>
      <c r="I694" s="5">
        <f t="shared" si="160"/>
        <v>151.76325704434674</v>
      </c>
      <c r="J694" s="5">
        <f t="shared" si="161"/>
        <v>0</v>
      </c>
      <c r="K694" s="5">
        <f t="shared" si="162"/>
        <v>5.869744676132882E-2</v>
      </c>
      <c r="L694">
        <f t="shared" si="163"/>
        <v>687</v>
      </c>
      <c r="M694">
        <f t="shared" si="155"/>
        <v>0</v>
      </c>
      <c r="N694">
        <f t="shared" si="156"/>
        <v>1</v>
      </c>
      <c r="O694">
        <f t="shared" si="157"/>
        <v>1</v>
      </c>
      <c r="P694">
        <f t="shared" si="158"/>
        <v>0</v>
      </c>
      <c r="Q694">
        <f t="shared" si="165"/>
        <v>0</v>
      </c>
    </row>
    <row r="695" spans="1:17" x14ac:dyDescent="0.25">
      <c r="A695">
        <v>688</v>
      </c>
      <c r="B695">
        <v>0.55409405804620504</v>
      </c>
      <c r="C695">
        <v>0.85705130161442911</v>
      </c>
      <c r="D695" s="5">
        <f t="shared" si="164"/>
        <v>0.13120462817311726</v>
      </c>
      <c r="E695" s="5">
        <f t="shared" si="154"/>
        <v>3.0851500063105913E-2</v>
      </c>
      <c r="F695" s="9">
        <f t="shared" si="166"/>
        <v>0</v>
      </c>
      <c r="G695" s="5">
        <f t="shared" si="159"/>
        <v>151.83576422575854</v>
      </c>
      <c r="H695" s="5">
        <f t="shared" si="167"/>
        <v>151.83576422575854</v>
      </c>
      <c r="I695" s="5">
        <f t="shared" si="160"/>
        <v>151.86661572582165</v>
      </c>
      <c r="J695" s="5">
        <f t="shared" si="161"/>
        <v>0</v>
      </c>
      <c r="K695" s="5">
        <f t="shared" si="162"/>
        <v>3.0851500063107551E-2</v>
      </c>
      <c r="L695">
        <f t="shared" si="163"/>
        <v>688</v>
      </c>
      <c r="M695">
        <f t="shared" si="155"/>
        <v>0</v>
      </c>
      <c r="N695">
        <f t="shared" si="156"/>
        <v>1</v>
      </c>
      <c r="O695">
        <f t="shared" si="157"/>
        <v>1</v>
      </c>
      <c r="P695">
        <f t="shared" si="158"/>
        <v>0</v>
      </c>
      <c r="Q695">
        <f t="shared" si="165"/>
        <v>0</v>
      </c>
    </row>
    <row r="696" spans="1:17" x14ac:dyDescent="0.25">
      <c r="A696">
        <v>689</v>
      </c>
      <c r="B696">
        <v>0.49336222418897063</v>
      </c>
      <c r="C696">
        <v>0.25913266396069218</v>
      </c>
      <c r="D696" s="5">
        <f t="shared" si="164"/>
        <v>0.15700258668035427</v>
      </c>
      <c r="E696" s="5">
        <f t="shared" si="154"/>
        <v>0.27008302647120408</v>
      </c>
      <c r="F696" s="9">
        <f t="shared" si="166"/>
        <v>0</v>
      </c>
      <c r="G696" s="5">
        <f t="shared" si="159"/>
        <v>151.9927668124389</v>
      </c>
      <c r="H696" s="5">
        <f t="shared" si="167"/>
        <v>151.9927668124389</v>
      </c>
      <c r="I696" s="5">
        <f t="shared" si="160"/>
        <v>152.26284983891011</v>
      </c>
      <c r="J696" s="5">
        <f t="shared" si="161"/>
        <v>0</v>
      </c>
      <c r="K696" s="5">
        <f t="shared" si="162"/>
        <v>0.27008302647121241</v>
      </c>
      <c r="L696">
        <f t="shared" si="163"/>
        <v>689</v>
      </c>
      <c r="M696">
        <f t="shared" si="155"/>
        <v>0</v>
      </c>
      <c r="N696">
        <f t="shared" si="156"/>
        <v>1</v>
      </c>
      <c r="O696">
        <f t="shared" si="157"/>
        <v>1</v>
      </c>
      <c r="P696">
        <f t="shared" si="158"/>
        <v>0</v>
      </c>
      <c r="Q696">
        <f t="shared" si="165"/>
        <v>0</v>
      </c>
    </row>
    <row r="697" spans="1:17" x14ac:dyDescent="0.25">
      <c r="A697">
        <v>690</v>
      </c>
      <c r="B697">
        <v>0.50740073854792933</v>
      </c>
      <c r="C697">
        <v>0.91625720999786375</v>
      </c>
      <c r="D697" s="5">
        <f t="shared" si="164"/>
        <v>0.15076759472541121</v>
      </c>
      <c r="E697" s="5">
        <f t="shared" si="154"/>
        <v>1.7491631356638011E-2</v>
      </c>
      <c r="F697" s="9">
        <f t="shared" si="166"/>
        <v>1</v>
      </c>
      <c r="G697" s="5">
        <f t="shared" si="159"/>
        <v>152.14353440716431</v>
      </c>
      <c r="H697" s="5">
        <f t="shared" si="167"/>
        <v>152.26284983891011</v>
      </c>
      <c r="I697" s="5">
        <f t="shared" si="160"/>
        <v>152.28034147026676</v>
      </c>
      <c r="J697" s="5">
        <f t="shared" si="161"/>
        <v>0.11931543174580383</v>
      </c>
      <c r="K697" s="5">
        <f t="shared" si="162"/>
        <v>0.13680706310245228</v>
      </c>
      <c r="L697">
        <f t="shared" si="163"/>
        <v>690</v>
      </c>
      <c r="M697">
        <f t="shared" si="155"/>
        <v>0</v>
      </c>
      <c r="N697">
        <f t="shared" si="156"/>
        <v>1</v>
      </c>
      <c r="O697">
        <f t="shared" si="157"/>
        <v>1</v>
      </c>
      <c r="P697">
        <f t="shared" si="158"/>
        <v>0</v>
      </c>
      <c r="Q697">
        <f t="shared" si="165"/>
        <v>0</v>
      </c>
    </row>
    <row r="698" spans="1:17" x14ac:dyDescent="0.25">
      <c r="A698">
        <v>691</v>
      </c>
      <c r="B698">
        <v>0.35731070894497513</v>
      </c>
      <c r="C698">
        <v>0.14606158635212257</v>
      </c>
      <c r="D698" s="5">
        <f t="shared" si="164"/>
        <v>0.22869989834302387</v>
      </c>
      <c r="E698" s="5">
        <f t="shared" si="154"/>
        <v>0.38474538437741301</v>
      </c>
      <c r="F698" s="9">
        <f t="shared" si="166"/>
        <v>0</v>
      </c>
      <c r="G698" s="5">
        <f t="shared" si="159"/>
        <v>152.37223430550733</v>
      </c>
      <c r="H698" s="5">
        <f t="shared" si="167"/>
        <v>152.37223430550733</v>
      </c>
      <c r="I698" s="5">
        <f t="shared" si="160"/>
        <v>152.75697968988476</v>
      </c>
      <c r="J698" s="5">
        <f t="shared" si="161"/>
        <v>0</v>
      </c>
      <c r="K698" s="5">
        <f t="shared" si="162"/>
        <v>0.38474538437742467</v>
      </c>
      <c r="L698">
        <f t="shared" si="163"/>
        <v>691</v>
      </c>
      <c r="M698">
        <f t="shared" si="155"/>
        <v>0</v>
      </c>
      <c r="N698">
        <f t="shared" si="156"/>
        <v>1</v>
      </c>
      <c r="O698">
        <f t="shared" si="157"/>
        <v>1</v>
      </c>
      <c r="P698">
        <f t="shared" si="158"/>
        <v>0</v>
      </c>
      <c r="Q698">
        <f t="shared" si="165"/>
        <v>0</v>
      </c>
    </row>
    <row r="699" spans="1:17" x14ac:dyDescent="0.25">
      <c r="A699">
        <v>692</v>
      </c>
      <c r="B699">
        <v>0.59971922971282088</v>
      </c>
      <c r="C699">
        <v>0.81173131504257334</v>
      </c>
      <c r="D699" s="5">
        <f t="shared" si="164"/>
        <v>0.11362081861502592</v>
      </c>
      <c r="E699" s="5">
        <f t="shared" si="154"/>
        <v>4.1717177276455061E-2</v>
      </c>
      <c r="F699" s="9">
        <f t="shared" si="166"/>
        <v>1</v>
      </c>
      <c r="G699" s="5">
        <f t="shared" si="159"/>
        <v>152.48585512412237</v>
      </c>
      <c r="H699" s="5">
        <f t="shared" si="167"/>
        <v>152.75697968988476</v>
      </c>
      <c r="I699" s="5">
        <f t="shared" si="160"/>
        <v>152.79869686716123</v>
      </c>
      <c r="J699" s="5">
        <f t="shared" si="161"/>
        <v>0.27112456576239197</v>
      </c>
      <c r="K699" s="5">
        <f t="shared" si="162"/>
        <v>0.31284174303885948</v>
      </c>
      <c r="L699">
        <f t="shared" si="163"/>
        <v>692</v>
      </c>
      <c r="M699">
        <f t="shared" si="155"/>
        <v>0</v>
      </c>
      <c r="N699">
        <f t="shared" si="156"/>
        <v>1</v>
      </c>
      <c r="O699">
        <f t="shared" si="157"/>
        <v>1</v>
      </c>
      <c r="P699">
        <f t="shared" si="158"/>
        <v>0</v>
      </c>
      <c r="Q699">
        <f t="shared" si="165"/>
        <v>0</v>
      </c>
    </row>
    <row r="700" spans="1:17" x14ac:dyDescent="0.25">
      <c r="A700">
        <v>693</v>
      </c>
      <c r="B700">
        <v>0.85869930112613302</v>
      </c>
      <c r="C700">
        <v>0.96319467757194743</v>
      </c>
      <c r="D700" s="5">
        <f t="shared" si="164"/>
        <v>3.3852550039630148E-2</v>
      </c>
      <c r="E700" s="5">
        <f t="shared" si="154"/>
        <v>7.4999460438960538E-3</v>
      </c>
      <c r="F700" s="9">
        <f t="shared" si="166"/>
        <v>2</v>
      </c>
      <c r="G700" s="5">
        <f t="shared" si="159"/>
        <v>152.51970767416199</v>
      </c>
      <c r="H700" s="5">
        <f t="shared" si="167"/>
        <v>152.79869686716123</v>
      </c>
      <c r="I700" s="5">
        <f t="shared" si="160"/>
        <v>152.80619681320513</v>
      </c>
      <c r="J700" s="5">
        <f t="shared" si="161"/>
        <v>0.27898919299923364</v>
      </c>
      <c r="K700" s="5">
        <f t="shared" si="162"/>
        <v>0.28648913904314099</v>
      </c>
      <c r="L700">
        <f t="shared" si="163"/>
        <v>693</v>
      </c>
      <c r="M700">
        <f t="shared" si="155"/>
        <v>0</v>
      </c>
      <c r="N700">
        <f t="shared" si="156"/>
        <v>1</v>
      </c>
      <c r="O700">
        <f t="shared" si="157"/>
        <v>1</v>
      </c>
      <c r="P700">
        <f t="shared" si="158"/>
        <v>0</v>
      </c>
      <c r="Q700">
        <f t="shared" si="165"/>
        <v>0</v>
      </c>
    </row>
    <row r="701" spans="1:17" x14ac:dyDescent="0.25">
      <c r="A701">
        <v>694</v>
      </c>
      <c r="B701">
        <v>0.53041169469283123</v>
      </c>
      <c r="C701">
        <v>0.83648182622760703</v>
      </c>
      <c r="D701" s="5">
        <f t="shared" si="164"/>
        <v>0.14091150923022239</v>
      </c>
      <c r="E701" s="5">
        <f t="shared" si="154"/>
        <v>3.5710096951892617E-2</v>
      </c>
      <c r="F701" s="9">
        <f t="shared" si="166"/>
        <v>2</v>
      </c>
      <c r="G701" s="5">
        <f t="shared" si="159"/>
        <v>152.66061918339221</v>
      </c>
      <c r="H701" s="5" t="str">
        <f t="shared" si="167"/>
        <v>отказ</v>
      </c>
      <c r="I701" s="5">
        <f t="shared" si="160"/>
        <v>152.80619681320513</v>
      </c>
      <c r="J701" s="5">
        <f t="shared" si="161"/>
        <v>0</v>
      </c>
      <c r="K701" s="5">
        <f t="shared" si="162"/>
        <v>0</v>
      </c>
      <c r="L701">
        <f t="shared" si="163"/>
        <v>693</v>
      </c>
      <c r="M701">
        <f t="shared" si="155"/>
        <v>1</v>
      </c>
      <c r="N701">
        <f t="shared" si="156"/>
        <v>1</v>
      </c>
      <c r="O701">
        <f t="shared" si="157"/>
        <v>0</v>
      </c>
      <c r="P701">
        <f t="shared" si="158"/>
        <v>1</v>
      </c>
      <c r="Q701">
        <f t="shared" si="165"/>
        <v>1</v>
      </c>
    </row>
    <row r="702" spans="1:17" x14ac:dyDescent="0.25">
      <c r="A702">
        <v>695</v>
      </c>
      <c r="B702">
        <v>0.44520401623584704</v>
      </c>
      <c r="C702">
        <v>0.88729514450514235</v>
      </c>
      <c r="D702" s="5">
        <f t="shared" si="164"/>
        <v>0.17982725298373625</v>
      </c>
      <c r="E702" s="5">
        <f t="shared" si="154"/>
        <v>2.391552147382274E-2</v>
      </c>
      <c r="F702" s="9">
        <f t="shared" si="166"/>
        <v>1</v>
      </c>
      <c r="G702" s="5">
        <f t="shared" si="159"/>
        <v>152.84044643637594</v>
      </c>
      <c r="H702" s="5">
        <f t="shared" si="167"/>
        <v>152.84044643637594</v>
      </c>
      <c r="I702" s="5">
        <f t="shared" si="160"/>
        <v>152.86436195784975</v>
      </c>
      <c r="J702" s="5">
        <f t="shared" si="161"/>
        <v>0</v>
      </c>
      <c r="K702" s="5">
        <f t="shared" si="162"/>
        <v>2.3915521473810486E-2</v>
      </c>
      <c r="L702">
        <f t="shared" si="163"/>
        <v>695</v>
      </c>
      <c r="M702">
        <f t="shared" si="155"/>
        <v>0</v>
      </c>
      <c r="N702">
        <f t="shared" si="156"/>
        <v>1</v>
      </c>
      <c r="O702">
        <f t="shared" si="157"/>
        <v>1</v>
      </c>
      <c r="P702">
        <f t="shared" si="158"/>
        <v>0</v>
      </c>
      <c r="Q702">
        <f t="shared" si="165"/>
        <v>0</v>
      </c>
    </row>
    <row r="703" spans="1:17" x14ac:dyDescent="0.25">
      <c r="A703">
        <v>696</v>
      </c>
      <c r="B703">
        <v>0.70900601214636683</v>
      </c>
      <c r="C703">
        <v>0.4421521652882473</v>
      </c>
      <c r="D703" s="5">
        <f t="shared" si="164"/>
        <v>7.6420282829080255E-2</v>
      </c>
      <c r="E703" s="5">
        <f t="shared" si="154"/>
        <v>0.16322023815842693</v>
      </c>
      <c r="F703" s="9">
        <f t="shared" si="166"/>
        <v>0</v>
      </c>
      <c r="G703" s="5">
        <f t="shared" si="159"/>
        <v>152.91686671920502</v>
      </c>
      <c r="H703" s="5">
        <f t="shared" si="167"/>
        <v>152.91686671920502</v>
      </c>
      <c r="I703" s="5">
        <f t="shared" si="160"/>
        <v>153.08008695736345</v>
      </c>
      <c r="J703" s="5">
        <f t="shared" si="161"/>
        <v>0</v>
      </c>
      <c r="K703" s="5">
        <f t="shared" si="162"/>
        <v>0.16322023815843067</v>
      </c>
      <c r="L703">
        <f t="shared" si="163"/>
        <v>696</v>
      </c>
      <c r="M703">
        <f t="shared" si="155"/>
        <v>0</v>
      </c>
      <c r="N703">
        <f t="shared" si="156"/>
        <v>1</v>
      </c>
      <c r="O703">
        <f t="shared" si="157"/>
        <v>1</v>
      </c>
      <c r="P703">
        <f t="shared" si="158"/>
        <v>0</v>
      </c>
      <c r="Q703">
        <f t="shared" si="165"/>
        <v>0</v>
      </c>
    </row>
    <row r="704" spans="1:17" x14ac:dyDescent="0.25">
      <c r="A704">
        <v>697</v>
      </c>
      <c r="B704">
        <v>0.22135074922940765</v>
      </c>
      <c r="C704">
        <v>0.72661519211401715</v>
      </c>
      <c r="D704" s="5">
        <f t="shared" si="164"/>
        <v>0.33511260777599367</v>
      </c>
      <c r="E704" s="5">
        <f t="shared" si="154"/>
        <v>6.3871650183296325E-2</v>
      </c>
      <c r="F704" s="9">
        <f t="shared" si="166"/>
        <v>0</v>
      </c>
      <c r="G704" s="5">
        <f t="shared" si="159"/>
        <v>153.251979326981</v>
      </c>
      <c r="H704" s="5">
        <f t="shared" si="167"/>
        <v>153.251979326981</v>
      </c>
      <c r="I704" s="5">
        <f t="shared" si="160"/>
        <v>153.3158509771643</v>
      </c>
      <c r="J704" s="5">
        <f t="shared" si="161"/>
        <v>0</v>
      </c>
      <c r="K704" s="5">
        <f t="shared" si="162"/>
        <v>6.3871650183301654E-2</v>
      </c>
      <c r="L704">
        <f t="shared" si="163"/>
        <v>697</v>
      </c>
      <c r="M704">
        <f t="shared" si="155"/>
        <v>0</v>
      </c>
      <c r="N704">
        <f t="shared" si="156"/>
        <v>1</v>
      </c>
      <c r="O704">
        <f t="shared" si="157"/>
        <v>1</v>
      </c>
      <c r="P704">
        <f t="shared" si="158"/>
        <v>0</v>
      </c>
      <c r="Q704">
        <f t="shared" si="165"/>
        <v>0</v>
      </c>
    </row>
    <row r="705" spans="1:17" x14ac:dyDescent="0.25">
      <c r="A705">
        <v>698</v>
      </c>
      <c r="B705">
        <v>0.84606463820307021</v>
      </c>
      <c r="C705">
        <v>0.59132663960692156</v>
      </c>
      <c r="D705" s="5">
        <f t="shared" si="164"/>
        <v>3.7146559510940827E-2</v>
      </c>
      <c r="E705" s="5">
        <f t="shared" si="154"/>
        <v>0.10507734491250209</v>
      </c>
      <c r="F705" s="9">
        <f t="shared" si="166"/>
        <v>1</v>
      </c>
      <c r="G705" s="5">
        <f t="shared" si="159"/>
        <v>153.28912588649195</v>
      </c>
      <c r="H705" s="5">
        <f t="shared" si="167"/>
        <v>153.3158509771643</v>
      </c>
      <c r="I705" s="5">
        <f t="shared" si="160"/>
        <v>153.4209283220768</v>
      </c>
      <c r="J705" s="5">
        <f t="shared" si="161"/>
        <v>2.672509067235751E-2</v>
      </c>
      <c r="K705" s="5">
        <f t="shared" si="162"/>
        <v>0.13180243558485927</v>
      </c>
      <c r="L705">
        <f t="shared" si="163"/>
        <v>698</v>
      </c>
      <c r="M705">
        <f t="shared" si="155"/>
        <v>0</v>
      </c>
      <c r="N705">
        <f t="shared" si="156"/>
        <v>1</v>
      </c>
      <c r="O705">
        <f t="shared" si="157"/>
        <v>1</v>
      </c>
      <c r="P705">
        <f t="shared" si="158"/>
        <v>0</v>
      </c>
      <c r="Q705">
        <f t="shared" si="165"/>
        <v>0</v>
      </c>
    </row>
    <row r="706" spans="1:17" x14ac:dyDescent="0.25">
      <c r="A706">
        <v>699</v>
      </c>
      <c r="B706">
        <v>0.51673940244758443</v>
      </c>
      <c r="C706">
        <v>0.34034241767632067</v>
      </c>
      <c r="D706" s="5">
        <f t="shared" si="164"/>
        <v>0.1467147974921266</v>
      </c>
      <c r="E706" s="5">
        <f t="shared" si="154"/>
        <v>0.21556061147101574</v>
      </c>
      <c r="F706" s="9">
        <f t="shared" si="166"/>
        <v>0</v>
      </c>
      <c r="G706" s="5">
        <f t="shared" si="159"/>
        <v>153.43584068398408</v>
      </c>
      <c r="H706" s="5">
        <f t="shared" si="167"/>
        <v>153.43584068398408</v>
      </c>
      <c r="I706" s="5">
        <f t="shared" si="160"/>
        <v>153.65140129545509</v>
      </c>
      <c r="J706" s="5">
        <f t="shared" si="161"/>
        <v>0</v>
      </c>
      <c r="K706" s="5">
        <f t="shared" si="162"/>
        <v>0.21556061147100536</v>
      </c>
      <c r="L706">
        <f t="shared" si="163"/>
        <v>699</v>
      </c>
      <c r="M706">
        <f t="shared" si="155"/>
        <v>0</v>
      </c>
      <c r="N706">
        <f t="shared" si="156"/>
        <v>1</v>
      </c>
      <c r="O706">
        <f t="shared" si="157"/>
        <v>1</v>
      </c>
      <c r="P706">
        <f t="shared" si="158"/>
        <v>0</v>
      </c>
      <c r="Q706">
        <f t="shared" si="165"/>
        <v>0</v>
      </c>
    </row>
    <row r="707" spans="1:17" x14ac:dyDescent="0.25">
      <c r="A707">
        <v>700</v>
      </c>
      <c r="B707">
        <v>0.31952879421369063</v>
      </c>
      <c r="C707">
        <v>0.78337961973937198</v>
      </c>
      <c r="D707" s="5">
        <f t="shared" si="164"/>
        <v>0.25353508588684476</v>
      </c>
      <c r="E707" s="5">
        <f t="shared" si="154"/>
        <v>4.8827574645748897E-2</v>
      </c>
      <c r="F707" s="9">
        <f t="shared" si="166"/>
        <v>0</v>
      </c>
      <c r="G707" s="5">
        <f t="shared" si="159"/>
        <v>153.68937576987094</v>
      </c>
      <c r="H707" s="5">
        <f t="shared" si="167"/>
        <v>153.68937576987094</v>
      </c>
      <c r="I707" s="5">
        <f t="shared" si="160"/>
        <v>153.73820334451668</v>
      </c>
      <c r="J707" s="5">
        <f t="shared" si="161"/>
        <v>0</v>
      </c>
      <c r="K707" s="5">
        <f t="shared" si="162"/>
        <v>4.8827574645741834E-2</v>
      </c>
      <c r="L707">
        <f t="shared" si="163"/>
        <v>700</v>
      </c>
      <c r="M707">
        <f t="shared" si="155"/>
        <v>0</v>
      </c>
      <c r="N707">
        <f t="shared" si="156"/>
        <v>1</v>
      </c>
      <c r="O707">
        <f t="shared" si="157"/>
        <v>1</v>
      </c>
      <c r="P707">
        <f t="shared" si="158"/>
        <v>0</v>
      </c>
      <c r="Q707">
        <f t="shared" si="165"/>
        <v>0</v>
      </c>
    </row>
    <row r="708" spans="1:17" x14ac:dyDescent="0.25">
      <c r="A708">
        <v>701</v>
      </c>
      <c r="B708">
        <v>0.43321024201178016</v>
      </c>
      <c r="C708">
        <v>0.12268440809350871</v>
      </c>
      <c r="D708" s="5">
        <f t="shared" si="164"/>
        <v>0.18589602698851382</v>
      </c>
      <c r="E708" s="5">
        <f t="shared" si="154"/>
        <v>0.41962800174846338</v>
      </c>
      <c r="F708" s="9">
        <f t="shared" si="166"/>
        <v>0</v>
      </c>
      <c r="G708" s="5">
        <f t="shared" si="159"/>
        <v>153.87527179685944</v>
      </c>
      <c r="H708" s="5">
        <f t="shared" si="167"/>
        <v>153.87527179685944</v>
      </c>
      <c r="I708" s="5">
        <f t="shared" si="160"/>
        <v>154.2948997986079</v>
      </c>
      <c r="J708" s="5">
        <f t="shared" si="161"/>
        <v>0</v>
      </c>
      <c r="K708" s="5">
        <f t="shared" si="162"/>
        <v>0.41962800174846393</v>
      </c>
      <c r="L708">
        <f t="shared" si="163"/>
        <v>701</v>
      </c>
      <c r="M708">
        <f t="shared" si="155"/>
        <v>0</v>
      </c>
      <c r="N708">
        <f t="shared" si="156"/>
        <v>1</v>
      </c>
      <c r="O708">
        <f t="shared" si="157"/>
        <v>1</v>
      </c>
      <c r="P708">
        <f t="shared" si="158"/>
        <v>0</v>
      </c>
      <c r="Q708">
        <f t="shared" si="165"/>
        <v>0</v>
      </c>
    </row>
    <row r="709" spans="1:17" x14ac:dyDescent="0.25">
      <c r="A709">
        <v>702</v>
      </c>
      <c r="B709">
        <v>0.347758415478988</v>
      </c>
      <c r="C709">
        <v>0.6607257301553392</v>
      </c>
      <c r="D709" s="5">
        <f t="shared" si="164"/>
        <v>0.23472161081679982</v>
      </c>
      <c r="E709" s="5">
        <f t="shared" si="154"/>
        <v>8.2883291384949598E-2</v>
      </c>
      <c r="F709" s="9">
        <f t="shared" si="166"/>
        <v>1</v>
      </c>
      <c r="G709" s="5">
        <f t="shared" si="159"/>
        <v>154.10999340767623</v>
      </c>
      <c r="H709" s="5">
        <f t="shared" si="167"/>
        <v>154.2948997986079</v>
      </c>
      <c r="I709" s="5">
        <f t="shared" si="160"/>
        <v>154.37778308999285</v>
      </c>
      <c r="J709" s="5">
        <f t="shared" si="161"/>
        <v>0.1849063909316726</v>
      </c>
      <c r="K709" s="5">
        <f t="shared" si="162"/>
        <v>0.26778968231661793</v>
      </c>
      <c r="L709">
        <f t="shared" si="163"/>
        <v>702</v>
      </c>
      <c r="M709">
        <f t="shared" si="155"/>
        <v>0</v>
      </c>
      <c r="N709">
        <f t="shared" si="156"/>
        <v>1</v>
      </c>
      <c r="O709">
        <f t="shared" si="157"/>
        <v>1</v>
      </c>
      <c r="P709">
        <f t="shared" si="158"/>
        <v>0</v>
      </c>
      <c r="Q709">
        <f t="shared" si="165"/>
        <v>0</v>
      </c>
    </row>
    <row r="710" spans="1:17" x14ac:dyDescent="0.25">
      <c r="A710">
        <v>703</v>
      </c>
      <c r="B710">
        <v>0.65160069582201607</v>
      </c>
      <c r="C710">
        <v>0.70754112369151889</v>
      </c>
      <c r="D710" s="5">
        <f t="shared" si="164"/>
        <v>9.518296319733402E-2</v>
      </c>
      <c r="E710" s="5">
        <f t="shared" si="154"/>
        <v>6.919190515898406E-2</v>
      </c>
      <c r="F710" s="9">
        <f t="shared" si="166"/>
        <v>2</v>
      </c>
      <c r="G710" s="5">
        <f t="shared" si="159"/>
        <v>154.20517637087357</v>
      </c>
      <c r="H710" s="5">
        <f t="shared" si="167"/>
        <v>154.37778308999285</v>
      </c>
      <c r="I710" s="5">
        <f t="shared" si="160"/>
        <v>154.44697499515183</v>
      </c>
      <c r="J710" s="5">
        <f t="shared" si="161"/>
        <v>0.17260671911927261</v>
      </c>
      <c r="K710" s="5">
        <f t="shared" si="162"/>
        <v>0.24179862427826038</v>
      </c>
      <c r="L710">
        <f t="shared" si="163"/>
        <v>703</v>
      </c>
      <c r="M710">
        <f t="shared" si="155"/>
        <v>0</v>
      </c>
      <c r="N710">
        <f t="shared" si="156"/>
        <v>1</v>
      </c>
      <c r="O710">
        <f t="shared" si="157"/>
        <v>1</v>
      </c>
      <c r="P710">
        <f t="shared" si="158"/>
        <v>0</v>
      </c>
      <c r="Q710">
        <f t="shared" si="165"/>
        <v>0</v>
      </c>
    </row>
    <row r="711" spans="1:17" x14ac:dyDescent="0.25">
      <c r="A711">
        <v>704</v>
      </c>
      <c r="B711">
        <v>0.50028992584002197</v>
      </c>
      <c r="C711">
        <v>0.60103152562028872</v>
      </c>
      <c r="D711" s="5">
        <f t="shared" si="164"/>
        <v>0.15390388820642836</v>
      </c>
      <c r="E711" s="5">
        <f t="shared" si="154"/>
        <v>0.1018215781095273</v>
      </c>
      <c r="F711" s="9">
        <f t="shared" si="166"/>
        <v>2</v>
      </c>
      <c r="G711" s="5">
        <f t="shared" si="159"/>
        <v>154.35908025908</v>
      </c>
      <c r="H711" s="5" t="str">
        <f t="shared" si="167"/>
        <v>отказ</v>
      </c>
      <c r="I711" s="5">
        <f t="shared" si="160"/>
        <v>154.44697499515183</v>
      </c>
      <c r="J711" s="5">
        <f t="shared" si="161"/>
        <v>0</v>
      </c>
      <c r="K711" s="5">
        <f t="shared" si="162"/>
        <v>0</v>
      </c>
      <c r="L711">
        <f t="shared" si="163"/>
        <v>703</v>
      </c>
      <c r="M711">
        <f t="shared" si="155"/>
        <v>1</v>
      </c>
      <c r="N711">
        <f t="shared" si="156"/>
        <v>1</v>
      </c>
      <c r="O711">
        <f t="shared" si="157"/>
        <v>0</v>
      </c>
      <c r="P711">
        <f t="shared" si="158"/>
        <v>1</v>
      </c>
      <c r="Q711">
        <f t="shared" si="165"/>
        <v>1</v>
      </c>
    </row>
    <row r="712" spans="1:17" x14ac:dyDescent="0.25">
      <c r="A712">
        <v>705</v>
      </c>
      <c r="B712">
        <v>0.2793664357432783</v>
      </c>
      <c r="C712">
        <v>0.55009613330484941</v>
      </c>
      <c r="D712" s="5">
        <f t="shared" si="164"/>
        <v>0.28338465980928812</v>
      </c>
      <c r="E712" s="5">
        <f t="shared" ref="E712:E775" si="168">-LN(C712)/B$4</f>
        <v>0.11953244564044681</v>
      </c>
      <c r="F712" s="9">
        <f t="shared" si="166"/>
        <v>1</v>
      </c>
      <c r="G712" s="5">
        <f t="shared" si="159"/>
        <v>154.64246491888929</v>
      </c>
      <c r="H712" s="5">
        <f t="shared" si="167"/>
        <v>154.64246491888929</v>
      </c>
      <c r="I712" s="5">
        <f t="shared" si="160"/>
        <v>154.76199736452975</v>
      </c>
      <c r="J712" s="5">
        <f t="shared" si="161"/>
        <v>0</v>
      </c>
      <c r="K712" s="5">
        <f t="shared" si="162"/>
        <v>0.11953244564045917</v>
      </c>
      <c r="L712">
        <f t="shared" si="163"/>
        <v>705</v>
      </c>
      <c r="M712">
        <f t="shared" ref="M712:M775" si="169">IF(L712=A712,0,1)</f>
        <v>0</v>
      </c>
      <c r="N712">
        <f t="shared" ref="N712:N775" si="170">IF(G712&lt;B$2,1,0)</f>
        <v>1</v>
      </c>
      <c r="O712">
        <f t="shared" ref="O712:O775" si="171">IF(I712&lt;B$2,1,0)*(1-Q712)</f>
        <v>1</v>
      </c>
      <c r="P712">
        <f t="shared" ref="P712:P775" si="172">IF(G712&lt;B$2,1,0)*Q712</f>
        <v>0</v>
      </c>
      <c r="Q712">
        <f t="shared" si="165"/>
        <v>0</v>
      </c>
    </row>
    <row r="713" spans="1:17" x14ac:dyDescent="0.25">
      <c r="A713">
        <v>706</v>
      </c>
      <c r="B713">
        <v>0.57795953245643483</v>
      </c>
      <c r="C713">
        <v>0.20242927335428937</v>
      </c>
      <c r="D713" s="5">
        <f t="shared" si="164"/>
        <v>0.12183365018043076</v>
      </c>
      <c r="E713" s="5">
        <f t="shared" si="168"/>
        <v>0.31947294416596556</v>
      </c>
      <c r="F713" s="9">
        <f t="shared" si="166"/>
        <v>0</v>
      </c>
      <c r="G713" s="5">
        <f t="shared" ref="G713:G776" si="173">+G712+D713</f>
        <v>154.76429856906972</v>
      </c>
      <c r="H713" s="5">
        <f t="shared" si="167"/>
        <v>154.76429856906972</v>
      </c>
      <c r="I713" s="5">
        <f t="shared" ref="I713:I776" si="174">IF(H713="отказ",I712,H713+E713)</f>
        <v>155.08377151323569</v>
      </c>
      <c r="J713" s="5">
        <f t="shared" ref="J713:J776" si="175">IF(H713&lt;&gt;"отказ",(H713-G713)*O713,0)</f>
        <v>0</v>
      </c>
      <c r="K713" s="5">
        <f t="shared" ref="K713:K776" si="176">(I713-G713)*O713*(1-Q713)</f>
        <v>0.31947294416596606</v>
      </c>
      <c r="L713">
        <f t="shared" ref="L713:L776" si="177">_xlfn.RANK.EQ(I713,I$8:I$1007,1)</f>
        <v>706</v>
      </c>
      <c r="M713">
        <f t="shared" si="169"/>
        <v>0</v>
      </c>
      <c r="N713">
        <f t="shared" si="170"/>
        <v>1</v>
      </c>
      <c r="O713">
        <f t="shared" si="171"/>
        <v>1</v>
      </c>
      <c r="P713">
        <f t="shared" si="172"/>
        <v>0</v>
      </c>
      <c r="Q713">
        <f t="shared" si="165"/>
        <v>0</v>
      </c>
    </row>
    <row r="714" spans="1:17" x14ac:dyDescent="0.25">
      <c r="A714">
        <v>707</v>
      </c>
      <c r="B714">
        <v>2.0905178991058076E-2</v>
      </c>
      <c r="C714">
        <v>0.54185613574633018</v>
      </c>
      <c r="D714" s="5">
        <f t="shared" ref="D714:D777" si="178">-LN(B714)/B$3</f>
        <v>0.85950185602070184</v>
      </c>
      <c r="E714" s="5">
        <f t="shared" si="168"/>
        <v>0.12255094899563912</v>
      </c>
      <c r="F714" s="9">
        <f t="shared" si="166"/>
        <v>0</v>
      </c>
      <c r="G714" s="5">
        <f t="shared" si="173"/>
        <v>155.62380042509042</v>
      </c>
      <c r="H714" s="5">
        <f t="shared" si="167"/>
        <v>155.62380042509042</v>
      </c>
      <c r="I714" s="5">
        <f t="shared" si="174"/>
        <v>155.74635137408606</v>
      </c>
      <c r="J714" s="5">
        <f t="shared" si="175"/>
        <v>0</v>
      </c>
      <c r="K714" s="5">
        <f t="shared" si="176"/>
        <v>0.12255094899563801</v>
      </c>
      <c r="L714">
        <f t="shared" si="177"/>
        <v>707</v>
      </c>
      <c r="M714">
        <f t="shared" si="169"/>
        <v>0</v>
      </c>
      <c r="N714">
        <f t="shared" si="170"/>
        <v>1</v>
      </c>
      <c r="O714">
        <f t="shared" si="171"/>
        <v>1</v>
      </c>
      <c r="P714">
        <f t="shared" si="172"/>
        <v>0</v>
      </c>
      <c r="Q714">
        <f t="shared" ref="Q714:Q777" si="179">IF(H714="отказ",1,0)</f>
        <v>0</v>
      </c>
    </row>
    <row r="715" spans="1:17" x14ac:dyDescent="0.25">
      <c r="A715">
        <v>708</v>
      </c>
      <c r="B715">
        <v>0.39316995757927181</v>
      </c>
      <c r="C715">
        <v>6.711020233771782E-2</v>
      </c>
      <c r="D715" s="5">
        <f t="shared" si="178"/>
        <v>0.2074473996808576</v>
      </c>
      <c r="E715" s="5">
        <f t="shared" si="168"/>
        <v>0.54028383996012452</v>
      </c>
      <c r="F715" s="9">
        <f t="shared" si="166"/>
        <v>0</v>
      </c>
      <c r="G715" s="5">
        <f t="shared" si="173"/>
        <v>155.83124782477128</v>
      </c>
      <c r="H715" s="5">
        <f t="shared" si="167"/>
        <v>155.83124782477128</v>
      </c>
      <c r="I715" s="5">
        <f t="shared" si="174"/>
        <v>156.37153166473141</v>
      </c>
      <c r="J715" s="5">
        <f t="shared" si="175"/>
        <v>0</v>
      </c>
      <c r="K715" s="5">
        <f t="shared" si="176"/>
        <v>0.54028383996012508</v>
      </c>
      <c r="L715">
        <f t="shared" si="177"/>
        <v>708</v>
      </c>
      <c r="M715">
        <f t="shared" si="169"/>
        <v>0</v>
      </c>
      <c r="N715">
        <f t="shared" si="170"/>
        <v>1</v>
      </c>
      <c r="O715">
        <f t="shared" si="171"/>
        <v>1</v>
      </c>
      <c r="P715">
        <f t="shared" si="172"/>
        <v>0</v>
      </c>
      <c r="Q715">
        <f t="shared" si="179"/>
        <v>0</v>
      </c>
    </row>
    <row r="716" spans="1:17" x14ac:dyDescent="0.25">
      <c r="A716">
        <v>709</v>
      </c>
      <c r="B716">
        <v>0.45084994048890653</v>
      </c>
      <c r="C716">
        <v>0.31476790673543503</v>
      </c>
      <c r="D716" s="5">
        <f t="shared" si="178"/>
        <v>0.17702682689639462</v>
      </c>
      <c r="E716" s="5">
        <f t="shared" si="168"/>
        <v>0.23118394314889593</v>
      </c>
      <c r="F716" s="9">
        <f t="shared" si="166"/>
        <v>1</v>
      </c>
      <c r="G716" s="5">
        <f t="shared" si="173"/>
        <v>156.00827465166768</v>
      </c>
      <c r="H716" s="5">
        <f t="shared" si="167"/>
        <v>156.37153166473141</v>
      </c>
      <c r="I716" s="5">
        <f t="shared" si="174"/>
        <v>156.6027156078803</v>
      </c>
      <c r="J716" s="5">
        <f t="shared" si="175"/>
        <v>0.36325701306373048</v>
      </c>
      <c r="K716" s="5">
        <f t="shared" si="176"/>
        <v>0.5944409562126225</v>
      </c>
      <c r="L716">
        <f t="shared" si="177"/>
        <v>709</v>
      </c>
      <c r="M716">
        <f t="shared" si="169"/>
        <v>0</v>
      </c>
      <c r="N716">
        <f t="shared" si="170"/>
        <v>1</v>
      </c>
      <c r="O716">
        <f t="shared" si="171"/>
        <v>1</v>
      </c>
      <c r="P716">
        <f t="shared" si="172"/>
        <v>0</v>
      </c>
      <c r="Q716">
        <f t="shared" si="179"/>
        <v>0</v>
      </c>
    </row>
    <row r="717" spans="1:17" x14ac:dyDescent="0.25">
      <c r="A717">
        <v>710</v>
      </c>
      <c r="B717">
        <v>0.48203985717337566</v>
      </c>
      <c r="C717">
        <v>0.79042939542832724</v>
      </c>
      <c r="D717" s="5">
        <f t="shared" si="178"/>
        <v>0.1621618838042663</v>
      </c>
      <c r="E717" s="5">
        <f t="shared" si="168"/>
        <v>4.7035788533550962E-2</v>
      </c>
      <c r="F717" s="9">
        <f t="shared" si="166"/>
        <v>2</v>
      </c>
      <c r="G717" s="5">
        <f t="shared" si="173"/>
        <v>156.17043653547194</v>
      </c>
      <c r="H717" s="5">
        <f t="shared" si="167"/>
        <v>156.6027156078803</v>
      </c>
      <c r="I717" s="5">
        <f t="shared" si="174"/>
        <v>156.64975139641385</v>
      </c>
      <c r="J717" s="5">
        <f t="shared" si="175"/>
        <v>0.43227907240836316</v>
      </c>
      <c r="K717" s="5">
        <f t="shared" si="176"/>
        <v>0.479314860941912</v>
      </c>
      <c r="L717">
        <f t="shared" si="177"/>
        <v>710</v>
      </c>
      <c r="M717">
        <f t="shared" si="169"/>
        <v>0</v>
      </c>
      <c r="N717">
        <f t="shared" si="170"/>
        <v>1</v>
      </c>
      <c r="O717">
        <f t="shared" si="171"/>
        <v>1</v>
      </c>
      <c r="P717">
        <f t="shared" si="172"/>
        <v>0</v>
      </c>
      <c r="Q717">
        <f t="shared" si="179"/>
        <v>0</v>
      </c>
    </row>
    <row r="718" spans="1:17" x14ac:dyDescent="0.25">
      <c r="A718">
        <v>711</v>
      </c>
      <c r="B718">
        <v>0.67247535630359812</v>
      </c>
      <c r="C718">
        <v>0.39146092104861596</v>
      </c>
      <c r="D718" s="5">
        <f t="shared" si="178"/>
        <v>8.8175514017621456E-2</v>
      </c>
      <c r="E718" s="5">
        <f t="shared" si="168"/>
        <v>0.18757391741110666</v>
      </c>
      <c r="F718" s="9">
        <f t="shared" si="166"/>
        <v>2</v>
      </c>
      <c r="G718" s="5">
        <f t="shared" si="173"/>
        <v>156.25861204948956</v>
      </c>
      <c r="H718" s="5" t="str">
        <f t="shared" si="167"/>
        <v>отказ</v>
      </c>
      <c r="I718" s="5">
        <f t="shared" si="174"/>
        <v>156.64975139641385</v>
      </c>
      <c r="J718" s="5">
        <f t="shared" si="175"/>
        <v>0</v>
      </c>
      <c r="K718" s="5">
        <f t="shared" si="176"/>
        <v>0</v>
      </c>
      <c r="L718">
        <f t="shared" si="177"/>
        <v>710</v>
      </c>
      <c r="M718">
        <f t="shared" si="169"/>
        <v>1</v>
      </c>
      <c r="N718">
        <f t="shared" si="170"/>
        <v>1</v>
      </c>
      <c r="O718">
        <f t="shared" si="171"/>
        <v>0</v>
      </c>
      <c r="P718">
        <f t="shared" si="172"/>
        <v>1</v>
      </c>
      <c r="Q718">
        <f t="shared" si="179"/>
        <v>1</v>
      </c>
    </row>
    <row r="719" spans="1:17" x14ac:dyDescent="0.25">
      <c r="A719">
        <v>712</v>
      </c>
      <c r="B719">
        <v>0.2793053987243263</v>
      </c>
      <c r="C719">
        <v>0.56083864864040045</v>
      </c>
      <c r="D719" s="5">
        <f t="shared" si="178"/>
        <v>0.28343321705240104</v>
      </c>
      <c r="E719" s="5">
        <f t="shared" si="168"/>
        <v>0.11566440573199188</v>
      </c>
      <c r="F719" s="9">
        <f t="shared" si="166"/>
        <v>2</v>
      </c>
      <c r="G719" s="5">
        <f t="shared" si="173"/>
        <v>156.54204526654195</v>
      </c>
      <c r="H719" s="5" t="str">
        <f t="shared" si="167"/>
        <v>отказ</v>
      </c>
      <c r="I719" s="5">
        <f t="shared" si="174"/>
        <v>156.64975139641385</v>
      </c>
      <c r="J719" s="5">
        <f t="shared" si="175"/>
        <v>0</v>
      </c>
      <c r="K719" s="5">
        <f t="shared" si="176"/>
        <v>0</v>
      </c>
      <c r="L719">
        <f t="shared" si="177"/>
        <v>710</v>
      </c>
      <c r="M719">
        <f t="shared" si="169"/>
        <v>1</v>
      </c>
      <c r="N719">
        <f t="shared" si="170"/>
        <v>1</v>
      </c>
      <c r="O719">
        <f t="shared" si="171"/>
        <v>0</v>
      </c>
      <c r="P719">
        <f t="shared" si="172"/>
        <v>1</v>
      </c>
      <c r="Q719">
        <f t="shared" si="179"/>
        <v>1</v>
      </c>
    </row>
    <row r="720" spans="1:17" x14ac:dyDescent="0.25">
      <c r="A720">
        <v>713</v>
      </c>
      <c r="B720">
        <v>0.14209418012024294</v>
      </c>
      <c r="C720">
        <v>0.83703115939817496</v>
      </c>
      <c r="D720" s="5">
        <f t="shared" si="178"/>
        <v>0.4336144890986911</v>
      </c>
      <c r="E720" s="5">
        <f t="shared" si="168"/>
        <v>3.5578796341735101E-2</v>
      </c>
      <c r="F720" s="9">
        <f t="shared" si="166"/>
        <v>1</v>
      </c>
      <c r="G720" s="5">
        <f t="shared" si="173"/>
        <v>156.97565975564063</v>
      </c>
      <c r="H720" s="5">
        <f t="shared" si="167"/>
        <v>156.97565975564063</v>
      </c>
      <c r="I720" s="5">
        <f t="shared" si="174"/>
        <v>157.01123855198236</v>
      </c>
      <c r="J720" s="5">
        <f t="shared" si="175"/>
        <v>0</v>
      </c>
      <c r="K720" s="5">
        <f t="shared" si="176"/>
        <v>3.5578796341724228E-2</v>
      </c>
      <c r="L720">
        <f t="shared" si="177"/>
        <v>713</v>
      </c>
      <c r="M720">
        <f t="shared" si="169"/>
        <v>0</v>
      </c>
      <c r="N720">
        <f t="shared" si="170"/>
        <v>1</v>
      </c>
      <c r="O720">
        <f t="shared" si="171"/>
        <v>1</v>
      </c>
      <c r="P720">
        <f t="shared" si="172"/>
        <v>0</v>
      </c>
      <c r="Q720">
        <f t="shared" si="179"/>
        <v>0</v>
      </c>
    </row>
    <row r="721" spans="1:17" x14ac:dyDescent="0.25">
      <c r="A721">
        <v>714</v>
      </c>
      <c r="B721">
        <v>0.78731650746177562</v>
      </c>
      <c r="C721">
        <v>0.2780236213263344</v>
      </c>
      <c r="D721" s="5">
        <f t="shared" si="178"/>
        <v>5.3138875962289417E-2</v>
      </c>
      <c r="E721" s="5">
        <f t="shared" si="168"/>
        <v>0.25600984002027599</v>
      </c>
      <c r="F721" s="9">
        <f t="shared" si="166"/>
        <v>0</v>
      </c>
      <c r="G721" s="5">
        <f t="shared" si="173"/>
        <v>157.02879863160291</v>
      </c>
      <c r="H721" s="5">
        <f t="shared" si="167"/>
        <v>157.02879863160291</v>
      </c>
      <c r="I721" s="5">
        <f t="shared" si="174"/>
        <v>157.28480847162319</v>
      </c>
      <c r="J721" s="5">
        <f t="shared" si="175"/>
        <v>0</v>
      </c>
      <c r="K721" s="5">
        <f t="shared" si="176"/>
        <v>0.25600984002028326</v>
      </c>
      <c r="L721">
        <f t="shared" si="177"/>
        <v>714</v>
      </c>
      <c r="M721">
        <f t="shared" si="169"/>
        <v>0</v>
      </c>
      <c r="N721">
        <f t="shared" si="170"/>
        <v>1</v>
      </c>
      <c r="O721">
        <f t="shared" si="171"/>
        <v>1</v>
      </c>
      <c r="P721">
        <f t="shared" si="172"/>
        <v>0</v>
      </c>
      <c r="Q721">
        <f t="shared" si="179"/>
        <v>0</v>
      </c>
    </row>
    <row r="722" spans="1:17" x14ac:dyDescent="0.25">
      <c r="A722">
        <v>715</v>
      </c>
      <c r="B722">
        <v>0.94070253608813748</v>
      </c>
      <c r="C722">
        <v>0.56932279427472765</v>
      </c>
      <c r="D722" s="5">
        <f t="shared" si="178"/>
        <v>1.3584067566531187E-2</v>
      </c>
      <c r="E722" s="5">
        <f t="shared" si="168"/>
        <v>0.11266154094002512</v>
      </c>
      <c r="F722" s="9">
        <f t="shared" si="166"/>
        <v>1</v>
      </c>
      <c r="G722" s="5">
        <f t="shared" si="173"/>
        <v>157.04238269916945</v>
      </c>
      <c r="H722" s="5">
        <f t="shared" si="167"/>
        <v>157.28480847162319</v>
      </c>
      <c r="I722" s="5">
        <f t="shared" si="174"/>
        <v>157.39747001256322</v>
      </c>
      <c r="J722" s="5">
        <f t="shared" si="175"/>
        <v>0.24242577245374264</v>
      </c>
      <c r="K722" s="5">
        <f t="shared" si="176"/>
        <v>0.35508731339376709</v>
      </c>
      <c r="L722">
        <f t="shared" si="177"/>
        <v>715</v>
      </c>
      <c r="M722">
        <f t="shared" si="169"/>
        <v>0</v>
      </c>
      <c r="N722">
        <f t="shared" si="170"/>
        <v>1</v>
      </c>
      <c r="O722">
        <f t="shared" si="171"/>
        <v>1</v>
      </c>
      <c r="P722">
        <f t="shared" si="172"/>
        <v>0</v>
      </c>
      <c r="Q722">
        <f t="shared" si="179"/>
        <v>0</v>
      </c>
    </row>
    <row r="723" spans="1:17" x14ac:dyDescent="0.25">
      <c r="A723">
        <v>716</v>
      </c>
      <c r="B723">
        <v>0.27057710501419113</v>
      </c>
      <c r="C723">
        <v>0.59428693502609331</v>
      </c>
      <c r="D723" s="5">
        <f t="shared" si="178"/>
        <v>0.29048848334452998</v>
      </c>
      <c r="E723" s="5">
        <f t="shared" si="168"/>
        <v>0.10407860413076113</v>
      </c>
      <c r="F723" s="9">
        <f t="shared" si="166"/>
        <v>2</v>
      </c>
      <c r="G723" s="5">
        <f t="shared" si="173"/>
        <v>157.33287118251397</v>
      </c>
      <c r="H723" s="5">
        <f t="shared" si="167"/>
        <v>157.39747001256322</v>
      </c>
      <c r="I723" s="5">
        <f t="shared" si="174"/>
        <v>157.50154861669398</v>
      </c>
      <c r="J723" s="5">
        <f t="shared" si="175"/>
        <v>6.4598830049249045E-2</v>
      </c>
      <c r="K723" s="5">
        <f t="shared" si="176"/>
        <v>0.16867743418001169</v>
      </c>
      <c r="L723">
        <f t="shared" si="177"/>
        <v>716</v>
      </c>
      <c r="M723">
        <f t="shared" si="169"/>
        <v>0</v>
      </c>
      <c r="N723">
        <f t="shared" si="170"/>
        <v>1</v>
      </c>
      <c r="O723">
        <f t="shared" si="171"/>
        <v>1</v>
      </c>
      <c r="P723">
        <f t="shared" si="172"/>
        <v>0</v>
      </c>
      <c r="Q723">
        <f t="shared" si="179"/>
        <v>0</v>
      </c>
    </row>
    <row r="724" spans="1:17" x14ac:dyDescent="0.25">
      <c r="A724">
        <v>717</v>
      </c>
      <c r="B724">
        <v>0.27387310403759879</v>
      </c>
      <c r="C724">
        <v>0.98361156041138953</v>
      </c>
      <c r="D724" s="5">
        <f t="shared" si="178"/>
        <v>0.28779786751543451</v>
      </c>
      <c r="E724" s="5">
        <f t="shared" si="168"/>
        <v>3.3048431091800647E-3</v>
      </c>
      <c r="F724" s="9">
        <f t="shared" si="166"/>
        <v>1</v>
      </c>
      <c r="G724" s="5">
        <f t="shared" si="173"/>
        <v>157.62066905002939</v>
      </c>
      <c r="H724" s="5">
        <f t="shared" si="167"/>
        <v>157.62066905002939</v>
      </c>
      <c r="I724" s="5">
        <f t="shared" si="174"/>
        <v>157.62397389313858</v>
      </c>
      <c r="J724" s="5">
        <f t="shared" si="175"/>
        <v>0</v>
      </c>
      <c r="K724" s="5">
        <f t="shared" si="176"/>
        <v>3.3048431091913244E-3</v>
      </c>
      <c r="L724">
        <f t="shared" si="177"/>
        <v>717</v>
      </c>
      <c r="M724">
        <f t="shared" si="169"/>
        <v>0</v>
      </c>
      <c r="N724">
        <f t="shared" si="170"/>
        <v>1</v>
      </c>
      <c r="O724">
        <f t="shared" si="171"/>
        <v>1</v>
      </c>
      <c r="P724">
        <f t="shared" si="172"/>
        <v>0</v>
      </c>
      <c r="Q724">
        <f t="shared" si="179"/>
        <v>0</v>
      </c>
    </row>
    <row r="725" spans="1:17" x14ac:dyDescent="0.25">
      <c r="A725">
        <v>718</v>
      </c>
      <c r="B725">
        <v>6.8056276131473739E-3</v>
      </c>
      <c r="C725">
        <v>0.78633991515854362</v>
      </c>
      <c r="D725" s="5">
        <f t="shared" si="178"/>
        <v>1.1088900930878367</v>
      </c>
      <c r="E725" s="5">
        <f t="shared" si="168"/>
        <v>4.8073223600782776E-2</v>
      </c>
      <c r="F725" s="9">
        <f t="shared" si="166"/>
        <v>0</v>
      </c>
      <c r="G725" s="5">
        <f t="shared" si="173"/>
        <v>158.72955914311723</v>
      </c>
      <c r="H725" s="5">
        <f t="shared" si="167"/>
        <v>158.72955914311723</v>
      </c>
      <c r="I725" s="5">
        <f t="shared" si="174"/>
        <v>158.77763236671802</v>
      </c>
      <c r="J725" s="5">
        <f t="shared" si="175"/>
        <v>0</v>
      </c>
      <c r="K725" s="5">
        <f t="shared" si="176"/>
        <v>4.8073223600795245E-2</v>
      </c>
      <c r="L725">
        <f t="shared" si="177"/>
        <v>718</v>
      </c>
      <c r="M725">
        <f t="shared" si="169"/>
        <v>0</v>
      </c>
      <c r="N725">
        <f t="shared" si="170"/>
        <v>1</v>
      </c>
      <c r="O725">
        <f t="shared" si="171"/>
        <v>1</v>
      </c>
      <c r="P725">
        <f t="shared" si="172"/>
        <v>0</v>
      </c>
      <c r="Q725">
        <f t="shared" si="179"/>
        <v>0</v>
      </c>
    </row>
    <row r="726" spans="1:17" x14ac:dyDescent="0.25">
      <c r="A726">
        <v>719</v>
      </c>
      <c r="B726">
        <v>0.48197882015442367</v>
      </c>
      <c r="C726">
        <v>4.7761467329935609E-2</v>
      </c>
      <c r="D726" s="5">
        <f t="shared" si="178"/>
        <v>0.16219002388562873</v>
      </c>
      <c r="E726" s="5">
        <f t="shared" si="168"/>
        <v>0.60830721747622607</v>
      </c>
      <c r="F726" s="9">
        <f t="shared" si="166"/>
        <v>0</v>
      </c>
      <c r="G726" s="5">
        <f t="shared" si="173"/>
        <v>158.89174916700287</v>
      </c>
      <c r="H726" s="5">
        <f t="shared" si="167"/>
        <v>158.89174916700287</v>
      </c>
      <c r="I726" s="5">
        <f t="shared" si="174"/>
        <v>159.50005638447911</v>
      </c>
      <c r="J726" s="5">
        <f t="shared" si="175"/>
        <v>0</v>
      </c>
      <c r="K726" s="5">
        <f t="shared" si="176"/>
        <v>0.60830721747623784</v>
      </c>
      <c r="L726">
        <f t="shared" si="177"/>
        <v>719</v>
      </c>
      <c r="M726">
        <f t="shared" si="169"/>
        <v>0</v>
      </c>
      <c r="N726">
        <f t="shared" si="170"/>
        <v>1</v>
      </c>
      <c r="O726">
        <f t="shared" si="171"/>
        <v>1</v>
      </c>
      <c r="P726">
        <f t="shared" si="172"/>
        <v>0</v>
      </c>
      <c r="Q726">
        <f t="shared" si="179"/>
        <v>0</v>
      </c>
    </row>
    <row r="727" spans="1:17" x14ac:dyDescent="0.25">
      <c r="A727">
        <v>720</v>
      </c>
      <c r="B727">
        <v>0.62593462935270239</v>
      </c>
      <c r="C727">
        <v>0.86327707754753258</v>
      </c>
      <c r="D727" s="5">
        <f t="shared" si="178"/>
        <v>0.10411318650865725</v>
      </c>
      <c r="E727" s="5">
        <f t="shared" si="168"/>
        <v>2.940391524431938E-2</v>
      </c>
      <c r="F727" s="9">
        <f t="shared" si="166"/>
        <v>1</v>
      </c>
      <c r="G727" s="5">
        <f t="shared" si="173"/>
        <v>158.99586235351154</v>
      </c>
      <c r="H727" s="5">
        <f t="shared" si="167"/>
        <v>159.50005638447911</v>
      </c>
      <c r="I727" s="5">
        <f t="shared" si="174"/>
        <v>159.52946029972344</v>
      </c>
      <c r="J727" s="5">
        <f t="shared" si="175"/>
        <v>0.5041940309675681</v>
      </c>
      <c r="K727" s="5">
        <f t="shared" si="176"/>
        <v>0.53359794621189849</v>
      </c>
      <c r="L727">
        <f t="shared" si="177"/>
        <v>720</v>
      </c>
      <c r="M727">
        <f t="shared" si="169"/>
        <v>0</v>
      </c>
      <c r="N727">
        <f t="shared" si="170"/>
        <v>1</v>
      </c>
      <c r="O727">
        <f t="shared" si="171"/>
        <v>1</v>
      </c>
      <c r="P727">
        <f t="shared" si="172"/>
        <v>0</v>
      </c>
      <c r="Q727">
        <f t="shared" si="179"/>
        <v>0</v>
      </c>
    </row>
    <row r="728" spans="1:17" x14ac:dyDescent="0.25">
      <c r="A728">
        <v>721</v>
      </c>
      <c r="B728">
        <v>0.34076967680898462</v>
      </c>
      <c r="C728">
        <v>0.52473525193029569</v>
      </c>
      <c r="D728" s="5">
        <f t="shared" si="178"/>
        <v>0.23923299210779517</v>
      </c>
      <c r="E728" s="5">
        <f t="shared" si="168"/>
        <v>0.12897228512419892</v>
      </c>
      <c r="F728" s="9">
        <f t="shared" si="166"/>
        <v>2</v>
      </c>
      <c r="G728" s="5">
        <f t="shared" si="173"/>
        <v>159.23509534561933</v>
      </c>
      <c r="H728" s="5">
        <f t="shared" si="167"/>
        <v>159.52946029972344</v>
      </c>
      <c r="I728" s="5">
        <f t="shared" si="174"/>
        <v>159.65843258484765</v>
      </c>
      <c r="J728" s="5">
        <f t="shared" si="175"/>
        <v>0.29436495410411112</v>
      </c>
      <c r="K728" s="5">
        <f t="shared" si="176"/>
        <v>0.42333723922831723</v>
      </c>
      <c r="L728">
        <f t="shared" si="177"/>
        <v>721</v>
      </c>
      <c r="M728">
        <f t="shared" si="169"/>
        <v>0</v>
      </c>
      <c r="N728">
        <f t="shared" si="170"/>
        <v>1</v>
      </c>
      <c r="O728">
        <f t="shared" si="171"/>
        <v>1</v>
      </c>
      <c r="P728">
        <f t="shared" si="172"/>
        <v>0</v>
      </c>
      <c r="Q728">
        <f t="shared" si="179"/>
        <v>0</v>
      </c>
    </row>
    <row r="729" spans="1:17" x14ac:dyDescent="0.25">
      <c r="A729">
        <v>722</v>
      </c>
      <c r="B729">
        <v>6.8208868678853729E-2</v>
      </c>
      <c r="C729">
        <v>0.81731620227668078</v>
      </c>
      <c r="D729" s="5">
        <f t="shared" si="178"/>
        <v>0.59670681851282548</v>
      </c>
      <c r="E729" s="5">
        <f t="shared" si="168"/>
        <v>4.0345846101582435E-2</v>
      </c>
      <c r="F729" s="9">
        <f t="shared" si="166"/>
        <v>1</v>
      </c>
      <c r="G729" s="5">
        <f t="shared" si="173"/>
        <v>159.83180216413214</v>
      </c>
      <c r="H729" s="5">
        <f t="shared" si="167"/>
        <v>159.83180216413214</v>
      </c>
      <c r="I729" s="5">
        <f t="shared" si="174"/>
        <v>159.87214801023373</v>
      </c>
      <c r="J729" s="5">
        <f t="shared" si="175"/>
        <v>0</v>
      </c>
      <c r="K729" s="5">
        <f t="shared" si="176"/>
        <v>4.0345846101587313E-2</v>
      </c>
      <c r="L729">
        <f t="shared" si="177"/>
        <v>722</v>
      </c>
      <c r="M729">
        <f t="shared" si="169"/>
        <v>0</v>
      </c>
      <c r="N729">
        <f t="shared" si="170"/>
        <v>1</v>
      </c>
      <c r="O729">
        <f t="shared" si="171"/>
        <v>1</v>
      </c>
      <c r="P729">
        <f t="shared" si="172"/>
        <v>0</v>
      </c>
      <c r="Q729">
        <f t="shared" si="179"/>
        <v>0</v>
      </c>
    </row>
    <row r="730" spans="1:17" x14ac:dyDescent="0.25">
      <c r="A730">
        <v>723</v>
      </c>
      <c r="B730">
        <v>0.93478194524979397</v>
      </c>
      <c r="C730">
        <v>0.47788933988464005</v>
      </c>
      <c r="D730" s="5">
        <f t="shared" si="178"/>
        <v>1.4987109006347329E-2</v>
      </c>
      <c r="E730" s="5">
        <f t="shared" si="168"/>
        <v>0.14767521596198818</v>
      </c>
      <c r="F730" s="9">
        <f t="shared" si="166"/>
        <v>2</v>
      </c>
      <c r="G730" s="5">
        <f t="shared" si="173"/>
        <v>159.84678927313848</v>
      </c>
      <c r="H730" s="5">
        <f t="shared" si="167"/>
        <v>159.87214801023373</v>
      </c>
      <c r="I730" s="5">
        <f t="shared" si="174"/>
        <v>160.01982322619571</v>
      </c>
      <c r="J730" s="5">
        <f t="shared" si="175"/>
        <v>2.5358737095245942E-2</v>
      </c>
      <c r="K730" s="5">
        <f t="shared" si="176"/>
        <v>0.17303395305722802</v>
      </c>
      <c r="L730">
        <f t="shared" si="177"/>
        <v>723</v>
      </c>
      <c r="M730">
        <f t="shared" si="169"/>
        <v>0</v>
      </c>
      <c r="N730">
        <f t="shared" si="170"/>
        <v>1</v>
      </c>
      <c r="O730">
        <f t="shared" si="171"/>
        <v>1</v>
      </c>
      <c r="P730">
        <f t="shared" si="172"/>
        <v>0</v>
      </c>
      <c r="Q730">
        <f t="shared" si="179"/>
        <v>0</v>
      </c>
    </row>
    <row r="731" spans="1:17" x14ac:dyDescent="0.25">
      <c r="A731">
        <v>724</v>
      </c>
      <c r="B731">
        <v>0.69280068361461222</v>
      </c>
      <c r="C731">
        <v>0.42310861537522509</v>
      </c>
      <c r="D731" s="5">
        <f t="shared" si="178"/>
        <v>8.1558429998389484E-2</v>
      </c>
      <c r="E731" s="5">
        <f t="shared" si="168"/>
        <v>0.17202527179198837</v>
      </c>
      <c r="F731" s="9">
        <f t="shared" si="166"/>
        <v>2</v>
      </c>
      <c r="G731" s="5">
        <f t="shared" si="173"/>
        <v>159.92834770313686</v>
      </c>
      <c r="H731" s="5" t="str">
        <f t="shared" si="167"/>
        <v>отказ</v>
      </c>
      <c r="I731" s="5">
        <f t="shared" si="174"/>
        <v>160.01982322619571</v>
      </c>
      <c r="J731" s="5">
        <f t="shared" si="175"/>
        <v>0</v>
      </c>
      <c r="K731" s="5">
        <f t="shared" si="176"/>
        <v>0</v>
      </c>
      <c r="L731">
        <f t="shared" si="177"/>
        <v>723</v>
      </c>
      <c r="M731">
        <f t="shared" si="169"/>
        <v>1</v>
      </c>
      <c r="N731">
        <f t="shared" si="170"/>
        <v>1</v>
      </c>
      <c r="O731">
        <f t="shared" si="171"/>
        <v>0</v>
      </c>
      <c r="P731">
        <f t="shared" si="172"/>
        <v>1</v>
      </c>
      <c r="Q731">
        <f t="shared" si="179"/>
        <v>1</v>
      </c>
    </row>
    <row r="732" spans="1:17" x14ac:dyDescent="0.25">
      <c r="A732">
        <v>725</v>
      </c>
      <c r="B732">
        <v>0.88387707144383065</v>
      </c>
      <c r="C732">
        <v>0.71605578783532209</v>
      </c>
      <c r="D732" s="5">
        <f t="shared" si="178"/>
        <v>2.7430507881519114E-2</v>
      </c>
      <c r="E732" s="5">
        <f t="shared" si="168"/>
        <v>6.6799439817132572E-2</v>
      </c>
      <c r="F732" s="9">
        <f t="shared" si="166"/>
        <v>2</v>
      </c>
      <c r="G732" s="5">
        <f t="shared" si="173"/>
        <v>159.95577821101838</v>
      </c>
      <c r="H732" s="5" t="str">
        <f t="shared" si="167"/>
        <v>отказ</v>
      </c>
      <c r="I732" s="5">
        <f t="shared" si="174"/>
        <v>160.01982322619571</v>
      </c>
      <c r="J732" s="5">
        <f t="shared" si="175"/>
        <v>0</v>
      </c>
      <c r="K732" s="5">
        <f t="shared" si="176"/>
        <v>0</v>
      </c>
      <c r="L732">
        <f t="shared" si="177"/>
        <v>723</v>
      </c>
      <c r="M732">
        <f t="shared" si="169"/>
        <v>1</v>
      </c>
      <c r="N732">
        <f t="shared" si="170"/>
        <v>1</v>
      </c>
      <c r="O732">
        <f t="shared" si="171"/>
        <v>0</v>
      </c>
      <c r="P732">
        <f t="shared" si="172"/>
        <v>1</v>
      </c>
      <c r="Q732">
        <f t="shared" si="179"/>
        <v>1</v>
      </c>
    </row>
    <row r="733" spans="1:17" x14ac:dyDescent="0.25">
      <c r="A733">
        <v>726</v>
      </c>
      <c r="B733">
        <v>0.56782738731040372</v>
      </c>
      <c r="C733">
        <v>0.49229407635731071</v>
      </c>
      <c r="D733" s="5">
        <f t="shared" si="178"/>
        <v>0.12576395600597334</v>
      </c>
      <c r="E733" s="5">
        <f t="shared" si="168"/>
        <v>0.14173580497551924</v>
      </c>
      <c r="F733" s="9">
        <f t="shared" si="166"/>
        <v>1</v>
      </c>
      <c r="G733" s="5">
        <f t="shared" si="173"/>
        <v>160.08154216702437</v>
      </c>
      <c r="H733" s="5">
        <f t="shared" si="167"/>
        <v>160.08154216702437</v>
      </c>
      <c r="I733" s="5">
        <f t="shared" si="174"/>
        <v>160.22327797199989</v>
      </c>
      <c r="J733" s="5">
        <f t="shared" si="175"/>
        <v>0</v>
      </c>
      <c r="K733" s="5">
        <f t="shared" si="176"/>
        <v>0.14173580497552507</v>
      </c>
      <c r="L733">
        <f t="shared" si="177"/>
        <v>726</v>
      </c>
      <c r="M733">
        <f t="shared" si="169"/>
        <v>0</v>
      </c>
      <c r="N733">
        <f t="shared" si="170"/>
        <v>1</v>
      </c>
      <c r="O733">
        <f t="shared" si="171"/>
        <v>1</v>
      </c>
      <c r="P733">
        <f t="shared" si="172"/>
        <v>0</v>
      </c>
      <c r="Q733">
        <f t="shared" si="179"/>
        <v>0</v>
      </c>
    </row>
    <row r="734" spans="1:17" x14ac:dyDescent="0.25">
      <c r="A734">
        <v>727</v>
      </c>
      <c r="B734">
        <v>0.20471816156498918</v>
      </c>
      <c r="C734">
        <v>0.33411664174321726</v>
      </c>
      <c r="D734" s="5">
        <f t="shared" si="178"/>
        <v>0.35247134831384097</v>
      </c>
      <c r="E734" s="5">
        <f t="shared" si="168"/>
        <v>0.21925302403896282</v>
      </c>
      <c r="F734" s="9">
        <f t="shared" si="166"/>
        <v>0</v>
      </c>
      <c r="G734" s="5">
        <f t="shared" si="173"/>
        <v>160.43401351533819</v>
      </c>
      <c r="H734" s="5">
        <f t="shared" si="167"/>
        <v>160.43401351533819</v>
      </c>
      <c r="I734" s="5">
        <f t="shared" si="174"/>
        <v>160.65326653937714</v>
      </c>
      <c r="J734" s="5">
        <f t="shared" si="175"/>
        <v>0</v>
      </c>
      <c r="K734" s="5">
        <f t="shared" si="176"/>
        <v>0.21925302403894875</v>
      </c>
      <c r="L734">
        <f t="shared" si="177"/>
        <v>727</v>
      </c>
      <c r="M734">
        <f t="shared" si="169"/>
        <v>0</v>
      </c>
      <c r="N734">
        <f t="shared" si="170"/>
        <v>1</v>
      </c>
      <c r="O734">
        <f t="shared" si="171"/>
        <v>1</v>
      </c>
      <c r="P734">
        <f t="shared" si="172"/>
        <v>0</v>
      </c>
      <c r="Q734">
        <f t="shared" si="179"/>
        <v>0</v>
      </c>
    </row>
    <row r="735" spans="1:17" x14ac:dyDescent="0.25">
      <c r="A735">
        <v>728</v>
      </c>
      <c r="B735">
        <v>0.47355571153904841</v>
      </c>
      <c r="C735">
        <v>0.98941007721182894</v>
      </c>
      <c r="D735" s="5">
        <f t="shared" si="178"/>
        <v>0.16610793650486666</v>
      </c>
      <c r="E735" s="5">
        <f t="shared" si="168"/>
        <v>2.1292790131433635E-3</v>
      </c>
      <c r="F735" s="9">
        <f t="shared" si="166"/>
        <v>1</v>
      </c>
      <c r="G735" s="5">
        <f t="shared" si="173"/>
        <v>160.60012145184305</v>
      </c>
      <c r="H735" s="5">
        <f t="shared" si="167"/>
        <v>160.65326653937714</v>
      </c>
      <c r="I735" s="5">
        <f t="shared" si="174"/>
        <v>160.65539581839028</v>
      </c>
      <c r="J735" s="5">
        <f t="shared" si="175"/>
        <v>5.3145087534090862E-2</v>
      </c>
      <c r="K735" s="5">
        <f t="shared" si="176"/>
        <v>5.5274366547223508E-2</v>
      </c>
      <c r="L735">
        <f t="shared" si="177"/>
        <v>728</v>
      </c>
      <c r="M735">
        <f t="shared" si="169"/>
        <v>0</v>
      </c>
      <c r="N735">
        <f t="shared" si="170"/>
        <v>1</v>
      </c>
      <c r="O735">
        <f t="shared" si="171"/>
        <v>1</v>
      </c>
      <c r="P735">
        <f t="shared" si="172"/>
        <v>0</v>
      </c>
      <c r="Q735">
        <f t="shared" si="179"/>
        <v>0</v>
      </c>
    </row>
    <row r="736" spans="1:17" x14ac:dyDescent="0.25">
      <c r="A736">
        <v>729</v>
      </c>
      <c r="B736">
        <v>0.58836634418774991</v>
      </c>
      <c r="C736">
        <v>5.706961272011475E-3</v>
      </c>
      <c r="D736" s="5">
        <f t="shared" si="178"/>
        <v>0.11786788683464779</v>
      </c>
      <c r="E736" s="5">
        <f t="shared" si="168"/>
        <v>1.0332137147001594</v>
      </c>
      <c r="F736" s="9">
        <f t="shared" si="166"/>
        <v>0</v>
      </c>
      <c r="G736" s="5">
        <f t="shared" si="173"/>
        <v>160.71798933867771</v>
      </c>
      <c r="H736" s="5">
        <f t="shared" si="167"/>
        <v>160.71798933867771</v>
      </c>
      <c r="I736" s="5">
        <f t="shared" si="174"/>
        <v>161.75120305337788</v>
      </c>
      <c r="J736" s="5">
        <f t="shared" si="175"/>
        <v>0</v>
      </c>
      <c r="K736" s="5">
        <f t="shared" si="176"/>
        <v>1.0332137147001674</v>
      </c>
      <c r="L736">
        <f t="shared" si="177"/>
        <v>729</v>
      </c>
      <c r="M736">
        <f t="shared" si="169"/>
        <v>0</v>
      </c>
      <c r="N736">
        <f t="shared" si="170"/>
        <v>1</v>
      </c>
      <c r="O736">
        <f t="shared" si="171"/>
        <v>1</v>
      </c>
      <c r="P736">
        <f t="shared" si="172"/>
        <v>0</v>
      </c>
      <c r="Q736">
        <f t="shared" si="179"/>
        <v>0</v>
      </c>
    </row>
    <row r="737" spans="1:17" x14ac:dyDescent="0.25">
      <c r="A737">
        <v>730</v>
      </c>
      <c r="B737">
        <v>0.64943388164922022</v>
      </c>
      <c r="C737">
        <v>0.91515854365672777</v>
      </c>
      <c r="D737" s="5">
        <f t="shared" si="178"/>
        <v>9.5923165977734051E-2</v>
      </c>
      <c r="E737" s="5">
        <f t="shared" si="168"/>
        <v>1.7731591392089196E-2</v>
      </c>
      <c r="F737" s="9">
        <f t="shared" si="166"/>
        <v>1</v>
      </c>
      <c r="G737" s="5">
        <f t="shared" si="173"/>
        <v>160.81391250465543</v>
      </c>
      <c r="H737" s="5">
        <f t="shared" si="167"/>
        <v>161.75120305337788</v>
      </c>
      <c r="I737" s="5">
        <f t="shared" si="174"/>
        <v>161.76893464476996</v>
      </c>
      <c r="J737" s="5">
        <f t="shared" si="175"/>
        <v>0.93729054872244433</v>
      </c>
      <c r="K737" s="5">
        <f t="shared" si="176"/>
        <v>0.95502214011452224</v>
      </c>
      <c r="L737">
        <f t="shared" si="177"/>
        <v>730</v>
      </c>
      <c r="M737">
        <f t="shared" si="169"/>
        <v>0</v>
      </c>
      <c r="N737">
        <f t="shared" si="170"/>
        <v>1</v>
      </c>
      <c r="O737">
        <f t="shared" si="171"/>
        <v>1</v>
      </c>
      <c r="P737">
        <f t="shared" si="172"/>
        <v>0</v>
      </c>
      <c r="Q737">
        <f t="shared" si="179"/>
        <v>0</v>
      </c>
    </row>
    <row r="738" spans="1:17" x14ac:dyDescent="0.25">
      <c r="A738">
        <v>731</v>
      </c>
      <c r="B738">
        <v>0.37479781487472152</v>
      </c>
      <c r="C738">
        <v>0.18390453810235907</v>
      </c>
      <c r="D738" s="5">
        <f t="shared" si="178"/>
        <v>0.21808190194333327</v>
      </c>
      <c r="E738" s="5">
        <f t="shared" si="168"/>
        <v>0.33866769413302744</v>
      </c>
      <c r="F738" s="9">
        <f t="shared" si="166"/>
        <v>2</v>
      </c>
      <c r="G738" s="5">
        <f t="shared" si="173"/>
        <v>161.03199440659876</v>
      </c>
      <c r="H738" s="5">
        <f t="shared" si="167"/>
        <v>161.76893464476996</v>
      </c>
      <c r="I738" s="5">
        <f t="shared" si="174"/>
        <v>162.10760233890298</v>
      </c>
      <c r="J738" s="5">
        <f t="shared" si="175"/>
        <v>0.73694023817120069</v>
      </c>
      <c r="K738" s="5">
        <f t="shared" si="176"/>
        <v>1.0756079323042229</v>
      </c>
      <c r="L738">
        <f t="shared" si="177"/>
        <v>731</v>
      </c>
      <c r="M738">
        <f t="shared" si="169"/>
        <v>0</v>
      </c>
      <c r="N738">
        <f t="shared" si="170"/>
        <v>1</v>
      </c>
      <c r="O738">
        <f t="shared" si="171"/>
        <v>1</v>
      </c>
      <c r="P738">
        <f t="shared" si="172"/>
        <v>0</v>
      </c>
      <c r="Q738">
        <f t="shared" si="179"/>
        <v>0</v>
      </c>
    </row>
    <row r="739" spans="1:17" x14ac:dyDescent="0.25">
      <c r="A739">
        <v>732</v>
      </c>
      <c r="B739">
        <v>0.81682790612506484</v>
      </c>
      <c r="C739">
        <v>0.36378063295388652</v>
      </c>
      <c r="D739" s="5">
        <f t="shared" si="178"/>
        <v>4.4961521672867162E-2</v>
      </c>
      <c r="E739" s="5">
        <f t="shared" si="168"/>
        <v>0.20224084994720865</v>
      </c>
      <c r="F739" s="9">
        <f t="shared" si="166"/>
        <v>2</v>
      </c>
      <c r="G739" s="5">
        <f t="shared" si="173"/>
        <v>161.07695592827162</v>
      </c>
      <c r="H739" s="5" t="str">
        <f t="shared" si="167"/>
        <v>отказ</v>
      </c>
      <c r="I739" s="5">
        <f t="shared" si="174"/>
        <v>162.10760233890298</v>
      </c>
      <c r="J739" s="5">
        <f t="shared" si="175"/>
        <v>0</v>
      </c>
      <c r="K739" s="5">
        <f t="shared" si="176"/>
        <v>0</v>
      </c>
      <c r="L739">
        <f t="shared" si="177"/>
        <v>731</v>
      </c>
      <c r="M739">
        <f t="shared" si="169"/>
        <v>1</v>
      </c>
      <c r="N739">
        <f t="shared" si="170"/>
        <v>1</v>
      </c>
      <c r="O739">
        <f t="shared" si="171"/>
        <v>0</v>
      </c>
      <c r="P739">
        <f t="shared" si="172"/>
        <v>1</v>
      </c>
      <c r="Q739">
        <f t="shared" si="179"/>
        <v>1</v>
      </c>
    </row>
    <row r="740" spans="1:17" x14ac:dyDescent="0.25">
      <c r="A740">
        <v>733</v>
      </c>
      <c r="B740">
        <v>6.3173314615314188E-3</v>
      </c>
      <c r="C740">
        <v>0.8665120395519883</v>
      </c>
      <c r="D740" s="5">
        <f t="shared" si="178"/>
        <v>1.1254351993533367</v>
      </c>
      <c r="E740" s="5">
        <f t="shared" si="168"/>
        <v>2.8655855092047128E-2</v>
      </c>
      <c r="F740" s="9">
        <f t="shared" ref="F740:F803" si="180">_xlfn.IFS(AND(G740&lt;I739,F739=0),1,AND(G740&lt;I739,F739=1),2,AND(G740&lt;I739,F739=2),2,AND(G740&gt;I739,F739=0),0,AND(G740&gt;I739,F739=1),0,AND(G740&gt;I739,F739=2),1)</f>
        <v>1</v>
      </c>
      <c r="G740" s="5">
        <f t="shared" si="173"/>
        <v>162.20239112762496</v>
      </c>
      <c r="H740" s="5">
        <f t="shared" ref="H740:H803" si="181">_xlfn.IFS(AND(G740&lt;I739,F739=0),I739,AND(G740&lt;I739,F739=1),I739,AND(G740&lt;I739,F739=2),"отказ",AND(G740&gt;I739,F739=0),G740,AND(G740&gt;I739,F739=1),G740,AND(G740&gt;I739,F739=2),G740)</f>
        <v>162.20239112762496</v>
      </c>
      <c r="I740" s="5">
        <f t="shared" si="174"/>
        <v>162.231046982717</v>
      </c>
      <c r="J740" s="5">
        <f t="shared" si="175"/>
        <v>0</v>
      </c>
      <c r="K740" s="5">
        <f t="shared" si="176"/>
        <v>2.8655855092040383E-2</v>
      </c>
      <c r="L740">
        <f t="shared" si="177"/>
        <v>733</v>
      </c>
      <c r="M740">
        <f t="shared" si="169"/>
        <v>0</v>
      </c>
      <c r="N740">
        <f t="shared" si="170"/>
        <v>1</v>
      </c>
      <c r="O740">
        <f t="shared" si="171"/>
        <v>1</v>
      </c>
      <c r="P740">
        <f t="shared" si="172"/>
        <v>0</v>
      </c>
      <c r="Q740">
        <f t="shared" si="179"/>
        <v>0</v>
      </c>
    </row>
    <row r="741" spans="1:17" x14ac:dyDescent="0.25">
      <c r="A741">
        <v>734</v>
      </c>
      <c r="B741">
        <v>0.50816370128482924</v>
      </c>
      <c r="C741">
        <v>0.66048158207953123</v>
      </c>
      <c r="D741" s="5">
        <f t="shared" si="178"/>
        <v>0.1504336970422816</v>
      </c>
      <c r="E741" s="5">
        <f t="shared" si="168"/>
        <v>8.295720804475798E-2</v>
      </c>
      <c r="F741" s="9">
        <f t="shared" si="180"/>
        <v>0</v>
      </c>
      <c r="G741" s="5">
        <f t="shared" si="173"/>
        <v>162.35282482466724</v>
      </c>
      <c r="H741" s="5">
        <f t="shared" si="181"/>
        <v>162.35282482466724</v>
      </c>
      <c r="I741" s="5">
        <f t="shared" si="174"/>
        <v>162.43578203271198</v>
      </c>
      <c r="J741" s="5">
        <f t="shared" si="175"/>
        <v>0</v>
      </c>
      <c r="K741" s="5">
        <f t="shared" si="176"/>
        <v>8.2957208044746267E-2</v>
      </c>
      <c r="L741">
        <f t="shared" si="177"/>
        <v>734</v>
      </c>
      <c r="M741">
        <f t="shared" si="169"/>
        <v>0</v>
      </c>
      <c r="N741">
        <f t="shared" si="170"/>
        <v>1</v>
      </c>
      <c r="O741">
        <f t="shared" si="171"/>
        <v>1</v>
      </c>
      <c r="P741">
        <f t="shared" si="172"/>
        <v>0</v>
      </c>
      <c r="Q741">
        <f t="shared" si="179"/>
        <v>0</v>
      </c>
    </row>
    <row r="742" spans="1:17" x14ac:dyDescent="0.25">
      <c r="A742">
        <v>735</v>
      </c>
      <c r="B742">
        <v>0.24054689168980986</v>
      </c>
      <c r="C742">
        <v>8.197271645252846E-2</v>
      </c>
      <c r="D742" s="5">
        <f t="shared" si="178"/>
        <v>0.31663116280009668</v>
      </c>
      <c r="E742" s="5">
        <f t="shared" si="168"/>
        <v>0.50027376265444023</v>
      </c>
      <c r="F742" s="9">
        <f t="shared" si="180"/>
        <v>0</v>
      </c>
      <c r="G742" s="5">
        <f t="shared" si="173"/>
        <v>162.66945598746733</v>
      </c>
      <c r="H742" s="5">
        <f t="shared" si="181"/>
        <v>162.66945598746733</v>
      </c>
      <c r="I742" s="5">
        <f t="shared" si="174"/>
        <v>163.16972975012177</v>
      </c>
      <c r="J742" s="5">
        <f t="shared" si="175"/>
        <v>0</v>
      </c>
      <c r="K742" s="5">
        <f t="shared" si="176"/>
        <v>0.50027376265444445</v>
      </c>
      <c r="L742">
        <f t="shared" si="177"/>
        <v>735</v>
      </c>
      <c r="M742">
        <f t="shared" si="169"/>
        <v>0</v>
      </c>
      <c r="N742">
        <f t="shared" si="170"/>
        <v>1</v>
      </c>
      <c r="O742">
        <f t="shared" si="171"/>
        <v>1</v>
      </c>
      <c r="P742">
        <f t="shared" si="172"/>
        <v>0</v>
      </c>
      <c r="Q742">
        <f t="shared" si="179"/>
        <v>0</v>
      </c>
    </row>
    <row r="743" spans="1:17" x14ac:dyDescent="0.25">
      <c r="A743">
        <v>736</v>
      </c>
      <c r="B743">
        <v>0.23401593066194648</v>
      </c>
      <c r="C743">
        <v>0.98480178228095339</v>
      </c>
      <c r="D743" s="5">
        <f t="shared" si="178"/>
        <v>0.3227480191532997</v>
      </c>
      <c r="E743" s="5">
        <f t="shared" si="168"/>
        <v>3.0629788647546525E-3</v>
      </c>
      <c r="F743" s="9">
        <f t="shared" si="180"/>
        <v>1</v>
      </c>
      <c r="G743" s="5">
        <f t="shared" si="173"/>
        <v>162.99220400662063</v>
      </c>
      <c r="H743" s="5">
        <f t="shared" si="181"/>
        <v>163.16972975012177</v>
      </c>
      <c r="I743" s="5">
        <f t="shared" si="174"/>
        <v>163.17279272898654</v>
      </c>
      <c r="J743" s="5">
        <f t="shared" si="175"/>
        <v>0.17752574350114969</v>
      </c>
      <c r="K743" s="5">
        <f t="shared" si="176"/>
        <v>0.18058872236591128</v>
      </c>
      <c r="L743">
        <f t="shared" si="177"/>
        <v>736</v>
      </c>
      <c r="M743">
        <f t="shared" si="169"/>
        <v>0</v>
      </c>
      <c r="N743">
        <f t="shared" si="170"/>
        <v>1</v>
      </c>
      <c r="O743">
        <f t="shared" si="171"/>
        <v>1</v>
      </c>
      <c r="P743">
        <f t="shared" si="172"/>
        <v>0</v>
      </c>
      <c r="Q743">
        <f t="shared" si="179"/>
        <v>0</v>
      </c>
    </row>
    <row r="744" spans="1:17" x14ac:dyDescent="0.25">
      <c r="A744">
        <v>737</v>
      </c>
      <c r="B744">
        <v>0.90438550981170085</v>
      </c>
      <c r="C744">
        <v>0.7525864436780908</v>
      </c>
      <c r="D744" s="5">
        <f t="shared" si="178"/>
        <v>2.2333235685934219E-2</v>
      </c>
      <c r="E744" s="5">
        <f t="shared" si="168"/>
        <v>5.6847882727409704E-2</v>
      </c>
      <c r="F744" s="9">
        <f t="shared" si="180"/>
        <v>2</v>
      </c>
      <c r="G744" s="5">
        <f t="shared" si="173"/>
        <v>163.01453724230655</v>
      </c>
      <c r="H744" s="5">
        <f t="shared" si="181"/>
        <v>163.17279272898654</v>
      </c>
      <c r="I744" s="5">
        <f t="shared" si="174"/>
        <v>163.22964061171393</v>
      </c>
      <c r="J744" s="5">
        <f t="shared" si="175"/>
        <v>0.15825548667999101</v>
      </c>
      <c r="K744" s="5">
        <f t="shared" si="176"/>
        <v>0.21510336940738739</v>
      </c>
      <c r="L744">
        <f t="shared" si="177"/>
        <v>737</v>
      </c>
      <c r="M744">
        <f t="shared" si="169"/>
        <v>0</v>
      </c>
      <c r="N744">
        <f t="shared" si="170"/>
        <v>1</v>
      </c>
      <c r="O744">
        <f t="shared" si="171"/>
        <v>1</v>
      </c>
      <c r="P744">
        <f t="shared" si="172"/>
        <v>0</v>
      </c>
      <c r="Q744">
        <f t="shared" si="179"/>
        <v>0</v>
      </c>
    </row>
    <row r="745" spans="1:17" x14ac:dyDescent="0.25">
      <c r="A745">
        <v>738</v>
      </c>
      <c r="B745">
        <v>0.51948606830042421</v>
      </c>
      <c r="C745">
        <v>0.38709677419354838</v>
      </c>
      <c r="D745" s="5">
        <f t="shared" si="178"/>
        <v>0.14553673029299499</v>
      </c>
      <c r="E745" s="5">
        <f t="shared" si="168"/>
        <v>0.18981611093942918</v>
      </c>
      <c r="F745" s="9">
        <f t="shared" si="180"/>
        <v>2</v>
      </c>
      <c r="G745" s="5">
        <f t="shared" si="173"/>
        <v>163.16007397259955</v>
      </c>
      <c r="H745" s="5" t="str">
        <f t="shared" si="181"/>
        <v>отказ</v>
      </c>
      <c r="I745" s="5">
        <f t="shared" si="174"/>
        <v>163.22964061171393</v>
      </c>
      <c r="J745" s="5">
        <f t="shared" si="175"/>
        <v>0</v>
      </c>
      <c r="K745" s="5">
        <f t="shared" si="176"/>
        <v>0</v>
      </c>
      <c r="L745">
        <f t="shared" si="177"/>
        <v>737</v>
      </c>
      <c r="M745">
        <f t="shared" si="169"/>
        <v>1</v>
      </c>
      <c r="N745">
        <f t="shared" si="170"/>
        <v>1</v>
      </c>
      <c r="O745">
        <f t="shared" si="171"/>
        <v>0</v>
      </c>
      <c r="P745">
        <f t="shared" si="172"/>
        <v>1</v>
      </c>
      <c r="Q745">
        <f t="shared" si="179"/>
        <v>1</v>
      </c>
    </row>
    <row r="746" spans="1:17" x14ac:dyDescent="0.25">
      <c r="A746">
        <v>739</v>
      </c>
      <c r="B746">
        <v>0.47022919400616475</v>
      </c>
      <c r="C746">
        <v>9.0151676992095711E-2</v>
      </c>
      <c r="D746" s="5">
        <f t="shared" si="178"/>
        <v>0.16767445695943936</v>
      </c>
      <c r="E746" s="5">
        <f t="shared" si="168"/>
        <v>0.4812523454528117</v>
      </c>
      <c r="F746" s="9">
        <f t="shared" si="180"/>
        <v>1</v>
      </c>
      <c r="G746" s="5">
        <f t="shared" si="173"/>
        <v>163.32774842955899</v>
      </c>
      <c r="H746" s="5">
        <f t="shared" si="181"/>
        <v>163.32774842955899</v>
      </c>
      <c r="I746" s="5">
        <f t="shared" si="174"/>
        <v>163.80900077501181</v>
      </c>
      <c r="J746" s="5">
        <f t="shared" si="175"/>
        <v>0</v>
      </c>
      <c r="K746" s="5">
        <f t="shared" si="176"/>
        <v>0.48125234545281614</v>
      </c>
      <c r="L746">
        <f t="shared" si="177"/>
        <v>739</v>
      </c>
      <c r="M746">
        <f t="shared" si="169"/>
        <v>0</v>
      </c>
      <c r="N746">
        <f t="shared" si="170"/>
        <v>1</v>
      </c>
      <c r="O746">
        <f t="shared" si="171"/>
        <v>1</v>
      </c>
      <c r="P746">
        <f t="shared" si="172"/>
        <v>0</v>
      </c>
      <c r="Q746">
        <f t="shared" si="179"/>
        <v>0</v>
      </c>
    </row>
    <row r="747" spans="1:17" x14ac:dyDescent="0.25">
      <c r="A747">
        <v>740</v>
      </c>
      <c r="B747">
        <v>0.34067812128055663</v>
      </c>
      <c r="C747">
        <v>0.60353404339732053</v>
      </c>
      <c r="D747" s="5">
        <f t="shared" si="178"/>
        <v>0.23929270518681151</v>
      </c>
      <c r="E747" s="5">
        <f t="shared" si="168"/>
        <v>0.10099056601959329</v>
      </c>
      <c r="F747" s="9">
        <f t="shared" si="180"/>
        <v>2</v>
      </c>
      <c r="G747" s="5">
        <f t="shared" si="173"/>
        <v>163.56704113474581</v>
      </c>
      <c r="H747" s="5">
        <f t="shared" si="181"/>
        <v>163.80900077501181</v>
      </c>
      <c r="I747" s="5">
        <f t="shared" si="174"/>
        <v>163.9099913410314</v>
      </c>
      <c r="J747" s="5">
        <f t="shared" si="175"/>
        <v>0.24195964026600336</v>
      </c>
      <c r="K747" s="5">
        <f t="shared" si="176"/>
        <v>0.34295020628559314</v>
      </c>
      <c r="L747">
        <f t="shared" si="177"/>
        <v>740</v>
      </c>
      <c r="M747">
        <f t="shared" si="169"/>
        <v>0</v>
      </c>
      <c r="N747">
        <f t="shared" si="170"/>
        <v>1</v>
      </c>
      <c r="O747">
        <f t="shared" si="171"/>
        <v>1</v>
      </c>
      <c r="P747">
        <f t="shared" si="172"/>
        <v>0</v>
      </c>
      <c r="Q747">
        <f t="shared" si="179"/>
        <v>0</v>
      </c>
    </row>
    <row r="748" spans="1:17" x14ac:dyDescent="0.25">
      <c r="A748">
        <v>741</v>
      </c>
      <c r="B748">
        <v>0.23609118930631429</v>
      </c>
      <c r="C748">
        <v>0.18189031647694326</v>
      </c>
      <c r="D748" s="5">
        <f t="shared" si="178"/>
        <v>0.32078603404938971</v>
      </c>
      <c r="E748" s="5">
        <f t="shared" si="168"/>
        <v>0.34087028605919772</v>
      </c>
      <c r="F748" s="9">
        <f t="shared" si="180"/>
        <v>2</v>
      </c>
      <c r="G748" s="5">
        <f t="shared" si="173"/>
        <v>163.88782716879518</v>
      </c>
      <c r="H748" s="5" t="str">
        <f t="shared" si="181"/>
        <v>отказ</v>
      </c>
      <c r="I748" s="5">
        <f t="shared" si="174"/>
        <v>163.9099913410314</v>
      </c>
      <c r="J748" s="5">
        <f t="shared" si="175"/>
        <v>0</v>
      </c>
      <c r="K748" s="5">
        <f t="shared" si="176"/>
        <v>0</v>
      </c>
      <c r="L748">
        <f t="shared" si="177"/>
        <v>740</v>
      </c>
      <c r="M748">
        <f t="shared" si="169"/>
        <v>1</v>
      </c>
      <c r="N748">
        <f t="shared" si="170"/>
        <v>1</v>
      </c>
      <c r="O748">
        <f t="shared" si="171"/>
        <v>0</v>
      </c>
      <c r="P748">
        <f t="shared" si="172"/>
        <v>1</v>
      </c>
      <c r="Q748">
        <f t="shared" si="179"/>
        <v>1</v>
      </c>
    </row>
    <row r="749" spans="1:17" x14ac:dyDescent="0.25">
      <c r="A749">
        <v>742</v>
      </c>
      <c r="B749">
        <v>0.99310281685842461</v>
      </c>
      <c r="C749">
        <v>0.57615894039735094</v>
      </c>
      <c r="D749" s="5">
        <f t="shared" si="178"/>
        <v>1.5380174771237067E-3</v>
      </c>
      <c r="E749" s="5">
        <f t="shared" si="168"/>
        <v>0.11027434363206814</v>
      </c>
      <c r="F749" s="9">
        <f t="shared" si="180"/>
        <v>2</v>
      </c>
      <c r="G749" s="5">
        <f t="shared" si="173"/>
        <v>163.8893651862723</v>
      </c>
      <c r="H749" s="5" t="str">
        <f t="shared" si="181"/>
        <v>отказ</v>
      </c>
      <c r="I749" s="5">
        <f t="shared" si="174"/>
        <v>163.9099913410314</v>
      </c>
      <c r="J749" s="5">
        <f t="shared" si="175"/>
        <v>0</v>
      </c>
      <c r="K749" s="5">
        <f t="shared" si="176"/>
        <v>0</v>
      </c>
      <c r="L749">
        <f t="shared" si="177"/>
        <v>740</v>
      </c>
      <c r="M749">
        <f t="shared" si="169"/>
        <v>1</v>
      </c>
      <c r="N749">
        <f t="shared" si="170"/>
        <v>1</v>
      </c>
      <c r="O749">
        <f t="shared" si="171"/>
        <v>0</v>
      </c>
      <c r="P749">
        <f t="shared" si="172"/>
        <v>1</v>
      </c>
      <c r="Q749">
        <f t="shared" si="179"/>
        <v>1</v>
      </c>
    </row>
    <row r="750" spans="1:17" x14ac:dyDescent="0.25">
      <c r="A750">
        <v>743</v>
      </c>
      <c r="B750">
        <v>0.38987395855586415</v>
      </c>
      <c r="C750">
        <v>0.92162846766563922</v>
      </c>
      <c r="D750" s="5">
        <f t="shared" si="178"/>
        <v>0.20931817228521746</v>
      </c>
      <c r="E750" s="5">
        <f t="shared" si="168"/>
        <v>1.6322620024687599E-2</v>
      </c>
      <c r="F750" s="9">
        <f t="shared" si="180"/>
        <v>1</v>
      </c>
      <c r="G750" s="5">
        <f t="shared" si="173"/>
        <v>164.09868335855751</v>
      </c>
      <c r="H750" s="5">
        <f t="shared" si="181"/>
        <v>164.09868335855751</v>
      </c>
      <c r="I750" s="5">
        <f t="shared" si="174"/>
        <v>164.11500597858219</v>
      </c>
      <c r="J750" s="5">
        <f t="shared" si="175"/>
        <v>0</v>
      </c>
      <c r="K750" s="5">
        <f t="shared" si="176"/>
        <v>1.63226200246811E-2</v>
      </c>
      <c r="L750">
        <f t="shared" si="177"/>
        <v>743</v>
      </c>
      <c r="M750">
        <f t="shared" si="169"/>
        <v>0</v>
      </c>
      <c r="N750">
        <f t="shared" si="170"/>
        <v>1</v>
      </c>
      <c r="O750">
        <f t="shared" si="171"/>
        <v>1</v>
      </c>
      <c r="P750">
        <f t="shared" si="172"/>
        <v>0</v>
      </c>
      <c r="Q750">
        <f t="shared" si="179"/>
        <v>0</v>
      </c>
    </row>
    <row r="751" spans="1:17" x14ac:dyDescent="0.25">
      <c r="A751">
        <v>744</v>
      </c>
      <c r="B751">
        <v>0.92281868953520307</v>
      </c>
      <c r="C751">
        <v>8.4475234229560228E-2</v>
      </c>
      <c r="D751" s="5">
        <f t="shared" si="178"/>
        <v>1.7849444403386098E-2</v>
      </c>
      <c r="E751" s="5">
        <f t="shared" si="168"/>
        <v>0.49425937472356474</v>
      </c>
      <c r="F751" s="9">
        <f t="shared" si="180"/>
        <v>0</v>
      </c>
      <c r="G751" s="5">
        <f t="shared" si="173"/>
        <v>164.1165328029609</v>
      </c>
      <c r="H751" s="5">
        <f t="shared" si="181"/>
        <v>164.1165328029609</v>
      </c>
      <c r="I751" s="5">
        <f t="shared" si="174"/>
        <v>164.61079217768446</v>
      </c>
      <c r="J751" s="5">
        <f t="shared" si="175"/>
        <v>0</v>
      </c>
      <c r="K751" s="5">
        <f t="shared" si="176"/>
        <v>0.49425937472355486</v>
      </c>
      <c r="L751">
        <f t="shared" si="177"/>
        <v>744</v>
      </c>
      <c r="M751">
        <f t="shared" si="169"/>
        <v>0</v>
      </c>
      <c r="N751">
        <f t="shared" si="170"/>
        <v>1</v>
      </c>
      <c r="O751">
        <f t="shared" si="171"/>
        <v>1</v>
      </c>
      <c r="P751">
        <f t="shared" si="172"/>
        <v>0</v>
      </c>
      <c r="Q751">
        <f t="shared" si="179"/>
        <v>0</v>
      </c>
    </row>
    <row r="752" spans="1:17" x14ac:dyDescent="0.25">
      <c r="A752">
        <v>745</v>
      </c>
      <c r="B752">
        <v>0.74004333628345587</v>
      </c>
      <c r="C752">
        <v>0.9429609057893612</v>
      </c>
      <c r="D752" s="5">
        <f t="shared" si="178"/>
        <v>6.6899229322984421E-2</v>
      </c>
      <c r="E752" s="5">
        <f t="shared" si="168"/>
        <v>1.1746090896677783E-2</v>
      </c>
      <c r="F752" s="9">
        <f t="shared" si="180"/>
        <v>1</v>
      </c>
      <c r="G752" s="5">
        <f t="shared" si="173"/>
        <v>164.18343203228389</v>
      </c>
      <c r="H752" s="5">
        <f t="shared" si="181"/>
        <v>164.61079217768446</v>
      </c>
      <c r="I752" s="5">
        <f t="shared" si="174"/>
        <v>164.62253826858114</v>
      </c>
      <c r="J752" s="5">
        <f t="shared" si="175"/>
        <v>0.42736014540056999</v>
      </c>
      <c r="K752" s="5">
        <f t="shared" si="176"/>
        <v>0.4391062362972491</v>
      </c>
      <c r="L752">
        <f t="shared" si="177"/>
        <v>745</v>
      </c>
      <c r="M752">
        <f t="shared" si="169"/>
        <v>0</v>
      </c>
      <c r="N752">
        <f t="shared" si="170"/>
        <v>1</v>
      </c>
      <c r="O752">
        <f t="shared" si="171"/>
        <v>1</v>
      </c>
      <c r="P752">
        <f t="shared" si="172"/>
        <v>0</v>
      </c>
      <c r="Q752">
        <f t="shared" si="179"/>
        <v>0</v>
      </c>
    </row>
    <row r="753" spans="1:17" x14ac:dyDescent="0.25">
      <c r="A753">
        <v>746</v>
      </c>
      <c r="B753">
        <v>0.55174413281655321</v>
      </c>
      <c r="C753">
        <v>0.39448225348673971</v>
      </c>
      <c r="D753" s="5">
        <f t="shared" si="178"/>
        <v>0.13214908170519324</v>
      </c>
      <c r="E753" s="5">
        <f t="shared" si="168"/>
        <v>0.18603622490650862</v>
      </c>
      <c r="F753" s="9">
        <f t="shared" si="180"/>
        <v>2</v>
      </c>
      <c r="G753" s="5">
        <f t="shared" si="173"/>
        <v>164.31558111398908</v>
      </c>
      <c r="H753" s="5">
        <f t="shared" si="181"/>
        <v>164.62253826858114</v>
      </c>
      <c r="I753" s="5">
        <f t="shared" si="174"/>
        <v>164.80857449348764</v>
      </c>
      <c r="J753" s="5">
        <f t="shared" si="175"/>
        <v>0.3069571545920553</v>
      </c>
      <c r="K753" s="5">
        <f t="shared" si="176"/>
        <v>0.49299337949855726</v>
      </c>
      <c r="L753">
        <f t="shared" si="177"/>
        <v>746</v>
      </c>
      <c r="M753">
        <f t="shared" si="169"/>
        <v>0</v>
      </c>
      <c r="N753">
        <f t="shared" si="170"/>
        <v>1</v>
      </c>
      <c r="O753">
        <f t="shared" si="171"/>
        <v>1</v>
      </c>
      <c r="P753">
        <f t="shared" si="172"/>
        <v>0</v>
      </c>
      <c r="Q753">
        <f t="shared" si="179"/>
        <v>0</v>
      </c>
    </row>
    <row r="754" spans="1:17" x14ac:dyDescent="0.25">
      <c r="A754">
        <v>747</v>
      </c>
      <c r="B754">
        <v>0.39350566118350777</v>
      </c>
      <c r="C754">
        <v>0.71068453016754662</v>
      </c>
      <c r="D754" s="5">
        <f t="shared" si="178"/>
        <v>0.20725773877440409</v>
      </c>
      <c r="E754" s="5">
        <f t="shared" si="168"/>
        <v>6.8305329284429644E-2</v>
      </c>
      <c r="F754" s="9">
        <f t="shared" si="180"/>
        <v>2</v>
      </c>
      <c r="G754" s="5">
        <f t="shared" si="173"/>
        <v>164.5228388527635</v>
      </c>
      <c r="H754" s="5" t="str">
        <f t="shared" si="181"/>
        <v>отказ</v>
      </c>
      <c r="I754" s="5">
        <f t="shared" si="174"/>
        <v>164.80857449348764</v>
      </c>
      <c r="J754" s="5">
        <f t="shared" si="175"/>
        <v>0</v>
      </c>
      <c r="K754" s="5">
        <f t="shared" si="176"/>
        <v>0</v>
      </c>
      <c r="L754">
        <f t="shared" si="177"/>
        <v>746</v>
      </c>
      <c r="M754">
        <f t="shared" si="169"/>
        <v>1</v>
      </c>
      <c r="N754">
        <f t="shared" si="170"/>
        <v>1</v>
      </c>
      <c r="O754">
        <f t="shared" si="171"/>
        <v>0</v>
      </c>
      <c r="P754">
        <f t="shared" si="172"/>
        <v>1</v>
      </c>
      <c r="Q754">
        <f t="shared" si="179"/>
        <v>1</v>
      </c>
    </row>
    <row r="755" spans="1:17" x14ac:dyDescent="0.25">
      <c r="A755">
        <v>748</v>
      </c>
      <c r="B755">
        <v>0.6284066286202582</v>
      </c>
      <c r="C755">
        <v>0.33140049439985353</v>
      </c>
      <c r="D755" s="5">
        <f t="shared" si="178"/>
        <v>0.10323729427716383</v>
      </c>
      <c r="E755" s="5">
        <f t="shared" si="168"/>
        <v>0.22088553642769665</v>
      </c>
      <c r="F755" s="9">
        <f t="shared" si="180"/>
        <v>2</v>
      </c>
      <c r="G755" s="5">
        <f t="shared" si="173"/>
        <v>164.62607614704066</v>
      </c>
      <c r="H755" s="5" t="str">
        <f t="shared" si="181"/>
        <v>отказ</v>
      </c>
      <c r="I755" s="5">
        <f t="shared" si="174"/>
        <v>164.80857449348764</v>
      </c>
      <c r="J755" s="5">
        <f t="shared" si="175"/>
        <v>0</v>
      </c>
      <c r="K755" s="5">
        <f t="shared" si="176"/>
        <v>0</v>
      </c>
      <c r="L755">
        <f t="shared" si="177"/>
        <v>746</v>
      </c>
      <c r="M755">
        <f t="shared" si="169"/>
        <v>1</v>
      </c>
      <c r="N755">
        <f t="shared" si="170"/>
        <v>1</v>
      </c>
      <c r="O755">
        <f t="shared" si="171"/>
        <v>0</v>
      </c>
      <c r="P755">
        <f t="shared" si="172"/>
        <v>1</v>
      </c>
      <c r="Q755">
        <f t="shared" si="179"/>
        <v>1</v>
      </c>
    </row>
    <row r="756" spans="1:17" x14ac:dyDescent="0.25">
      <c r="A756">
        <v>749</v>
      </c>
      <c r="B756">
        <v>0.1620227668080691</v>
      </c>
      <c r="C756">
        <v>0.42686239204077275</v>
      </c>
      <c r="D756" s="5">
        <f t="shared" si="178"/>
        <v>0.40444853728260277</v>
      </c>
      <c r="E756" s="5">
        <f t="shared" si="168"/>
        <v>0.17025871691521596</v>
      </c>
      <c r="F756" s="9">
        <f t="shared" si="180"/>
        <v>1</v>
      </c>
      <c r="G756" s="5">
        <f t="shared" si="173"/>
        <v>165.03052468432327</v>
      </c>
      <c r="H756" s="5">
        <f t="shared" si="181"/>
        <v>165.03052468432327</v>
      </c>
      <c r="I756" s="5">
        <f t="shared" si="174"/>
        <v>165.20078340123848</v>
      </c>
      <c r="J756" s="5">
        <f t="shared" si="175"/>
        <v>0</v>
      </c>
      <c r="K756" s="5">
        <f t="shared" si="176"/>
        <v>0.17025871691521388</v>
      </c>
      <c r="L756">
        <f t="shared" si="177"/>
        <v>749</v>
      </c>
      <c r="M756">
        <f t="shared" si="169"/>
        <v>0</v>
      </c>
      <c r="N756">
        <f t="shared" si="170"/>
        <v>1</v>
      </c>
      <c r="O756">
        <f t="shared" si="171"/>
        <v>1</v>
      </c>
      <c r="P756">
        <f t="shared" si="172"/>
        <v>0</v>
      </c>
      <c r="Q756">
        <f t="shared" si="179"/>
        <v>0</v>
      </c>
    </row>
    <row r="757" spans="1:17" x14ac:dyDescent="0.25">
      <c r="A757">
        <v>750</v>
      </c>
      <c r="B757">
        <v>0.13522751548814355</v>
      </c>
      <c r="C757">
        <v>0.6828516495254372</v>
      </c>
      <c r="D757" s="5">
        <f t="shared" si="178"/>
        <v>0.4446214709235321</v>
      </c>
      <c r="E757" s="5">
        <f t="shared" si="168"/>
        <v>7.6295529442465551E-2</v>
      </c>
      <c r="F757" s="9">
        <f t="shared" si="180"/>
        <v>0</v>
      </c>
      <c r="G757" s="5">
        <f t="shared" si="173"/>
        <v>165.47514615524679</v>
      </c>
      <c r="H757" s="5">
        <f t="shared" si="181"/>
        <v>165.47514615524679</v>
      </c>
      <c r="I757" s="5">
        <f t="shared" si="174"/>
        <v>165.55144168468925</v>
      </c>
      <c r="J757" s="5">
        <f t="shared" si="175"/>
        <v>0</v>
      </c>
      <c r="K757" s="5">
        <f t="shared" si="176"/>
        <v>7.6295529442461429E-2</v>
      </c>
      <c r="L757">
        <f t="shared" si="177"/>
        <v>750</v>
      </c>
      <c r="M757">
        <f t="shared" si="169"/>
        <v>0</v>
      </c>
      <c r="N757">
        <f t="shared" si="170"/>
        <v>1</v>
      </c>
      <c r="O757">
        <f t="shared" si="171"/>
        <v>1</v>
      </c>
      <c r="P757">
        <f t="shared" si="172"/>
        <v>0</v>
      </c>
      <c r="Q757">
        <f t="shared" si="179"/>
        <v>0</v>
      </c>
    </row>
    <row r="758" spans="1:17" x14ac:dyDescent="0.25">
      <c r="A758">
        <v>751</v>
      </c>
      <c r="B758">
        <v>0.97836237678151794</v>
      </c>
      <c r="C758">
        <v>0.90716269417401652</v>
      </c>
      <c r="D758" s="5">
        <f t="shared" si="178"/>
        <v>4.8611442599016865E-3</v>
      </c>
      <c r="E758" s="5">
        <f t="shared" si="168"/>
        <v>1.9486693759280267E-2</v>
      </c>
      <c r="F758" s="9">
        <f t="shared" si="180"/>
        <v>1</v>
      </c>
      <c r="G758" s="5">
        <f t="shared" si="173"/>
        <v>165.4800072995067</v>
      </c>
      <c r="H758" s="5">
        <f t="shared" si="181"/>
        <v>165.55144168468925</v>
      </c>
      <c r="I758" s="5">
        <f t="shared" si="174"/>
        <v>165.57092837844854</v>
      </c>
      <c r="J758" s="5">
        <f t="shared" si="175"/>
        <v>7.1434385182556071E-2</v>
      </c>
      <c r="K758" s="5">
        <f t="shared" si="176"/>
        <v>9.0921078941846645E-2</v>
      </c>
      <c r="L758">
        <f t="shared" si="177"/>
        <v>751</v>
      </c>
      <c r="M758">
        <f t="shared" si="169"/>
        <v>0</v>
      </c>
      <c r="N758">
        <f t="shared" si="170"/>
        <v>1</v>
      </c>
      <c r="O758">
        <f t="shared" si="171"/>
        <v>1</v>
      </c>
      <c r="P758">
        <f t="shared" si="172"/>
        <v>0</v>
      </c>
      <c r="Q758">
        <f t="shared" si="179"/>
        <v>0</v>
      </c>
    </row>
    <row r="759" spans="1:17" x14ac:dyDescent="0.25">
      <c r="A759">
        <v>752</v>
      </c>
      <c r="B759">
        <v>0.28379161961729787</v>
      </c>
      <c r="C759">
        <v>0.33793145542771691</v>
      </c>
      <c r="D759" s="5">
        <f t="shared" si="178"/>
        <v>0.27989223197270818</v>
      </c>
      <c r="E759" s="5">
        <f t="shared" si="168"/>
        <v>0.21698243973145512</v>
      </c>
      <c r="F759" s="9">
        <f t="shared" si="180"/>
        <v>0</v>
      </c>
      <c r="G759" s="5">
        <f t="shared" si="173"/>
        <v>165.75989953147939</v>
      </c>
      <c r="H759" s="5">
        <f t="shared" si="181"/>
        <v>165.75989953147939</v>
      </c>
      <c r="I759" s="5">
        <f t="shared" si="174"/>
        <v>165.97688197121084</v>
      </c>
      <c r="J759" s="5">
        <f t="shared" si="175"/>
        <v>0</v>
      </c>
      <c r="K759" s="5">
        <f t="shared" si="176"/>
        <v>0.21698243973145281</v>
      </c>
      <c r="L759">
        <f t="shared" si="177"/>
        <v>752</v>
      </c>
      <c r="M759">
        <f t="shared" si="169"/>
        <v>0</v>
      </c>
      <c r="N759">
        <f t="shared" si="170"/>
        <v>1</v>
      </c>
      <c r="O759">
        <f t="shared" si="171"/>
        <v>1</v>
      </c>
      <c r="P759">
        <f t="shared" si="172"/>
        <v>0</v>
      </c>
      <c r="Q759">
        <f t="shared" si="179"/>
        <v>0</v>
      </c>
    </row>
    <row r="760" spans="1:17" x14ac:dyDescent="0.25">
      <c r="A760">
        <v>753</v>
      </c>
      <c r="B760">
        <v>0.10315256202887051</v>
      </c>
      <c r="C760">
        <v>8.4505752739036225E-2</v>
      </c>
      <c r="D760" s="5">
        <f t="shared" si="178"/>
        <v>0.50478804486184869</v>
      </c>
      <c r="E760" s="5">
        <f t="shared" si="168"/>
        <v>0.49418713343688447</v>
      </c>
      <c r="F760" s="9">
        <f t="shared" si="180"/>
        <v>0</v>
      </c>
      <c r="G760" s="5">
        <f t="shared" si="173"/>
        <v>166.26468757634123</v>
      </c>
      <c r="H760" s="5">
        <f t="shared" si="181"/>
        <v>166.26468757634123</v>
      </c>
      <c r="I760" s="5">
        <f t="shared" si="174"/>
        <v>166.75887470977813</v>
      </c>
      <c r="J760" s="5">
        <f t="shared" si="175"/>
        <v>0</v>
      </c>
      <c r="K760" s="5">
        <f t="shared" si="176"/>
        <v>0.49418713343689546</v>
      </c>
      <c r="L760">
        <f t="shared" si="177"/>
        <v>753</v>
      </c>
      <c r="M760">
        <f t="shared" si="169"/>
        <v>0</v>
      </c>
      <c r="N760">
        <f t="shared" si="170"/>
        <v>1</v>
      </c>
      <c r="O760">
        <f t="shared" si="171"/>
        <v>1</v>
      </c>
      <c r="P760">
        <f t="shared" si="172"/>
        <v>0</v>
      </c>
      <c r="Q760">
        <f t="shared" si="179"/>
        <v>0</v>
      </c>
    </row>
    <row r="761" spans="1:17" x14ac:dyDescent="0.25">
      <c r="A761">
        <v>754</v>
      </c>
      <c r="B761">
        <v>0.6292611468855861</v>
      </c>
      <c r="C761">
        <v>6.9246498001037632E-2</v>
      </c>
      <c r="D761" s="5">
        <f t="shared" si="178"/>
        <v>0.102935317903482</v>
      </c>
      <c r="E761" s="5">
        <f t="shared" si="168"/>
        <v>0.53401654111510843</v>
      </c>
      <c r="F761" s="9">
        <f t="shared" si="180"/>
        <v>1</v>
      </c>
      <c r="G761" s="5">
        <f t="shared" si="173"/>
        <v>166.3676228942447</v>
      </c>
      <c r="H761" s="5">
        <f t="shared" si="181"/>
        <v>166.75887470977813</v>
      </c>
      <c r="I761" s="5">
        <f t="shared" si="174"/>
        <v>167.29289125089323</v>
      </c>
      <c r="J761" s="5">
        <f t="shared" si="175"/>
        <v>0.39125181553342259</v>
      </c>
      <c r="K761" s="5">
        <f t="shared" si="176"/>
        <v>0.92526835664853024</v>
      </c>
      <c r="L761">
        <f t="shared" si="177"/>
        <v>754</v>
      </c>
      <c r="M761">
        <f t="shared" si="169"/>
        <v>0</v>
      </c>
      <c r="N761">
        <f t="shared" si="170"/>
        <v>1</v>
      </c>
      <c r="O761">
        <f t="shared" si="171"/>
        <v>1</v>
      </c>
      <c r="P761">
        <f t="shared" si="172"/>
        <v>0</v>
      </c>
      <c r="Q761">
        <f t="shared" si="179"/>
        <v>0</v>
      </c>
    </row>
    <row r="762" spans="1:17" x14ac:dyDescent="0.25">
      <c r="A762">
        <v>755</v>
      </c>
      <c r="B762">
        <v>0.40485854670857874</v>
      </c>
      <c r="C762">
        <v>0.2959074678792688</v>
      </c>
      <c r="D762" s="5">
        <f t="shared" si="178"/>
        <v>0.20093723117108503</v>
      </c>
      <c r="E762" s="5">
        <f t="shared" si="168"/>
        <v>0.2435416964092576</v>
      </c>
      <c r="F762" s="9">
        <f t="shared" si="180"/>
        <v>2</v>
      </c>
      <c r="G762" s="5">
        <f t="shared" si="173"/>
        <v>166.56856012541579</v>
      </c>
      <c r="H762" s="5">
        <f t="shared" si="181"/>
        <v>167.29289125089323</v>
      </c>
      <c r="I762" s="5">
        <f t="shared" si="174"/>
        <v>167.5364329473025</v>
      </c>
      <c r="J762" s="5">
        <f t="shared" si="175"/>
        <v>0.72433112547744827</v>
      </c>
      <c r="K762" s="5">
        <f t="shared" si="176"/>
        <v>0.96787282188671497</v>
      </c>
      <c r="L762">
        <f t="shared" si="177"/>
        <v>755</v>
      </c>
      <c r="M762">
        <f t="shared" si="169"/>
        <v>0</v>
      </c>
      <c r="N762">
        <f t="shared" si="170"/>
        <v>1</v>
      </c>
      <c r="O762">
        <f t="shared" si="171"/>
        <v>1</v>
      </c>
      <c r="P762">
        <f t="shared" si="172"/>
        <v>0</v>
      </c>
      <c r="Q762">
        <f t="shared" si="179"/>
        <v>0</v>
      </c>
    </row>
    <row r="763" spans="1:17" x14ac:dyDescent="0.25">
      <c r="A763">
        <v>756</v>
      </c>
      <c r="B763">
        <v>0.8350779747917112</v>
      </c>
      <c r="C763">
        <v>0.36350596636860255</v>
      </c>
      <c r="D763" s="5">
        <f t="shared" si="178"/>
        <v>4.0051150112692384E-2</v>
      </c>
      <c r="E763" s="5">
        <f t="shared" si="168"/>
        <v>0.20239191369489656</v>
      </c>
      <c r="F763" s="9">
        <f t="shared" si="180"/>
        <v>2</v>
      </c>
      <c r="G763" s="5">
        <f t="shared" si="173"/>
        <v>166.60861127552849</v>
      </c>
      <c r="H763" s="5" t="str">
        <f t="shared" si="181"/>
        <v>отказ</v>
      </c>
      <c r="I763" s="5">
        <f t="shared" si="174"/>
        <v>167.5364329473025</v>
      </c>
      <c r="J763" s="5">
        <f t="shared" si="175"/>
        <v>0</v>
      </c>
      <c r="K763" s="5">
        <f t="shared" si="176"/>
        <v>0</v>
      </c>
      <c r="L763">
        <f t="shared" si="177"/>
        <v>755</v>
      </c>
      <c r="M763">
        <f t="shared" si="169"/>
        <v>1</v>
      </c>
      <c r="N763">
        <f t="shared" si="170"/>
        <v>1</v>
      </c>
      <c r="O763">
        <f t="shared" si="171"/>
        <v>0</v>
      </c>
      <c r="P763">
        <f t="shared" si="172"/>
        <v>1</v>
      </c>
      <c r="Q763">
        <f t="shared" si="179"/>
        <v>1</v>
      </c>
    </row>
    <row r="764" spans="1:17" x14ac:dyDescent="0.25">
      <c r="A764">
        <v>757</v>
      </c>
      <c r="B764">
        <v>0.49220252082888272</v>
      </c>
      <c r="C764">
        <v>8.4536271248512231E-3</v>
      </c>
      <c r="D764" s="5">
        <f t="shared" si="178"/>
        <v>0.15752555988539749</v>
      </c>
      <c r="E764" s="5">
        <f t="shared" si="168"/>
        <v>0.95463193683360914</v>
      </c>
      <c r="F764" s="9">
        <f t="shared" si="180"/>
        <v>2</v>
      </c>
      <c r="G764" s="5">
        <f t="shared" si="173"/>
        <v>166.76613683541387</v>
      </c>
      <c r="H764" s="5" t="str">
        <f t="shared" si="181"/>
        <v>отказ</v>
      </c>
      <c r="I764" s="5">
        <f t="shared" si="174"/>
        <v>167.5364329473025</v>
      </c>
      <c r="J764" s="5">
        <f t="shared" si="175"/>
        <v>0</v>
      </c>
      <c r="K764" s="5">
        <f t="shared" si="176"/>
        <v>0</v>
      </c>
      <c r="L764">
        <f t="shared" si="177"/>
        <v>755</v>
      </c>
      <c r="M764">
        <f t="shared" si="169"/>
        <v>1</v>
      </c>
      <c r="N764">
        <f t="shared" si="170"/>
        <v>1</v>
      </c>
      <c r="O764">
        <f t="shared" si="171"/>
        <v>0</v>
      </c>
      <c r="P764">
        <f t="shared" si="172"/>
        <v>1</v>
      </c>
      <c r="Q764">
        <f t="shared" si="179"/>
        <v>1</v>
      </c>
    </row>
    <row r="765" spans="1:17" x14ac:dyDescent="0.25">
      <c r="A765">
        <v>758</v>
      </c>
      <c r="B765">
        <v>0.11938840907010102</v>
      </c>
      <c r="C765">
        <v>0.20725119785149693</v>
      </c>
      <c r="D765" s="5">
        <f t="shared" si="178"/>
        <v>0.4723051464890391</v>
      </c>
      <c r="E765" s="5">
        <f t="shared" si="168"/>
        <v>0.31476474104831847</v>
      </c>
      <c r="F765" s="9">
        <f t="shared" si="180"/>
        <v>2</v>
      </c>
      <c r="G765" s="5">
        <f t="shared" si="173"/>
        <v>167.23844198190292</v>
      </c>
      <c r="H765" s="5" t="str">
        <f t="shared" si="181"/>
        <v>отказ</v>
      </c>
      <c r="I765" s="5">
        <f t="shared" si="174"/>
        <v>167.5364329473025</v>
      </c>
      <c r="J765" s="5">
        <f t="shared" si="175"/>
        <v>0</v>
      </c>
      <c r="K765" s="5">
        <f t="shared" si="176"/>
        <v>0</v>
      </c>
      <c r="L765">
        <f t="shared" si="177"/>
        <v>755</v>
      </c>
      <c r="M765">
        <f t="shared" si="169"/>
        <v>1</v>
      </c>
      <c r="N765">
        <f t="shared" si="170"/>
        <v>1</v>
      </c>
      <c r="O765">
        <f t="shared" si="171"/>
        <v>0</v>
      </c>
      <c r="P765">
        <f t="shared" si="172"/>
        <v>1</v>
      </c>
      <c r="Q765">
        <f t="shared" si="179"/>
        <v>1</v>
      </c>
    </row>
    <row r="766" spans="1:17" x14ac:dyDescent="0.25">
      <c r="A766">
        <v>759</v>
      </c>
      <c r="B766">
        <v>0.9820856349375896</v>
      </c>
      <c r="C766">
        <v>0.14148380993072299</v>
      </c>
      <c r="D766" s="5">
        <f t="shared" si="178"/>
        <v>4.0170599575577162E-3</v>
      </c>
      <c r="E766" s="5">
        <f t="shared" si="168"/>
        <v>0.3911139971791483</v>
      </c>
      <c r="F766" s="9">
        <f t="shared" si="180"/>
        <v>2</v>
      </c>
      <c r="G766" s="5">
        <f t="shared" si="173"/>
        <v>167.24245904186049</v>
      </c>
      <c r="H766" s="5" t="str">
        <f t="shared" si="181"/>
        <v>отказ</v>
      </c>
      <c r="I766" s="5">
        <f t="shared" si="174"/>
        <v>167.5364329473025</v>
      </c>
      <c r="J766" s="5">
        <f t="shared" si="175"/>
        <v>0</v>
      </c>
      <c r="K766" s="5">
        <f t="shared" si="176"/>
        <v>0</v>
      </c>
      <c r="L766">
        <f t="shared" si="177"/>
        <v>755</v>
      </c>
      <c r="M766">
        <f t="shared" si="169"/>
        <v>1</v>
      </c>
      <c r="N766">
        <f t="shared" si="170"/>
        <v>1</v>
      </c>
      <c r="O766">
        <f t="shared" si="171"/>
        <v>0</v>
      </c>
      <c r="P766">
        <f t="shared" si="172"/>
        <v>1</v>
      </c>
      <c r="Q766">
        <f t="shared" si="179"/>
        <v>1</v>
      </c>
    </row>
    <row r="767" spans="1:17" x14ac:dyDescent="0.25">
      <c r="A767">
        <v>760</v>
      </c>
      <c r="B767">
        <v>0.91445661793877986</v>
      </c>
      <c r="C767">
        <v>0.23407696768089847</v>
      </c>
      <c r="D767" s="5">
        <f t="shared" si="178"/>
        <v>1.9872277841691193E-2</v>
      </c>
      <c r="E767" s="5">
        <f t="shared" si="168"/>
        <v>0.29042105919881639</v>
      </c>
      <c r="F767" s="9">
        <f t="shared" si="180"/>
        <v>2</v>
      </c>
      <c r="G767" s="5">
        <f t="shared" si="173"/>
        <v>167.26233131970218</v>
      </c>
      <c r="H767" s="5" t="str">
        <f t="shared" si="181"/>
        <v>отказ</v>
      </c>
      <c r="I767" s="5">
        <f t="shared" si="174"/>
        <v>167.5364329473025</v>
      </c>
      <c r="J767" s="5">
        <f t="shared" si="175"/>
        <v>0</v>
      </c>
      <c r="K767" s="5">
        <f t="shared" si="176"/>
        <v>0</v>
      </c>
      <c r="L767">
        <f t="shared" si="177"/>
        <v>755</v>
      </c>
      <c r="M767">
        <f t="shared" si="169"/>
        <v>1</v>
      </c>
      <c r="N767">
        <f t="shared" si="170"/>
        <v>1</v>
      </c>
      <c r="O767">
        <f t="shared" si="171"/>
        <v>0</v>
      </c>
      <c r="P767">
        <f t="shared" si="172"/>
        <v>1</v>
      </c>
      <c r="Q767">
        <f t="shared" si="179"/>
        <v>1</v>
      </c>
    </row>
    <row r="768" spans="1:17" x14ac:dyDescent="0.25">
      <c r="A768">
        <v>761</v>
      </c>
      <c r="B768">
        <v>0.68330942716757714</v>
      </c>
      <c r="C768">
        <v>0.64009521774956513</v>
      </c>
      <c r="D768" s="5">
        <f t="shared" si="178"/>
        <v>8.4623884613907407E-2</v>
      </c>
      <c r="E768" s="5">
        <f t="shared" si="168"/>
        <v>8.9227667192206678E-2</v>
      </c>
      <c r="F768" s="9">
        <f t="shared" si="180"/>
        <v>2</v>
      </c>
      <c r="G768" s="5">
        <f t="shared" si="173"/>
        <v>167.34695520431609</v>
      </c>
      <c r="H768" s="5" t="str">
        <f t="shared" si="181"/>
        <v>отказ</v>
      </c>
      <c r="I768" s="5">
        <f t="shared" si="174"/>
        <v>167.5364329473025</v>
      </c>
      <c r="J768" s="5">
        <f t="shared" si="175"/>
        <v>0</v>
      </c>
      <c r="K768" s="5">
        <f t="shared" si="176"/>
        <v>0</v>
      </c>
      <c r="L768">
        <f t="shared" si="177"/>
        <v>755</v>
      </c>
      <c r="M768">
        <f t="shared" si="169"/>
        <v>1</v>
      </c>
      <c r="N768">
        <f t="shared" si="170"/>
        <v>1</v>
      </c>
      <c r="O768">
        <f t="shared" si="171"/>
        <v>0</v>
      </c>
      <c r="P768">
        <f t="shared" si="172"/>
        <v>1</v>
      </c>
      <c r="Q768">
        <f t="shared" si="179"/>
        <v>1</v>
      </c>
    </row>
    <row r="769" spans="1:17" x14ac:dyDescent="0.25">
      <c r="A769">
        <v>762</v>
      </c>
      <c r="B769">
        <v>0.76992095706045716</v>
      </c>
      <c r="C769">
        <v>0.13916440321054721</v>
      </c>
      <c r="D769" s="5">
        <f t="shared" si="178"/>
        <v>5.8103871682631571E-2</v>
      </c>
      <c r="E769" s="5">
        <f t="shared" si="168"/>
        <v>0.39441985756939041</v>
      </c>
      <c r="F769" s="9">
        <f t="shared" si="180"/>
        <v>2</v>
      </c>
      <c r="G769" s="5">
        <f t="shared" si="173"/>
        <v>167.40505907599871</v>
      </c>
      <c r="H769" s="5" t="str">
        <f t="shared" si="181"/>
        <v>отказ</v>
      </c>
      <c r="I769" s="5">
        <f t="shared" si="174"/>
        <v>167.5364329473025</v>
      </c>
      <c r="J769" s="5">
        <f t="shared" si="175"/>
        <v>0</v>
      </c>
      <c r="K769" s="5">
        <f t="shared" si="176"/>
        <v>0</v>
      </c>
      <c r="L769">
        <f t="shared" si="177"/>
        <v>755</v>
      </c>
      <c r="M769">
        <f t="shared" si="169"/>
        <v>1</v>
      </c>
      <c r="N769">
        <f t="shared" si="170"/>
        <v>1</v>
      </c>
      <c r="O769">
        <f t="shared" si="171"/>
        <v>0</v>
      </c>
      <c r="P769">
        <f t="shared" si="172"/>
        <v>1</v>
      </c>
      <c r="Q769">
        <f t="shared" si="179"/>
        <v>1</v>
      </c>
    </row>
    <row r="770" spans="1:17" x14ac:dyDescent="0.25">
      <c r="A770">
        <v>763</v>
      </c>
      <c r="B770">
        <v>0.97753837702566604</v>
      </c>
      <c r="C770">
        <v>0.45753349406414989</v>
      </c>
      <c r="D770" s="5">
        <f t="shared" si="178"/>
        <v>5.0483838908826333E-3</v>
      </c>
      <c r="E770" s="5">
        <f t="shared" si="168"/>
        <v>0.15638103717543611</v>
      </c>
      <c r="F770" s="9">
        <f t="shared" si="180"/>
        <v>2</v>
      </c>
      <c r="G770" s="5">
        <f t="shared" si="173"/>
        <v>167.41010745988959</v>
      </c>
      <c r="H770" s="5" t="str">
        <f t="shared" si="181"/>
        <v>отказ</v>
      </c>
      <c r="I770" s="5">
        <f t="shared" si="174"/>
        <v>167.5364329473025</v>
      </c>
      <c r="J770" s="5">
        <f t="shared" si="175"/>
        <v>0</v>
      </c>
      <c r="K770" s="5">
        <f t="shared" si="176"/>
        <v>0</v>
      </c>
      <c r="L770">
        <f t="shared" si="177"/>
        <v>755</v>
      </c>
      <c r="M770">
        <f t="shared" si="169"/>
        <v>1</v>
      </c>
      <c r="N770">
        <f t="shared" si="170"/>
        <v>1</v>
      </c>
      <c r="O770">
        <f t="shared" si="171"/>
        <v>0</v>
      </c>
      <c r="P770">
        <f t="shared" si="172"/>
        <v>1</v>
      </c>
      <c r="Q770">
        <f t="shared" si="179"/>
        <v>1</v>
      </c>
    </row>
    <row r="771" spans="1:17" x14ac:dyDescent="0.25">
      <c r="A771">
        <v>764</v>
      </c>
      <c r="B771">
        <v>3.173924985503708E-2</v>
      </c>
      <c r="C771">
        <v>0.7679067354350414</v>
      </c>
      <c r="D771" s="5">
        <f t="shared" si="178"/>
        <v>0.76671137738221462</v>
      </c>
      <c r="E771" s="5">
        <f t="shared" si="168"/>
        <v>5.2817398288861526E-2</v>
      </c>
      <c r="F771" s="9">
        <f t="shared" si="180"/>
        <v>1</v>
      </c>
      <c r="G771" s="5">
        <f t="shared" si="173"/>
        <v>168.17681883727181</v>
      </c>
      <c r="H771" s="5">
        <f t="shared" si="181"/>
        <v>168.17681883727181</v>
      </c>
      <c r="I771" s="5">
        <f t="shared" si="174"/>
        <v>168.22963623556066</v>
      </c>
      <c r="J771" s="5">
        <f t="shared" si="175"/>
        <v>0</v>
      </c>
      <c r="K771" s="5">
        <f t="shared" si="176"/>
        <v>5.2817398288851791E-2</v>
      </c>
      <c r="L771">
        <f t="shared" si="177"/>
        <v>764</v>
      </c>
      <c r="M771">
        <f t="shared" si="169"/>
        <v>0</v>
      </c>
      <c r="N771">
        <f t="shared" si="170"/>
        <v>1</v>
      </c>
      <c r="O771">
        <f t="shared" si="171"/>
        <v>1</v>
      </c>
      <c r="P771">
        <f t="shared" si="172"/>
        <v>0</v>
      </c>
      <c r="Q771">
        <f t="shared" si="179"/>
        <v>0</v>
      </c>
    </row>
    <row r="772" spans="1:17" x14ac:dyDescent="0.25">
      <c r="A772">
        <v>765</v>
      </c>
      <c r="B772">
        <v>0.17874691000091555</v>
      </c>
      <c r="C772">
        <v>0.60148930326242867</v>
      </c>
      <c r="D772" s="5">
        <f t="shared" si="178"/>
        <v>0.38261875205902257</v>
      </c>
      <c r="E772" s="5">
        <f t="shared" si="168"/>
        <v>0.10166930543257791</v>
      </c>
      <c r="F772" s="9">
        <f t="shared" si="180"/>
        <v>0</v>
      </c>
      <c r="G772" s="5">
        <f t="shared" si="173"/>
        <v>168.55943758933083</v>
      </c>
      <c r="H772" s="5">
        <f t="shared" si="181"/>
        <v>168.55943758933083</v>
      </c>
      <c r="I772" s="5">
        <f t="shared" si="174"/>
        <v>168.66110689476341</v>
      </c>
      <c r="J772" s="5">
        <f t="shared" si="175"/>
        <v>0</v>
      </c>
      <c r="K772" s="5">
        <f t="shared" si="176"/>
        <v>0.1016693054325799</v>
      </c>
      <c r="L772">
        <f t="shared" si="177"/>
        <v>765</v>
      </c>
      <c r="M772">
        <f t="shared" si="169"/>
        <v>0</v>
      </c>
      <c r="N772">
        <f t="shared" si="170"/>
        <v>1</v>
      </c>
      <c r="O772">
        <f t="shared" si="171"/>
        <v>1</v>
      </c>
      <c r="P772">
        <f t="shared" si="172"/>
        <v>0</v>
      </c>
      <c r="Q772">
        <f t="shared" si="179"/>
        <v>0</v>
      </c>
    </row>
    <row r="773" spans="1:17" x14ac:dyDescent="0.25">
      <c r="A773">
        <v>766</v>
      </c>
      <c r="B773">
        <v>0.32770775475325786</v>
      </c>
      <c r="C773">
        <v>0.78435621204260386</v>
      </c>
      <c r="D773" s="5">
        <f t="shared" si="178"/>
        <v>0.24791845763841533</v>
      </c>
      <c r="E773" s="5">
        <f t="shared" si="168"/>
        <v>4.8578401944646042E-2</v>
      </c>
      <c r="F773" s="9">
        <f t="shared" si="180"/>
        <v>0</v>
      </c>
      <c r="G773" s="5">
        <f t="shared" si="173"/>
        <v>168.80735604696923</v>
      </c>
      <c r="H773" s="5">
        <f t="shared" si="181"/>
        <v>168.80735604696923</v>
      </c>
      <c r="I773" s="5">
        <f t="shared" si="174"/>
        <v>168.85593444891387</v>
      </c>
      <c r="J773" s="5">
        <f t="shared" si="175"/>
        <v>0</v>
      </c>
      <c r="K773" s="5">
        <f t="shared" si="176"/>
        <v>4.8578401944638472E-2</v>
      </c>
      <c r="L773">
        <f t="shared" si="177"/>
        <v>766</v>
      </c>
      <c r="M773">
        <f t="shared" si="169"/>
        <v>0</v>
      </c>
      <c r="N773">
        <f t="shared" si="170"/>
        <v>1</v>
      </c>
      <c r="O773">
        <f t="shared" si="171"/>
        <v>1</v>
      </c>
      <c r="P773">
        <f t="shared" si="172"/>
        <v>0</v>
      </c>
      <c r="Q773">
        <f t="shared" si="179"/>
        <v>0</v>
      </c>
    </row>
    <row r="774" spans="1:17" x14ac:dyDescent="0.25">
      <c r="A774">
        <v>767</v>
      </c>
      <c r="B774">
        <v>0.15256202887050996</v>
      </c>
      <c r="C774">
        <v>0.4014099551377911</v>
      </c>
      <c r="D774" s="5">
        <f t="shared" si="178"/>
        <v>0.41781867087595859</v>
      </c>
      <c r="E774" s="5">
        <f t="shared" si="168"/>
        <v>0.18255440837732104</v>
      </c>
      <c r="F774" s="9">
        <f t="shared" si="180"/>
        <v>0</v>
      </c>
      <c r="G774" s="5">
        <f t="shared" si="173"/>
        <v>169.22517471784519</v>
      </c>
      <c r="H774" s="5">
        <f t="shared" si="181"/>
        <v>169.22517471784519</v>
      </c>
      <c r="I774" s="5">
        <f t="shared" si="174"/>
        <v>169.40772912622251</v>
      </c>
      <c r="J774" s="5">
        <f t="shared" si="175"/>
        <v>0</v>
      </c>
      <c r="K774" s="5">
        <f t="shared" si="176"/>
        <v>0.18255440837731385</v>
      </c>
      <c r="L774">
        <f t="shared" si="177"/>
        <v>767</v>
      </c>
      <c r="M774">
        <f t="shared" si="169"/>
        <v>0</v>
      </c>
      <c r="N774">
        <f t="shared" si="170"/>
        <v>1</v>
      </c>
      <c r="O774">
        <f t="shared" si="171"/>
        <v>1</v>
      </c>
      <c r="P774">
        <f t="shared" si="172"/>
        <v>0</v>
      </c>
      <c r="Q774">
        <f t="shared" si="179"/>
        <v>0</v>
      </c>
    </row>
    <row r="775" spans="1:17" x14ac:dyDescent="0.25">
      <c r="A775">
        <v>768</v>
      </c>
      <c r="B775">
        <v>0.39072847682119205</v>
      </c>
      <c r="C775">
        <v>0.32627338480788598</v>
      </c>
      <c r="D775" s="5">
        <f t="shared" si="178"/>
        <v>0.2088316428687122</v>
      </c>
      <c r="E775" s="5">
        <f t="shared" si="168"/>
        <v>0.22400392906837679</v>
      </c>
      <c r="F775" s="9">
        <f t="shared" si="180"/>
        <v>0</v>
      </c>
      <c r="G775" s="5">
        <f t="shared" si="173"/>
        <v>169.43400636071391</v>
      </c>
      <c r="H775" s="5">
        <f t="shared" si="181"/>
        <v>169.43400636071391</v>
      </c>
      <c r="I775" s="5">
        <f t="shared" si="174"/>
        <v>169.65801028978228</v>
      </c>
      <c r="J775" s="5">
        <f t="shared" si="175"/>
        <v>0</v>
      </c>
      <c r="K775" s="5">
        <f t="shared" si="176"/>
        <v>0.22400392906837396</v>
      </c>
      <c r="L775">
        <f t="shared" si="177"/>
        <v>768</v>
      </c>
      <c r="M775">
        <f t="shared" si="169"/>
        <v>0</v>
      </c>
      <c r="N775">
        <f t="shared" si="170"/>
        <v>1</v>
      </c>
      <c r="O775">
        <f t="shared" si="171"/>
        <v>1</v>
      </c>
      <c r="P775">
        <f t="shared" si="172"/>
        <v>0</v>
      </c>
      <c r="Q775">
        <f t="shared" si="179"/>
        <v>0</v>
      </c>
    </row>
    <row r="776" spans="1:17" x14ac:dyDescent="0.25">
      <c r="A776">
        <v>769</v>
      </c>
      <c r="B776">
        <v>0.97653126621295816</v>
      </c>
      <c r="C776">
        <v>0.65257728812524796</v>
      </c>
      <c r="D776" s="5">
        <f t="shared" si="178"/>
        <v>5.2774467837170365E-3</v>
      </c>
      <c r="E776" s="5">
        <f t="shared" ref="E776:E839" si="182">-LN(C776)/B$4</f>
        <v>8.5365139513149751E-2</v>
      </c>
      <c r="F776" s="9">
        <f t="shared" si="180"/>
        <v>1</v>
      </c>
      <c r="G776" s="5">
        <f t="shared" si="173"/>
        <v>169.43928380749762</v>
      </c>
      <c r="H776" s="5">
        <f t="shared" si="181"/>
        <v>169.65801028978228</v>
      </c>
      <c r="I776" s="5">
        <f t="shared" si="174"/>
        <v>169.74337542929544</v>
      </c>
      <c r="J776" s="5">
        <f t="shared" si="175"/>
        <v>0.21872648228466574</v>
      </c>
      <c r="K776" s="5">
        <f t="shared" si="176"/>
        <v>0.30409162179782356</v>
      </c>
      <c r="L776">
        <f t="shared" si="177"/>
        <v>769</v>
      </c>
      <c r="M776">
        <f t="shared" ref="M776:M839" si="183">IF(L776=A776,0,1)</f>
        <v>0</v>
      </c>
      <c r="N776">
        <f t="shared" ref="N776:N839" si="184">IF(G776&lt;B$2,1,0)</f>
        <v>1</v>
      </c>
      <c r="O776">
        <f t="shared" ref="O776:O839" si="185">IF(I776&lt;B$2,1,0)*(1-Q776)</f>
        <v>1</v>
      </c>
      <c r="P776">
        <f t="shared" ref="P776:P839" si="186">IF(G776&lt;B$2,1,0)*Q776</f>
        <v>0</v>
      </c>
      <c r="Q776">
        <f t="shared" si="179"/>
        <v>0</v>
      </c>
    </row>
    <row r="777" spans="1:17" x14ac:dyDescent="0.25">
      <c r="A777">
        <v>770</v>
      </c>
      <c r="B777">
        <v>0.2512894070253609</v>
      </c>
      <c r="C777">
        <v>0.55253761406292912</v>
      </c>
      <c r="D777" s="5">
        <f t="shared" si="178"/>
        <v>0.30692221956122973</v>
      </c>
      <c r="E777" s="5">
        <f t="shared" si="182"/>
        <v>0.11864675363112849</v>
      </c>
      <c r="F777" s="9">
        <f t="shared" si="180"/>
        <v>0</v>
      </c>
      <c r="G777" s="5">
        <f t="shared" ref="G777:G840" si="187">+G776+D777</f>
        <v>169.74620602705883</v>
      </c>
      <c r="H777" s="5">
        <f t="shared" si="181"/>
        <v>169.74620602705883</v>
      </c>
      <c r="I777" s="5">
        <f t="shared" ref="I777:I840" si="188">IF(H777="отказ",I776,H777+E777)</f>
        <v>169.86485278068997</v>
      </c>
      <c r="J777" s="5">
        <f t="shared" ref="J777:J840" si="189">IF(H777&lt;&gt;"отказ",(H777-G777)*O777,0)</f>
        <v>0</v>
      </c>
      <c r="K777" s="5">
        <f t="shared" ref="K777:K840" si="190">(I777-G777)*O777*(1-Q777)</f>
        <v>0.11864675363113975</v>
      </c>
      <c r="L777">
        <f t="shared" ref="L777:L840" si="191">_xlfn.RANK.EQ(I777,I$8:I$1007,1)</f>
        <v>770</v>
      </c>
      <c r="M777">
        <f t="shared" si="183"/>
        <v>0</v>
      </c>
      <c r="N777">
        <f t="shared" si="184"/>
        <v>1</v>
      </c>
      <c r="O777">
        <f t="shared" si="185"/>
        <v>1</v>
      </c>
      <c r="P777">
        <f t="shared" si="186"/>
        <v>0</v>
      </c>
      <c r="Q777">
        <f t="shared" si="179"/>
        <v>0</v>
      </c>
    </row>
    <row r="778" spans="1:17" x14ac:dyDescent="0.25">
      <c r="A778">
        <v>771</v>
      </c>
      <c r="B778">
        <v>0.92254402294991911</v>
      </c>
      <c r="C778">
        <v>0.79363383892330697</v>
      </c>
      <c r="D778" s="5">
        <f t="shared" ref="D778:D841" si="192">-LN(B778)/B$3</f>
        <v>1.7915596189145906E-2</v>
      </c>
      <c r="E778" s="5">
        <f t="shared" si="182"/>
        <v>4.6226616829642214E-2</v>
      </c>
      <c r="F778" s="9">
        <f t="shared" si="180"/>
        <v>1</v>
      </c>
      <c r="G778" s="5">
        <f t="shared" si="187"/>
        <v>169.76412162324797</v>
      </c>
      <c r="H778" s="5">
        <f t="shared" si="181"/>
        <v>169.86485278068997</v>
      </c>
      <c r="I778" s="5">
        <f t="shared" si="188"/>
        <v>169.91107939751961</v>
      </c>
      <c r="J778" s="5">
        <f t="shared" si="189"/>
        <v>0.10073115744199868</v>
      </c>
      <c r="K778" s="5">
        <f t="shared" si="190"/>
        <v>0.14695777427164103</v>
      </c>
      <c r="L778">
        <f t="shared" si="191"/>
        <v>771</v>
      </c>
      <c r="M778">
        <f t="shared" si="183"/>
        <v>0</v>
      </c>
      <c r="N778">
        <f t="shared" si="184"/>
        <v>1</v>
      </c>
      <c r="O778">
        <f t="shared" si="185"/>
        <v>1</v>
      </c>
      <c r="P778">
        <f t="shared" si="186"/>
        <v>0</v>
      </c>
      <c r="Q778">
        <f t="shared" ref="Q778:Q841" si="193">IF(H778="отказ",1,0)</f>
        <v>0</v>
      </c>
    </row>
    <row r="779" spans="1:17" x14ac:dyDescent="0.25">
      <c r="A779">
        <v>772</v>
      </c>
      <c r="B779">
        <v>0.33051545762504958</v>
      </c>
      <c r="C779">
        <v>0.48948637348551899</v>
      </c>
      <c r="D779" s="5">
        <f t="shared" si="192"/>
        <v>0.24602263341341057</v>
      </c>
      <c r="E779" s="5">
        <f t="shared" si="182"/>
        <v>0.14287973100360118</v>
      </c>
      <c r="F779" s="9">
        <f t="shared" si="180"/>
        <v>0</v>
      </c>
      <c r="G779" s="5">
        <f t="shared" si="187"/>
        <v>170.01014425666139</v>
      </c>
      <c r="H779" s="5">
        <f t="shared" si="181"/>
        <v>170.01014425666139</v>
      </c>
      <c r="I779" s="5">
        <f t="shared" si="188"/>
        <v>170.15302398766499</v>
      </c>
      <c r="J779" s="5">
        <f t="shared" si="189"/>
        <v>0</v>
      </c>
      <c r="K779" s="5">
        <f t="shared" si="190"/>
        <v>0.14287973100360318</v>
      </c>
      <c r="L779">
        <f t="shared" si="191"/>
        <v>772</v>
      </c>
      <c r="M779">
        <f t="shared" si="183"/>
        <v>0</v>
      </c>
      <c r="N779">
        <f t="shared" si="184"/>
        <v>1</v>
      </c>
      <c r="O779">
        <f t="shared" si="185"/>
        <v>1</v>
      </c>
      <c r="P779">
        <f t="shared" si="186"/>
        <v>0</v>
      </c>
      <c r="Q779">
        <f t="shared" si="193"/>
        <v>0</v>
      </c>
    </row>
    <row r="780" spans="1:17" x14ac:dyDescent="0.25">
      <c r="A780">
        <v>773</v>
      </c>
      <c r="B780">
        <v>0.54301583910641804</v>
      </c>
      <c r="C780">
        <v>0.77318643757438887</v>
      </c>
      <c r="D780" s="5">
        <f t="shared" si="192"/>
        <v>0.13569261996634391</v>
      </c>
      <c r="E780" s="5">
        <f t="shared" si="182"/>
        <v>5.1447014489074752E-2</v>
      </c>
      <c r="F780" s="9">
        <f t="shared" si="180"/>
        <v>1</v>
      </c>
      <c r="G780" s="5">
        <f t="shared" si="187"/>
        <v>170.14583687662773</v>
      </c>
      <c r="H780" s="5">
        <f t="shared" si="181"/>
        <v>170.15302398766499</v>
      </c>
      <c r="I780" s="5">
        <f t="shared" si="188"/>
        <v>170.20447100215407</v>
      </c>
      <c r="J780" s="5">
        <f t="shared" si="189"/>
        <v>7.1871110372683233E-3</v>
      </c>
      <c r="K780" s="5">
        <f t="shared" si="190"/>
        <v>5.8634125526339176E-2</v>
      </c>
      <c r="L780">
        <f t="shared" si="191"/>
        <v>773</v>
      </c>
      <c r="M780">
        <f t="shared" si="183"/>
        <v>0</v>
      </c>
      <c r="N780">
        <f t="shared" si="184"/>
        <v>1</v>
      </c>
      <c r="O780">
        <f t="shared" si="185"/>
        <v>1</v>
      </c>
      <c r="P780">
        <f t="shared" si="186"/>
        <v>0</v>
      </c>
      <c r="Q780">
        <f t="shared" si="193"/>
        <v>0</v>
      </c>
    </row>
    <row r="781" spans="1:17" x14ac:dyDescent="0.25">
      <c r="A781">
        <v>774</v>
      </c>
      <c r="B781">
        <v>0.46455275124362927</v>
      </c>
      <c r="C781">
        <v>8.2155827509384438E-2</v>
      </c>
      <c r="D781" s="5">
        <f t="shared" si="192"/>
        <v>0.17037336922845489</v>
      </c>
      <c r="E781" s="5">
        <f t="shared" si="182"/>
        <v>0.49982749991815306</v>
      </c>
      <c r="F781" s="9">
        <f t="shared" si="180"/>
        <v>0</v>
      </c>
      <c r="G781" s="5">
        <f t="shared" si="187"/>
        <v>170.31621024585618</v>
      </c>
      <c r="H781" s="5">
        <f t="shared" si="181"/>
        <v>170.31621024585618</v>
      </c>
      <c r="I781" s="5">
        <f t="shared" si="188"/>
        <v>170.81603774577434</v>
      </c>
      <c r="J781" s="5">
        <f t="shared" si="189"/>
        <v>0</v>
      </c>
      <c r="K781" s="5">
        <f t="shared" si="190"/>
        <v>0.49982749991815467</v>
      </c>
      <c r="L781">
        <f t="shared" si="191"/>
        <v>774</v>
      </c>
      <c r="M781">
        <f t="shared" si="183"/>
        <v>0</v>
      </c>
      <c r="N781">
        <f t="shared" si="184"/>
        <v>1</v>
      </c>
      <c r="O781">
        <f t="shared" si="185"/>
        <v>1</v>
      </c>
      <c r="P781">
        <f t="shared" si="186"/>
        <v>0</v>
      </c>
      <c r="Q781">
        <f t="shared" si="193"/>
        <v>0</v>
      </c>
    </row>
    <row r="782" spans="1:17" x14ac:dyDescent="0.25">
      <c r="A782">
        <v>775</v>
      </c>
      <c r="B782">
        <v>0.14172795800653096</v>
      </c>
      <c r="C782">
        <v>0.76250495925778983</v>
      </c>
      <c r="D782" s="5">
        <f t="shared" si="192"/>
        <v>0.43418796611946703</v>
      </c>
      <c r="E782" s="5">
        <f t="shared" si="182"/>
        <v>5.4229253315415706E-2</v>
      </c>
      <c r="F782" s="9">
        <f t="shared" si="180"/>
        <v>1</v>
      </c>
      <c r="G782" s="5">
        <f t="shared" si="187"/>
        <v>170.75039821197566</v>
      </c>
      <c r="H782" s="5">
        <f t="shared" si="181"/>
        <v>170.81603774577434</v>
      </c>
      <c r="I782" s="5">
        <f t="shared" si="188"/>
        <v>170.87026699908975</v>
      </c>
      <c r="J782" s="5">
        <f t="shared" si="189"/>
        <v>6.563953379867371E-2</v>
      </c>
      <c r="K782" s="5">
        <f t="shared" si="190"/>
        <v>0.11986878711408622</v>
      </c>
      <c r="L782">
        <f t="shared" si="191"/>
        <v>775</v>
      </c>
      <c r="M782">
        <f t="shared" si="183"/>
        <v>0</v>
      </c>
      <c r="N782">
        <f t="shared" si="184"/>
        <v>1</v>
      </c>
      <c r="O782">
        <f t="shared" si="185"/>
        <v>1</v>
      </c>
      <c r="P782">
        <f t="shared" si="186"/>
        <v>0</v>
      </c>
      <c r="Q782">
        <f t="shared" si="193"/>
        <v>0</v>
      </c>
    </row>
    <row r="783" spans="1:17" x14ac:dyDescent="0.25">
      <c r="A783">
        <v>776</v>
      </c>
      <c r="B783">
        <v>0.39207129123813594</v>
      </c>
      <c r="C783">
        <v>0.85735648670918907</v>
      </c>
      <c r="D783" s="5">
        <f t="shared" si="192"/>
        <v>0.20806924229417204</v>
      </c>
      <c r="E783" s="5">
        <f t="shared" si="182"/>
        <v>3.0780295277392244E-2</v>
      </c>
      <c r="F783" s="9">
        <f t="shared" si="180"/>
        <v>0</v>
      </c>
      <c r="G783" s="5">
        <f t="shared" si="187"/>
        <v>170.95846745426982</v>
      </c>
      <c r="H783" s="5">
        <f t="shared" si="181"/>
        <v>170.95846745426982</v>
      </c>
      <c r="I783" s="5">
        <f t="shared" si="188"/>
        <v>170.98924774954722</v>
      </c>
      <c r="J783" s="5">
        <f t="shared" si="189"/>
        <v>0</v>
      </c>
      <c r="K783" s="5">
        <f t="shared" si="190"/>
        <v>3.0780295277395453E-2</v>
      </c>
      <c r="L783">
        <f t="shared" si="191"/>
        <v>776</v>
      </c>
      <c r="M783">
        <f t="shared" si="183"/>
        <v>0</v>
      </c>
      <c r="N783">
        <f t="shared" si="184"/>
        <v>1</v>
      </c>
      <c r="O783">
        <f t="shared" si="185"/>
        <v>1</v>
      </c>
      <c r="P783">
        <f t="shared" si="186"/>
        <v>0</v>
      </c>
      <c r="Q783">
        <f t="shared" si="193"/>
        <v>0</v>
      </c>
    </row>
    <row r="784" spans="1:17" x14ac:dyDescent="0.25">
      <c r="A784">
        <v>777</v>
      </c>
      <c r="B784">
        <v>0.41062654499954221</v>
      </c>
      <c r="C784">
        <v>0.36991485335856195</v>
      </c>
      <c r="D784" s="5">
        <f t="shared" si="192"/>
        <v>0.19779358382097284</v>
      </c>
      <c r="E784" s="5">
        <f t="shared" si="182"/>
        <v>0.19889648517697439</v>
      </c>
      <c r="F784" s="9">
        <f t="shared" si="180"/>
        <v>0</v>
      </c>
      <c r="G784" s="5">
        <f t="shared" si="187"/>
        <v>171.1562610380908</v>
      </c>
      <c r="H784" s="5">
        <f t="shared" si="181"/>
        <v>171.1562610380908</v>
      </c>
      <c r="I784" s="5">
        <f t="shared" si="188"/>
        <v>171.35515752326779</v>
      </c>
      <c r="J784" s="5">
        <f t="shared" si="189"/>
        <v>0</v>
      </c>
      <c r="K784" s="5">
        <f t="shared" si="190"/>
        <v>0.19889648517698788</v>
      </c>
      <c r="L784">
        <f t="shared" si="191"/>
        <v>777</v>
      </c>
      <c r="M784">
        <f t="shared" si="183"/>
        <v>0</v>
      </c>
      <c r="N784">
        <f t="shared" si="184"/>
        <v>1</v>
      </c>
      <c r="O784">
        <f t="shared" si="185"/>
        <v>1</v>
      </c>
      <c r="P784">
        <f t="shared" si="186"/>
        <v>0</v>
      </c>
      <c r="Q784">
        <f t="shared" si="193"/>
        <v>0</v>
      </c>
    </row>
    <row r="785" spans="1:17" x14ac:dyDescent="0.25">
      <c r="A785">
        <v>778</v>
      </c>
      <c r="B785">
        <v>0.73583178197576826</v>
      </c>
      <c r="C785">
        <v>0.10351878414258248</v>
      </c>
      <c r="D785" s="5">
        <f t="shared" si="192"/>
        <v>6.8167498549901284E-2</v>
      </c>
      <c r="E785" s="5">
        <f t="shared" si="182"/>
        <v>0.45360043868871802</v>
      </c>
      <c r="F785" s="9">
        <f t="shared" si="180"/>
        <v>1</v>
      </c>
      <c r="G785" s="5">
        <f t="shared" si="187"/>
        <v>171.22442853664072</v>
      </c>
      <c r="H785" s="5">
        <f t="shared" si="181"/>
        <v>171.35515752326779</v>
      </c>
      <c r="I785" s="5">
        <f t="shared" si="188"/>
        <v>171.8087579619565</v>
      </c>
      <c r="J785" s="5">
        <f t="shared" si="189"/>
        <v>0.13072898662707644</v>
      </c>
      <c r="K785" s="5">
        <f t="shared" si="190"/>
        <v>0.58432942531578647</v>
      </c>
      <c r="L785">
        <f t="shared" si="191"/>
        <v>778</v>
      </c>
      <c r="M785">
        <f t="shared" si="183"/>
        <v>0</v>
      </c>
      <c r="N785">
        <f t="shared" si="184"/>
        <v>1</v>
      </c>
      <c r="O785">
        <f t="shared" si="185"/>
        <v>1</v>
      </c>
      <c r="P785">
        <f t="shared" si="186"/>
        <v>0</v>
      </c>
      <c r="Q785">
        <f t="shared" si="193"/>
        <v>0</v>
      </c>
    </row>
    <row r="786" spans="1:17" x14ac:dyDescent="0.25">
      <c r="A786">
        <v>779</v>
      </c>
      <c r="B786">
        <v>0.51384014404736478</v>
      </c>
      <c r="C786">
        <v>0.5135654774620807</v>
      </c>
      <c r="D786" s="5">
        <f t="shared" si="192"/>
        <v>0.14796512571057424</v>
      </c>
      <c r="E786" s="5">
        <f t="shared" si="182"/>
        <v>0.13327554912899447</v>
      </c>
      <c r="F786" s="9">
        <f t="shared" si="180"/>
        <v>2</v>
      </c>
      <c r="G786" s="5">
        <f t="shared" si="187"/>
        <v>171.3723936623513</v>
      </c>
      <c r="H786" s="5">
        <f t="shared" si="181"/>
        <v>171.8087579619565</v>
      </c>
      <c r="I786" s="5">
        <f t="shared" si="188"/>
        <v>171.9420335110855</v>
      </c>
      <c r="J786" s="5">
        <f t="shared" si="189"/>
        <v>0.43636429960520218</v>
      </c>
      <c r="K786" s="5">
        <f t="shared" si="190"/>
        <v>0.56963984873419804</v>
      </c>
      <c r="L786">
        <f t="shared" si="191"/>
        <v>779</v>
      </c>
      <c r="M786">
        <f t="shared" si="183"/>
        <v>0</v>
      </c>
      <c r="N786">
        <f t="shared" si="184"/>
        <v>1</v>
      </c>
      <c r="O786">
        <f t="shared" si="185"/>
        <v>1</v>
      </c>
      <c r="P786">
        <f t="shared" si="186"/>
        <v>0</v>
      </c>
      <c r="Q786">
        <f t="shared" si="193"/>
        <v>0</v>
      </c>
    </row>
    <row r="787" spans="1:17" x14ac:dyDescent="0.25">
      <c r="A787">
        <v>780</v>
      </c>
      <c r="B787">
        <v>9.4912564470351277E-3</v>
      </c>
      <c r="C787">
        <v>0.97521897030549032</v>
      </c>
      <c r="D787" s="5">
        <f t="shared" si="192"/>
        <v>1.0349742840391445</v>
      </c>
      <c r="E787" s="5">
        <f t="shared" si="182"/>
        <v>5.018649654200338E-3</v>
      </c>
      <c r="F787" s="9">
        <f t="shared" si="180"/>
        <v>1</v>
      </c>
      <c r="G787" s="5">
        <f t="shared" si="187"/>
        <v>172.40736794639045</v>
      </c>
      <c r="H787" s="5">
        <f t="shared" si="181"/>
        <v>172.40736794639045</v>
      </c>
      <c r="I787" s="5">
        <f t="shared" si="188"/>
        <v>172.41238659604466</v>
      </c>
      <c r="J787" s="5">
        <f t="shared" si="189"/>
        <v>0</v>
      </c>
      <c r="K787" s="5">
        <f t="shared" si="190"/>
        <v>5.0186496542039549E-3</v>
      </c>
      <c r="L787">
        <f t="shared" si="191"/>
        <v>780</v>
      </c>
      <c r="M787">
        <f t="shared" si="183"/>
        <v>0</v>
      </c>
      <c r="N787">
        <f t="shared" si="184"/>
        <v>1</v>
      </c>
      <c r="O787">
        <f t="shared" si="185"/>
        <v>1</v>
      </c>
      <c r="P787">
        <f t="shared" si="186"/>
        <v>0</v>
      </c>
      <c r="Q787">
        <f t="shared" si="193"/>
        <v>0</v>
      </c>
    </row>
    <row r="788" spans="1:17" x14ac:dyDescent="0.25">
      <c r="A788">
        <v>781</v>
      </c>
      <c r="B788">
        <v>0.40043336283455916</v>
      </c>
      <c r="C788">
        <v>0.60838648640400406</v>
      </c>
      <c r="D788" s="5">
        <f t="shared" si="192"/>
        <v>0.2033795358332596</v>
      </c>
      <c r="E788" s="5">
        <f t="shared" si="182"/>
        <v>9.9388986107985688E-2</v>
      </c>
      <c r="F788" s="9">
        <f t="shared" si="180"/>
        <v>0</v>
      </c>
      <c r="G788" s="5">
        <f t="shared" si="187"/>
        <v>172.6107474822237</v>
      </c>
      <c r="H788" s="5">
        <f t="shared" si="181"/>
        <v>172.6107474822237</v>
      </c>
      <c r="I788" s="5">
        <f t="shared" si="188"/>
        <v>172.71013646833168</v>
      </c>
      <c r="J788" s="5">
        <f t="shared" si="189"/>
        <v>0</v>
      </c>
      <c r="K788" s="5">
        <f t="shared" si="190"/>
        <v>9.9388986107982191E-2</v>
      </c>
      <c r="L788">
        <f t="shared" si="191"/>
        <v>781</v>
      </c>
      <c r="M788">
        <f t="shared" si="183"/>
        <v>0</v>
      </c>
      <c r="N788">
        <f t="shared" si="184"/>
        <v>1</v>
      </c>
      <c r="O788">
        <f t="shared" si="185"/>
        <v>1</v>
      </c>
      <c r="P788">
        <f t="shared" si="186"/>
        <v>0</v>
      </c>
      <c r="Q788">
        <f t="shared" si="193"/>
        <v>0</v>
      </c>
    </row>
    <row r="789" spans="1:17" x14ac:dyDescent="0.25">
      <c r="A789">
        <v>782</v>
      </c>
      <c r="B789">
        <v>0.68160039063692124</v>
      </c>
      <c r="C789">
        <v>0.42710654011658072</v>
      </c>
      <c r="D789" s="5">
        <f t="shared" si="192"/>
        <v>8.5180384522143673E-2</v>
      </c>
      <c r="E789" s="5">
        <f t="shared" si="182"/>
        <v>0.17014435768116598</v>
      </c>
      <c r="F789" s="9">
        <f t="shared" si="180"/>
        <v>1</v>
      </c>
      <c r="G789" s="5">
        <f t="shared" si="187"/>
        <v>172.69592786674585</v>
      </c>
      <c r="H789" s="5">
        <f t="shared" si="181"/>
        <v>172.71013646833168</v>
      </c>
      <c r="I789" s="5">
        <f t="shared" si="188"/>
        <v>172.88028082601284</v>
      </c>
      <c r="J789" s="5">
        <f t="shared" si="189"/>
        <v>1.4208601585835368E-2</v>
      </c>
      <c r="K789" s="5">
        <f t="shared" si="190"/>
        <v>0.18435295926698814</v>
      </c>
      <c r="L789">
        <f t="shared" si="191"/>
        <v>782</v>
      </c>
      <c r="M789">
        <f t="shared" si="183"/>
        <v>0</v>
      </c>
      <c r="N789">
        <f t="shared" si="184"/>
        <v>1</v>
      </c>
      <c r="O789">
        <f t="shared" si="185"/>
        <v>1</v>
      </c>
      <c r="P789">
        <f t="shared" si="186"/>
        <v>0</v>
      </c>
      <c r="Q789">
        <f t="shared" si="193"/>
        <v>0</v>
      </c>
    </row>
    <row r="790" spans="1:17" x14ac:dyDescent="0.25">
      <c r="A790">
        <v>783</v>
      </c>
      <c r="B790">
        <v>0.62681966612750628</v>
      </c>
      <c r="C790">
        <v>0.22415845210119939</v>
      </c>
      <c r="D790" s="5">
        <f t="shared" si="192"/>
        <v>0.10379919856660783</v>
      </c>
      <c r="E790" s="5">
        <f t="shared" si="182"/>
        <v>0.29908042034948124</v>
      </c>
      <c r="F790" s="9">
        <f t="shared" si="180"/>
        <v>2</v>
      </c>
      <c r="G790" s="5">
        <f t="shared" si="187"/>
        <v>172.79972706531245</v>
      </c>
      <c r="H790" s="5">
        <f t="shared" si="181"/>
        <v>172.88028082601284</v>
      </c>
      <c r="I790" s="5">
        <f t="shared" si="188"/>
        <v>173.1793612463623</v>
      </c>
      <c r="J790" s="5">
        <f t="shared" si="189"/>
        <v>8.0553760700382782E-2</v>
      </c>
      <c r="K790" s="5">
        <f t="shared" si="190"/>
        <v>0.3796341810498518</v>
      </c>
      <c r="L790">
        <f t="shared" si="191"/>
        <v>783</v>
      </c>
      <c r="M790">
        <f t="shared" si="183"/>
        <v>0</v>
      </c>
      <c r="N790">
        <f t="shared" si="184"/>
        <v>1</v>
      </c>
      <c r="O790">
        <f t="shared" si="185"/>
        <v>1</v>
      </c>
      <c r="P790">
        <f t="shared" si="186"/>
        <v>0</v>
      </c>
      <c r="Q790">
        <f t="shared" si="193"/>
        <v>0</v>
      </c>
    </row>
    <row r="791" spans="1:17" x14ac:dyDescent="0.25">
      <c r="A791">
        <v>784</v>
      </c>
      <c r="B791">
        <v>0.826532792138432</v>
      </c>
      <c r="C791">
        <v>0.38459425641651662</v>
      </c>
      <c r="D791" s="5">
        <f t="shared" si="192"/>
        <v>4.2336819244346124E-2</v>
      </c>
      <c r="E791" s="5">
        <f t="shared" si="182"/>
        <v>0.19111327597067662</v>
      </c>
      <c r="F791" s="9">
        <f t="shared" si="180"/>
        <v>2</v>
      </c>
      <c r="G791" s="5">
        <f t="shared" si="187"/>
        <v>172.84206388455681</v>
      </c>
      <c r="H791" s="5" t="str">
        <f t="shared" si="181"/>
        <v>отказ</v>
      </c>
      <c r="I791" s="5">
        <f t="shared" si="188"/>
        <v>173.1793612463623</v>
      </c>
      <c r="J791" s="5">
        <f t="shared" si="189"/>
        <v>0</v>
      </c>
      <c r="K791" s="5">
        <f t="shared" si="190"/>
        <v>0</v>
      </c>
      <c r="L791">
        <f t="shared" si="191"/>
        <v>783</v>
      </c>
      <c r="M791">
        <f t="shared" si="183"/>
        <v>1</v>
      </c>
      <c r="N791">
        <f t="shared" si="184"/>
        <v>1</v>
      </c>
      <c r="O791">
        <f t="shared" si="185"/>
        <v>0</v>
      </c>
      <c r="P791">
        <f t="shared" si="186"/>
        <v>1</v>
      </c>
      <c r="Q791">
        <f t="shared" si="193"/>
        <v>1</v>
      </c>
    </row>
    <row r="792" spans="1:17" x14ac:dyDescent="0.25">
      <c r="A792">
        <v>785</v>
      </c>
      <c r="B792">
        <v>0.46998504593035678</v>
      </c>
      <c r="C792">
        <v>0.87014374217963197</v>
      </c>
      <c r="D792" s="5">
        <f t="shared" si="192"/>
        <v>0.16778986710081409</v>
      </c>
      <c r="E792" s="5">
        <f t="shared" si="182"/>
        <v>2.7819372016969594E-2</v>
      </c>
      <c r="F792" s="9">
        <f t="shared" si="180"/>
        <v>2</v>
      </c>
      <c r="G792" s="5">
        <f t="shared" si="187"/>
        <v>173.00985375165763</v>
      </c>
      <c r="H792" s="5" t="str">
        <f t="shared" si="181"/>
        <v>отказ</v>
      </c>
      <c r="I792" s="5">
        <f t="shared" si="188"/>
        <v>173.1793612463623</v>
      </c>
      <c r="J792" s="5">
        <f t="shared" si="189"/>
        <v>0</v>
      </c>
      <c r="K792" s="5">
        <f t="shared" si="190"/>
        <v>0</v>
      </c>
      <c r="L792">
        <f t="shared" si="191"/>
        <v>783</v>
      </c>
      <c r="M792">
        <f t="shared" si="183"/>
        <v>1</v>
      </c>
      <c r="N792">
        <f t="shared" si="184"/>
        <v>1</v>
      </c>
      <c r="O792">
        <f t="shared" si="185"/>
        <v>0</v>
      </c>
      <c r="P792">
        <f t="shared" si="186"/>
        <v>1</v>
      </c>
      <c r="Q792">
        <f t="shared" si="193"/>
        <v>1</v>
      </c>
    </row>
    <row r="793" spans="1:17" x14ac:dyDescent="0.25">
      <c r="A793">
        <v>786</v>
      </c>
      <c r="B793">
        <v>0.39561143833735163</v>
      </c>
      <c r="C793">
        <v>5.6886501663258766E-2</v>
      </c>
      <c r="D793" s="5">
        <f t="shared" si="192"/>
        <v>0.20607172572340912</v>
      </c>
      <c r="E793" s="5">
        <f t="shared" si="182"/>
        <v>0.57333943902196949</v>
      </c>
      <c r="F793" s="9">
        <f t="shared" si="180"/>
        <v>1</v>
      </c>
      <c r="G793" s="5">
        <f t="shared" si="187"/>
        <v>173.21592547738103</v>
      </c>
      <c r="H793" s="5">
        <f t="shared" si="181"/>
        <v>173.21592547738103</v>
      </c>
      <c r="I793" s="5">
        <f t="shared" si="188"/>
        <v>173.789264916403</v>
      </c>
      <c r="J793" s="5">
        <f t="shared" si="189"/>
        <v>0</v>
      </c>
      <c r="K793" s="5">
        <f t="shared" si="190"/>
        <v>0.57333943902196438</v>
      </c>
      <c r="L793">
        <f t="shared" si="191"/>
        <v>786</v>
      </c>
      <c r="M793">
        <f t="shared" si="183"/>
        <v>0</v>
      </c>
      <c r="N793">
        <f t="shared" si="184"/>
        <v>1</v>
      </c>
      <c r="O793">
        <f t="shared" si="185"/>
        <v>1</v>
      </c>
      <c r="P793">
        <f t="shared" si="186"/>
        <v>0</v>
      </c>
      <c r="Q793">
        <f t="shared" si="193"/>
        <v>0</v>
      </c>
    </row>
    <row r="794" spans="1:17" x14ac:dyDescent="0.25">
      <c r="A794">
        <v>787</v>
      </c>
      <c r="B794">
        <v>0.61329996642963958</v>
      </c>
      <c r="C794">
        <v>6.3020722067934201E-2</v>
      </c>
      <c r="D794" s="5">
        <f t="shared" si="192"/>
        <v>0.10864469357499081</v>
      </c>
      <c r="E794" s="5">
        <f t="shared" si="182"/>
        <v>0.55285833699205011</v>
      </c>
      <c r="F794" s="9">
        <f t="shared" si="180"/>
        <v>2</v>
      </c>
      <c r="G794" s="5">
        <f t="shared" si="187"/>
        <v>173.32457017095604</v>
      </c>
      <c r="H794" s="5">
        <f t="shared" si="181"/>
        <v>173.789264916403</v>
      </c>
      <c r="I794" s="5">
        <f t="shared" si="188"/>
        <v>174.34212325339504</v>
      </c>
      <c r="J794" s="5">
        <f t="shared" si="189"/>
        <v>0.46469474544696254</v>
      </c>
      <c r="K794" s="5">
        <f t="shared" si="190"/>
        <v>1.017553082439008</v>
      </c>
      <c r="L794">
        <f t="shared" si="191"/>
        <v>787</v>
      </c>
      <c r="M794">
        <f t="shared" si="183"/>
        <v>0</v>
      </c>
      <c r="N794">
        <f t="shared" si="184"/>
        <v>1</v>
      </c>
      <c r="O794">
        <f t="shared" si="185"/>
        <v>1</v>
      </c>
      <c r="P794">
        <f t="shared" si="186"/>
        <v>0</v>
      </c>
      <c r="Q794">
        <f t="shared" si="193"/>
        <v>0</v>
      </c>
    </row>
    <row r="795" spans="1:17" x14ac:dyDescent="0.25">
      <c r="A795">
        <v>788</v>
      </c>
      <c r="B795">
        <v>0.63783684804834129</v>
      </c>
      <c r="C795">
        <v>0.79900509659108254</v>
      </c>
      <c r="D795" s="5">
        <f t="shared" si="192"/>
        <v>9.9927278311662565E-2</v>
      </c>
      <c r="E795" s="5">
        <f t="shared" si="182"/>
        <v>4.4877590904792555E-2</v>
      </c>
      <c r="F795" s="9">
        <f t="shared" si="180"/>
        <v>2</v>
      </c>
      <c r="G795" s="5">
        <f t="shared" si="187"/>
        <v>173.4244974492677</v>
      </c>
      <c r="H795" s="5" t="str">
        <f t="shared" si="181"/>
        <v>отказ</v>
      </c>
      <c r="I795" s="5">
        <f t="shared" si="188"/>
        <v>174.34212325339504</v>
      </c>
      <c r="J795" s="5">
        <f t="shared" si="189"/>
        <v>0</v>
      </c>
      <c r="K795" s="5">
        <f t="shared" si="190"/>
        <v>0</v>
      </c>
      <c r="L795">
        <f t="shared" si="191"/>
        <v>787</v>
      </c>
      <c r="M795">
        <f t="shared" si="183"/>
        <v>1</v>
      </c>
      <c r="N795">
        <f t="shared" si="184"/>
        <v>1</v>
      </c>
      <c r="O795">
        <f t="shared" si="185"/>
        <v>0</v>
      </c>
      <c r="P795">
        <f t="shared" si="186"/>
        <v>1</v>
      </c>
      <c r="Q795">
        <f t="shared" si="193"/>
        <v>1</v>
      </c>
    </row>
    <row r="796" spans="1:17" x14ac:dyDescent="0.25">
      <c r="A796">
        <v>789</v>
      </c>
      <c r="B796">
        <v>0.18564409314249092</v>
      </c>
      <c r="C796">
        <v>0.3346049378948332</v>
      </c>
      <c r="D796" s="5">
        <f t="shared" si="192"/>
        <v>0.37420531467437301</v>
      </c>
      <c r="E796" s="5">
        <f t="shared" si="182"/>
        <v>0.2189609465865415</v>
      </c>
      <c r="F796" s="9">
        <f t="shared" si="180"/>
        <v>2</v>
      </c>
      <c r="G796" s="5">
        <f t="shared" si="187"/>
        <v>173.79870276394209</v>
      </c>
      <c r="H796" s="5" t="str">
        <f t="shared" si="181"/>
        <v>отказ</v>
      </c>
      <c r="I796" s="5">
        <f t="shared" si="188"/>
        <v>174.34212325339504</v>
      </c>
      <c r="J796" s="5">
        <f t="shared" si="189"/>
        <v>0</v>
      </c>
      <c r="K796" s="5">
        <f t="shared" si="190"/>
        <v>0</v>
      </c>
      <c r="L796">
        <f t="shared" si="191"/>
        <v>787</v>
      </c>
      <c r="M796">
        <f t="shared" si="183"/>
        <v>1</v>
      </c>
      <c r="N796">
        <f t="shared" si="184"/>
        <v>1</v>
      </c>
      <c r="O796">
        <f t="shared" si="185"/>
        <v>0</v>
      </c>
      <c r="P796">
        <f t="shared" si="186"/>
        <v>1</v>
      </c>
      <c r="Q796">
        <f t="shared" si="193"/>
        <v>1</v>
      </c>
    </row>
    <row r="797" spans="1:17" x14ac:dyDescent="0.25">
      <c r="A797">
        <v>790</v>
      </c>
      <c r="B797">
        <v>0.70268868068483537</v>
      </c>
      <c r="C797">
        <v>0.42866298409985654</v>
      </c>
      <c r="D797" s="5">
        <f t="shared" si="192"/>
        <v>7.8409184273750279E-2</v>
      </c>
      <c r="E797" s="5">
        <f t="shared" si="182"/>
        <v>0.16941685072728363</v>
      </c>
      <c r="F797" s="9">
        <f t="shared" si="180"/>
        <v>2</v>
      </c>
      <c r="G797" s="5">
        <f t="shared" si="187"/>
        <v>173.87711194821583</v>
      </c>
      <c r="H797" s="5" t="str">
        <f t="shared" si="181"/>
        <v>отказ</v>
      </c>
      <c r="I797" s="5">
        <f t="shared" si="188"/>
        <v>174.34212325339504</v>
      </c>
      <c r="J797" s="5">
        <f t="shared" si="189"/>
        <v>0</v>
      </c>
      <c r="K797" s="5">
        <f t="shared" si="190"/>
        <v>0</v>
      </c>
      <c r="L797">
        <f t="shared" si="191"/>
        <v>787</v>
      </c>
      <c r="M797">
        <f t="shared" si="183"/>
        <v>1</v>
      </c>
      <c r="N797">
        <f t="shared" si="184"/>
        <v>1</v>
      </c>
      <c r="O797">
        <f t="shared" si="185"/>
        <v>0</v>
      </c>
      <c r="P797">
        <f t="shared" si="186"/>
        <v>1</v>
      </c>
      <c r="Q797">
        <f t="shared" si="193"/>
        <v>1</v>
      </c>
    </row>
    <row r="798" spans="1:17" x14ac:dyDescent="0.25">
      <c r="A798">
        <v>791</v>
      </c>
      <c r="B798">
        <v>0.43549913022247994</v>
      </c>
      <c r="C798">
        <v>0.33469649342326119</v>
      </c>
      <c r="D798" s="5">
        <f t="shared" si="192"/>
        <v>0.18472499552988927</v>
      </c>
      <c r="E798" s="5">
        <f t="shared" si="182"/>
        <v>0.21890622951903502</v>
      </c>
      <c r="F798" s="9">
        <f t="shared" si="180"/>
        <v>2</v>
      </c>
      <c r="G798" s="5">
        <f t="shared" si="187"/>
        <v>174.0618369437457</v>
      </c>
      <c r="H798" s="5" t="str">
        <f t="shared" si="181"/>
        <v>отказ</v>
      </c>
      <c r="I798" s="5">
        <f t="shared" si="188"/>
        <v>174.34212325339504</v>
      </c>
      <c r="J798" s="5">
        <f t="shared" si="189"/>
        <v>0</v>
      </c>
      <c r="K798" s="5">
        <f t="shared" si="190"/>
        <v>0</v>
      </c>
      <c r="L798">
        <f t="shared" si="191"/>
        <v>787</v>
      </c>
      <c r="M798">
        <f t="shared" si="183"/>
        <v>1</v>
      </c>
      <c r="N798">
        <f t="shared" si="184"/>
        <v>1</v>
      </c>
      <c r="O798">
        <f t="shared" si="185"/>
        <v>0</v>
      </c>
      <c r="P798">
        <f t="shared" si="186"/>
        <v>1</v>
      </c>
      <c r="Q798">
        <f t="shared" si="193"/>
        <v>1</v>
      </c>
    </row>
    <row r="799" spans="1:17" x14ac:dyDescent="0.25">
      <c r="A799">
        <v>792</v>
      </c>
      <c r="B799">
        <v>0.95556505020294813</v>
      </c>
      <c r="C799">
        <v>0.40473647267067475</v>
      </c>
      <c r="D799" s="5">
        <f t="shared" si="192"/>
        <v>1.0100541748271651E-2</v>
      </c>
      <c r="E799" s="5">
        <f t="shared" si="182"/>
        <v>0.18090382168531421</v>
      </c>
      <c r="F799" s="9">
        <f t="shared" si="180"/>
        <v>2</v>
      </c>
      <c r="G799" s="5">
        <f t="shared" si="187"/>
        <v>174.07193748549398</v>
      </c>
      <c r="H799" s="5" t="str">
        <f t="shared" si="181"/>
        <v>отказ</v>
      </c>
      <c r="I799" s="5">
        <f t="shared" si="188"/>
        <v>174.34212325339504</v>
      </c>
      <c r="J799" s="5">
        <f t="shared" si="189"/>
        <v>0</v>
      </c>
      <c r="K799" s="5">
        <f t="shared" si="190"/>
        <v>0</v>
      </c>
      <c r="L799">
        <f t="shared" si="191"/>
        <v>787</v>
      </c>
      <c r="M799">
        <f t="shared" si="183"/>
        <v>1</v>
      </c>
      <c r="N799">
        <f t="shared" si="184"/>
        <v>1</v>
      </c>
      <c r="O799">
        <f t="shared" si="185"/>
        <v>0</v>
      </c>
      <c r="P799">
        <f t="shared" si="186"/>
        <v>1</v>
      </c>
      <c r="Q799">
        <f t="shared" si="193"/>
        <v>1</v>
      </c>
    </row>
    <row r="800" spans="1:17" x14ac:dyDescent="0.25">
      <c r="A800">
        <v>793</v>
      </c>
      <c r="B800">
        <v>0.82067323831904049</v>
      </c>
      <c r="C800">
        <v>0.68636127811517689</v>
      </c>
      <c r="D800" s="5">
        <f t="shared" si="192"/>
        <v>4.3917834052893893E-2</v>
      </c>
      <c r="E800" s="5">
        <f t="shared" si="182"/>
        <v>7.5270229080404497E-2</v>
      </c>
      <c r="F800" s="9">
        <f t="shared" si="180"/>
        <v>2</v>
      </c>
      <c r="G800" s="5">
        <f t="shared" si="187"/>
        <v>174.11585531954688</v>
      </c>
      <c r="H800" s="5" t="str">
        <f t="shared" si="181"/>
        <v>отказ</v>
      </c>
      <c r="I800" s="5">
        <f t="shared" si="188"/>
        <v>174.34212325339504</v>
      </c>
      <c r="J800" s="5">
        <f t="shared" si="189"/>
        <v>0</v>
      </c>
      <c r="K800" s="5">
        <f t="shared" si="190"/>
        <v>0</v>
      </c>
      <c r="L800">
        <f t="shared" si="191"/>
        <v>787</v>
      </c>
      <c r="M800">
        <f t="shared" si="183"/>
        <v>1</v>
      </c>
      <c r="N800">
        <f t="shared" si="184"/>
        <v>1</v>
      </c>
      <c r="O800">
        <f t="shared" si="185"/>
        <v>0</v>
      </c>
      <c r="P800">
        <f t="shared" si="186"/>
        <v>1</v>
      </c>
      <c r="Q800">
        <f t="shared" si="193"/>
        <v>1</v>
      </c>
    </row>
    <row r="801" spans="1:17" x14ac:dyDescent="0.25">
      <c r="A801">
        <v>794</v>
      </c>
      <c r="B801">
        <v>3.7568285164952545E-2</v>
      </c>
      <c r="C801">
        <v>0.77318643757438887</v>
      </c>
      <c r="D801" s="5">
        <f t="shared" si="192"/>
        <v>0.72924334759354004</v>
      </c>
      <c r="E801" s="5">
        <f t="shared" si="182"/>
        <v>5.1447014489074752E-2</v>
      </c>
      <c r="F801" s="9">
        <f t="shared" si="180"/>
        <v>1</v>
      </c>
      <c r="G801" s="5">
        <f t="shared" si="187"/>
        <v>174.84509866714043</v>
      </c>
      <c r="H801" s="5">
        <f t="shared" si="181"/>
        <v>174.84509866714043</v>
      </c>
      <c r="I801" s="5">
        <f t="shared" si="188"/>
        <v>174.8965456816295</v>
      </c>
      <c r="J801" s="5">
        <f t="shared" si="189"/>
        <v>0</v>
      </c>
      <c r="K801" s="5">
        <f t="shared" si="190"/>
        <v>5.1447014489070853E-2</v>
      </c>
      <c r="L801">
        <f t="shared" si="191"/>
        <v>794</v>
      </c>
      <c r="M801">
        <f t="shared" si="183"/>
        <v>0</v>
      </c>
      <c r="N801">
        <f t="shared" si="184"/>
        <v>1</v>
      </c>
      <c r="O801">
        <f t="shared" si="185"/>
        <v>1</v>
      </c>
      <c r="P801">
        <f t="shared" si="186"/>
        <v>0</v>
      </c>
      <c r="Q801">
        <f t="shared" si="193"/>
        <v>0</v>
      </c>
    </row>
    <row r="802" spans="1:17" x14ac:dyDescent="0.25">
      <c r="A802">
        <v>795</v>
      </c>
      <c r="B802">
        <v>0.79564806054872284</v>
      </c>
      <c r="C802">
        <v>0.74910733359782711</v>
      </c>
      <c r="D802" s="5">
        <f t="shared" si="192"/>
        <v>5.0799627977175452E-2</v>
      </c>
      <c r="E802" s="5">
        <f t="shared" si="182"/>
        <v>5.777460063958606E-2</v>
      </c>
      <c r="F802" s="9">
        <f t="shared" si="180"/>
        <v>2</v>
      </c>
      <c r="G802" s="5">
        <f t="shared" si="187"/>
        <v>174.8958982951176</v>
      </c>
      <c r="H802" s="5">
        <f t="shared" si="181"/>
        <v>174.8965456816295</v>
      </c>
      <c r="I802" s="5">
        <f t="shared" si="188"/>
        <v>174.95432028226909</v>
      </c>
      <c r="J802" s="5">
        <f t="shared" si="189"/>
        <v>6.4738651190054952E-4</v>
      </c>
      <c r="K802" s="5">
        <f t="shared" si="190"/>
        <v>5.8421987151490384E-2</v>
      </c>
      <c r="L802">
        <f t="shared" si="191"/>
        <v>795</v>
      </c>
      <c r="M802">
        <f t="shared" si="183"/>
        <v>0</v>
      </c>
      <c r="N802">
        <f t="shared" si="184"/>
        <v>1</v>
      </c>
      <c r="O802">
        <f t="shared" si="185"/>
        <v>1</v>
      </c>
      <c r="P802">
        <f t="shared" si="186"/>
        <v>0</v>
      </c>
      <c r="Q802">
        <f t="shared" si="193"/>
        <v>0</v>
      </c>
    </row>
    <row r="803" spans="1:17" x14ac:dyDescent="0.25">
      <c r="A803">
        <v>796</v>
      </c>
      <c r="B803">
        <v>0.20062868129520553</v>
      </c>
      <c r="C803">
        <v>0.28666035950804164</v>
      </c>
      <c r="D803" s="5">
        <f t="shared" si="192"/>
        <v>0.35695543025138204</v>
      </c>
      <c r="E803" s="5">
        <f t="shared" si="182"/>
        <v>0.24989143607217371</v>
      </c>
      <c r="F803" s="9">
        <f t="shared" si="180"/>
        <v>1</v>
      </c>
      <c r="G803" s="5">
        <f t="shared" si="187"/>
        <v>175.25285372536899</v>
      </c>
      <c r="H803" s="5">
        <f t="shared" si="181"/>
        <v>175.25285372536899</v>
      </c>
      <c r="I803" s="5">
        <f t="shared" si="188"/>
        <v>175.50274516144117</v>
      </c>
      <c r="J803" s="5">
        <f t="shared" si="189"/>
        <v>0</v>
      </c>
      <c r="K803" s="5">
        <f t="shared" si="190"/>
        <v>0.24989143607217557</v>
      </c>
      <c r="L803">
        <f t="shared" si="191"/>
        <v>796</v>
      </c>
      <c r="M803">
        <f t="shared" si="183"/>
        <v>0</v>
      </c>
      <c r="N803">
        <f t="shared" si="184"/>
        <v>1</v>
      </c>
      <c r="O803">
        <f t="shared" si="185"/>
        <v>1</v>
      </c>
      <c r="P803">
        <f t="shared" si="186"/>
        <v>0</v>
      </c>
      <c r="Q803">
        <f t="shared" si="193"/>
        <v>0</v>
      </c>
    </row>
    <row r="804" spans="1:17" x14ac:dyDescent="0.25">
      <c r="A804">
        <v>797</v>
      </c>
      <c r="B804">
        <v>7.7364421521652876E-2</v>
      </c>
      <c r="C804">
        <v>0.94686727500228884</v>
      </c>
      <c r="D804" s="5">
        <f t="shared" si="192"/>
        <v>0.56871739429557788</v>
      </c>
      <c r="E804" s="5">
        <f t="shared" si="182"/>
        <v>1.091926974622149E-2</v>
      </c>
      <c r="F804" s="9">
        <f t="shared" ref="F804:F867" si="194">_xlfn.IFS(AND(G804&lt;I803,F803=0),1,AND(G804&lt;I803,F803=1),2,AND(G804&lt;I803,F803=2),2,AND(G804&gt;I803,F803=0),0,AND(G804&gt;I803,F803=1),0,AND(G804&gt;I803,F803=2),1)</f>
        <v>0</v>
      </c>
      <c r="G804" s="5">
        <f t="shared" si="187"/>
        <v>175.82157111966458</v>
      </c>
      <c r="H804" s="5">
        <f t="shared" ref="H804:H867" si="195">_xlfn.IFS(AND(G804&lt;I803,F803=0),I803,AND(G804&lt;I803,F803=1),I803,AND(G804&lt;I803,F803=2),"отказ",AND(G804&gt;I803,F803=0),G804,AND(G804&gt;I803,F803=1),G804,AND(G804&gt;I803,F803=2),G804)</f>
        <v>175.82157111966458</v>
      </c>
      <c r="I804" s="5">
        <f t="shared" si="188"/>
        <v>175.83249038941079</v>
      </c>
      <c r="J804" s="5">
        <f t="shared" si="189"/>
        <v>0</v>
      </c>
      <c r="K804" s="5">
        <f t="shared" si="190"/>
        <v>1.0919269746210603E-2</v>
      </c>
      <c r="L804">
        <f t="shared" si="191"/>
        <v>797</v>
      </c>
      <c r="M804">
        <f t="shared" si="183"/>
        <v>0</v>
      </c>
      <c r="N804">
        <f t="shared" si="184"/>
        <v>1</v>
      </c>
      <c r="O804">
        <f t="shared" si="185"/>
        <v>1</v>
      </c>
      <c r="P804">
        <f t="shared" si="186"/>
        <v>0</v>
      </c>
      <c r="Q804">
        <f t="shared" si="193"/>
        <v>0</v>
      </c>
    </row>
    <row r="805" spans="1:17" x14ac:dyDescent="0.25">
      <c r="A805">
        <v>798</v>
      </c>
      <c r="B805">
        <v>0.94903408917508469</v>
      </c>
      <c r="C805">
        <v>0.6045716727195044</v>
      </c>
      <c r="D805" s="5">
        <f t="shared" si="192"/>
        <v>1.1624568858538442E-2</v>
      </c>
      <c r="E805" s="5">
        <f t="shared" si="182"/>
        <v>0.10064701013255743</v>
      </c>
      <c r="F805" s="9">
        <f t="shared" si="194"/>
        <v>0</v>
      </c>
      <c r="G805" s="5">
        <f t="shared" si="187"/>
        <v>175.83319568852312</v>
      </c>
      <c r="H805" s="5">
        <f t="shared" si="195"/>
        <v>175.83319568852312</v>
      </c>
      <c r="I805" s="5">
        <f t="shared" si="188"/>
        <v>175.93384269865567</v>
      </c>
      <c r="J805" s="5">
        <f t="shared" si="189"/>
        <v>0</v>
      </c>
      <c r="K805" s="5">
        <f t="shared" si="190"/>
        <v>0.10064701013254762</v>
      </c>
      <c r="L805">
        <f t="shared" si="191"/>
        <v>798</v>
      </c>
      <c r="M805">
        <f t="shared" si="183"/>
        <v>0</v>
      </c>
      <c r="N805">
        <f t="shared" si="184"/>
        <v>1</v>
      </c>
      <c r="O805">
        <f t="shared" si="185"/>
        <v>1</v>
      </c>
      <c r="P805">
        <f t="shared" si="186"/>
        <v>0</v>
      </c>
      <c r="Q805">
        <f t="shared" si="193"/>
        <v>0</v>
      </c>
    </row>
    <row r="806" spans="1:17" x14ac:dyDescent="0.25">
      <c r="A806">
        <v>799</v>
      </c>
      <c r="B806">
        <v>0.67082735679189431</v>
      </c>
      <c r="C806">
        <v>0.81615649891659292</v>
      </c>
      <c r="D806" s="5">
        <f t="shared" si="192"/>
        <v>8.8720770561624501E-2</v>
      </c>
      <c r="E806" s="5">
        <f t="shared" si="182"/>
        <v>4.0629830903798875E-2</v>
      </c>
      <c r="F806" s="9">
        <f t="shared" si="194"/>
        <v>1</v>
      </c>
      <c r="G806" s="5">
        <f t="shared" si="187"/>
        <v>175.92191645908474</v>
      </c>
      <c r="H806" s="5">
        <f t="shared" si="195"/>
        <v>175.93384269865567</v>
      </c>
      <c r="I806" s="5">
        <f t="shared" si="188"/>
        <v>175.97447252955948</v>
      </c>
      <c r="J806" s="5">
        <f t="shared" si="189"/>
        <v>1.1926239570925645E-2</v>
      </c>
      <c r="K806" s="5">
        <f t="shared" si="190"/>
        <v>5.2556070474736316E-2</v>
      </c>
      <c r="L806">
        <f t="shared" si="191"/>
        <v>799</v>
      </c>
      <c r="M806">
        <f t="shared" si="183"/>
        <v>0</v>
      </c>
      <c r="N806">
        <f t="shared" si="184"/>
        <v>1</v>
      </c>
      <c r="O806">
        <f t="shared" si="185"/>
        <v>1</v>
      </c>
      <c r="P806">
        <f t="shared" si="186"/>
        <v>0</v>
      </c>
      <c r="Q806">
        <f t="shared" si="193"/>
        <v>0</v>
      </c>
    </row>
    <row r="807" spans="1:17" x14ac:dyDescent="0.25">
      <c r="A807">
        <v>800</v>
      </c>
      <c r="B807">
        <v>0.51918088320566425</v>
      </c>
      <c r="C807">
        <v>0.97900326548051397</v>
      </c>
      <c r="D807" s="5">
        <f t="shared" si="192"/>
        <v>0.14566731866263549</v>
      </c>
      <c r="E807" s="5">
        <f t="shared" si="182"/>
        <v>4.2440601861235081E-3</v>
      </c>
      <c r="F807" s="9">
        <f t="shared" si="194"/>
        <v>0</v>
      </c>
      <c r="G807" s="5">
        <f t="shared" si="187"/>
        <v>176.06758377774739</v>
      </c>
      <c r="H807" s="5">
        <f t="shared" si="195"/>
        <v>176.06758377774739</v>
      </c>
      <c r="I807" s="5">
        <f t="shared" si="188"/>
        <v>176.07182783793351</v>
      </c>
      <c r="J807" s="5">
        <f t="shared" si="189"/>
        <v>0</v>
      </c>
      <c r="K807" s="5">
        <f t="shared" si="190"/>
        <v>4.2440601861244431E-3</v>
      </c>
      <c r="L807">
        <f t="shared" si="191"/>
        <v>800</v>
      </c>
      <c r="M807">
        <f t="shared" si="183"/>
        <v>0</v>
      </c>
      <c r="N807">
        <f t="shared" si="184"/>
        <v>1</v>
      </c>
      <c r="O807">
        <f t="shared" si="185"/>
        <v>1</v>
      </c>
      <c r="P807">
        <f t="shared" si="186"/>
        <v>0</v>
      </c>
      <c r="Q807">
        <f t="shared" si="193"/>
        <v>0</v>
      </c>
    </row>
    <row r="808" spans="1:17" x14ac:dyDescent="0.25">
      <c r="A808">
        <v>801</v>
      </c>
      <c r="B808">
        <v>0.43531601916562396</v>
      </c>
      <c r="C808">
        <v>0.43174535355693228</v>
      </c>
      <c r="D808" s="5">
        <f t="shared" si="192"/>
        <v>0.18481845129164612</v>
      </c>
      <c r="E808" s="5">
        <f t="shared" si="182"/>
        <v>0.16798386477928989</v>
      </c>
      <c r="F808" s="9">
        <f t="shared" si="194"/>
        <v>0</v>
      </c>
      <c r="G808" s="5">
        <f t="shared" si="187"/>
        <v>176.25240222903903</v>
      </c>
      <c r="H808" s="5">
        <f t="shared" si="195"/>
        <v>176.25240222903903</v>
      </c>
      <c r="I808" s="5">
        <f t="shared" si="188"/>
        <v>176.42038609381834</v>
      </c>
      <c r="J808" s="5">
        <f t="shared" si="189"/>
        <v>0</v>
      </c>
      <c r="K808" s="5">
        <f t="shared" si="190"/>
        <v>0.16798386477930194</v>
      </c>
      <c r="L808">
        <f t="shared" si="191"/>
        <v>801</v>
      </c>
      <c r="M808">
        <f t="shared" si="183"/>
        <v>0</v>
      </c>
      <c r="N808">
        <f t="shared" si="184"/>
        <v>1</v>
      </c>
      <c r="O808">
        <f t="shared" si="185"/>
        <v>1</v>
      </c>
      <c r="P808">
        <f t="shared" si="186"/>
        <v>0</v>
      </c>
      <c r="Q808">
        <f t="shared" si="193"/>
        <v>0</v>
      </c>
    </row>
    <row r="809" spans="1:17" x14ac:dyDescent="0.25">
      <c r="A809">
        <v>802</v>
      </c>
      <c r="B809">
        <v>0.22843104342783899</v>
      </c>
      <c r="C809">
        <v>0.33353679006317333</v>
      </c>
      <c r="D809" s="5">
        <f t="shared" si="192"/>
        <v>0.32811575411147892</v>
      </c>
      <c r="E809" s="5">
        <f t="shared" si="182"/>
        <v>0.21960042093574206</v>
      </c>
      <c r="F809" s="9">
        <f t="shared" si="194"/>
        <v>0</v>
      </c>
      <c r="G809" s="5">
        <f t="shared" si="187"/>
        <v>176.58051798315051</v>
      </c>
      <c r="H809" s="5">
        <f t="shared" si="195"/>
        <v>176.58051798315051</v>
      </c>
      <c r="I809" s="5">
        <f t="shared" si="188"/>
        <v>176.80011840408625</v>
      </c>
      <c r="J809" s="5">
        <f t="shared" si="189"/>
        <v>0</v>
      </c>
      <c r="K809" s="5">
        <f t="shared" si="190"/>
        <v>0.21960042093573406</v>
      </c>
      <c r="L809">
        <f t="shared" si="191"/>
        <v>802</v>
      </c>
      <c r="M809">
        <f t="shared" si="183"/>
        <v>0</v>
      </c>
      <c r="N809">
        <f t="shared" si="184"/>
        <v>1</v>
      </c>
      <c r="O809">
        <f t="shared" si="185"/>
        <v>1</v>
      </c>
      <c r="P809">
        <f t="shared" si="186"/>
        <v>0</v>
      </c>
      <c r="Q809">
        <f t="shared" si="193"/>
        <v>0</v>
      </c>
    </row>
    <row r="810" spans="1:17" x14ac:dyDescent="0.25">
      <c r="A810">
        <v>803</v>
      </c>
      <c r="B810">
        <v>0.47349467452009641</v>
      </c>
      <c r="C810">
        <v>0.36512344737083041</v>
      </c>
      <c r="D810" s="5">
        <f t="shared" si="192"/>
        <v>0.1661365807717563</v>
      </c>
      <c r="E810" s="5">
        <f t="shared" si="182"/>
        <v>0.20150395412110905</v>
      </c>
      <c r="F810" s="9">
        <f t="shared" si="194"/>
        <v>1</v>
      </c>
      <c r="G810" s="5">
        <f t="shared" si="187"/>
        <v>176.74665456392228</v>
      </c>
      <c r="H810" s="5">
        <f t="shared" si="195"/>
        <v>176.80011840408625</v>
      </c>
      <c r="I810" s="5">
        <f t="shared" si="188"/>
        <v>177.00162235820736</v>
      </c>
      <c r="J810" s="5">
        <f t="shared" si="189"/>
        <v>5.3463840163971099E-2</v>
      </c>
      <c r="K810" s="5">
        <f t="shared" si="190"/>
        <v>0.25496779428507921</v>
      </c>
      <c r="L810">
        <f t="shared" si="191"/>
        <v>803</v>
      </c>
      <c r="M810">
        <f t="shared" si="183"/>
        <v>0</v>
      </c>
      <c r="N810">
        <f t="shared" si="184"/>
        <v>1</v>
      </c>
      <c r="O810">
        <f t="shared" si="185"/>
        <v>1</v>
      </c>
      <c r="P810">
        <f t="shared" si="186"/>
        <v>0</v>
      </c>
      <c r="Q810">
        <f t="shared" si="193"/>
        <v>0</v>
      </c>
    </row>
    <row r="811" spans="1:17" x14ac:dyDescent="0.25">
      <c r="A811">
        <v>804</v>
      </c>
      <c r="B811">
        <v>0.22403637806329538</v>
      </c>
      <c r="C811">
        <v>0.14099551377910702</v>
      </c>
      <c r="D811" s="5">
        <f t="shared" si="192"/>
        <v>0.3324326307210228</v>
      </c>
      <c r="E811" s="5">
        <f t="shared" si="182"/>
        <v>0.39180544125591987</v>
      </c>
      <c r="F811" s="9">
        <f t="shared" si="194"/>
        <v>0</v>
      </c>
      <c r="G811" s="5">
        <f t="shared" si="187"/>
        <v>177.07908719464331</v>
      </c>
      <c r="H811" s="5">
        <f t="shared" si="195"/>
        <v>177.07908719464331</v>
      </c>
      <c r="I811" s="5">
        <f t="shared" si="188"/>
        <v>177.47089263589922</v>
      </c>
      <c r="J811" s="5">
        <f t="shared" si="189"/>
        <v>0</v>
      </c>
      <c r="K811" s="5">
        <f t="shared" si="190"/>
        <v>0.39180544125591155</v>
      </c>
      <c r="L811">
        <f t="shared" si="191"/>
        <v>804</v>
      </c>
      <c r="M811">
        <f t="shared" si="183"/>
        <v>0</v>
      </c>
      <c r="N811">
        <f t="shared" si="184"/>
        <v>1</v>
      </c>
      <c r="O811">
        <f t="shared" si="185"/>
        <v>1</v>
      </c>
      <c r="P811">
        <f t="shared" si="186"/>
        <v>0</v>
      </c>
      <c r="Q811">
        <f t="shared" si="193"/>
        <v>0</v>
      </c>
    </row>
    <row r="812" spans="1:17" x14ac:dyDescent="0.25">
      <c r="A812">
        <v>805</v>
      </c>
      <c r="B812">
        <v>0.12350840784936064</v>
      </c>
      <c r="C812">
        <v>0.83272804956205937</v>
      </c>
      <c r="D812" s="5">
        <f t="shared" si="192"/>
        <v>0.46476578788433742</v>
      </c>
      <c r="E812" s="5">
        <f t="shared" si="182"/>
        <v>3.6609632246512896E-2</v>
      </c>
      <c r="F812" s="9">
        <f t="shared" si="194"/>
        <v>0</v>
      </c>
      <c r="G812" s="5">
        <f t="shared" si="187"/>
        <v>177.54385298252765</v>
      </c>
      <c r="H812" s="5">
        <f t="shared" si="195"/>
        <v>177.54385298252765</v>
      </c>
      <c r="I812" s="5">
        <f t="shared" si="188"/>
        <v>177.58046261477418</v>
      </c>
      <c r="J812" s="5">
        <f t="shared" si="189"/>
        <v>0</v>
      </c>
      <c r="K812" s="5">
        <f t="shared" si="190"/>
        <v>3.6609632246523915E-2</v>
      </c>
      <c r="L812">
        <f t="shared" si="191"/>
        <v>805</v>
      </c>
      <c r="M812">
        <f t="shared" si="183"/>
        <v>0</v>
      </c>
      <c r="N812">
        <f t="shared" si="184"/>
        <v>1</v>
      </c>
      <c r="O812">
        <f t="shared" si="185"/>
        <v>1</v>
      </c>
      <c r="P812">
        <f t="shared" si="186"/>
        <v>0</v>
      </c>
      <c r="Q812">
        <f t="shared" si="193"/>
        <v>0</v>
      </c>
    </row>
    <row r="813" spans="1:17" x14ac:dyDescent="0.25">
      <c r="A813">
        <v>806</v>
      </c>
      <c r="B813">
        <v>0.66405224768822291</v>
      </c>
      <c r="C813">
        <v>5.7374797814874721E-3</v>
      </c>
      <c r="D813" s="5">
        <f t="shared" si="192"/>
        <v>9.0976543627524845E-2</v>
      </c>
      <c r="E813" s="5">
        <f t="shared" si="182"/>
        <v>1.032147045505087</v>
      </c>
      <c r="F813" s="9">
        <f t="shared" si="194"/>
        <v>0</v>
      </c>
      <c r="G813" s="5">
        <f t="shared" si="187"/>
        <v>177.63482952615519</v>
      </c>
      <c r="H813" s="5">
        <f t="shared" si="195"/>
        <v>177.63482952615519</v>
      </c>
      <c r="I813" s="5">
        <f t="shared" si="188"/>
        <v>178.66697657166029</v>
      </c>
      <c r="J813" s="5">
        <f t="shared" si="189"/>
        <v>0</v>
      </c>
      <c r="K813" s="5">
        <f t="shared" si="190"/>
        <v>1.0321470455050985</v>
      </c>
      <c r="L813">
        <f t="shared" si="191"/>
        <v>806</v>
      </c>
      <c r="M813">
        <f t="shared" si="183"/>
        <v>0</v>
      </c>
      <c r="N813">
        <f t="shared" si="184"/>
        <v>1</v>
      </c>
      <c r="O813">
        <f t="shared" si="185"/>
        <v>1</v>
      </c>
      <c r="P813">
        <f t="shared" si="186"/>
        <v>0</v>
      </c>
      <c r="Q813">
        <f t="shared" si="193"/>
        <v>0</v>
      </c>
    </row>
    <row r="814" spans="1:17" x14ac:dyDescent="0.25">
      <c r="A814">
        <v>807</v>
      </c>
      <c r="B814">
        <v>0.83626819666127505</v>
      </c>
      <c r="C814">
        <v>0.18939786980803858</v>
      </c>
      <c r="D814" s="5">
        <f t="shared" si="192"/>
        <v>3.973464620940665E-2</v>
      </c>
      <c r="E814" s="5">
        <f t="shared" si="182"/>
        <v>0.33278106906941163</v>
      </c>
      <c r="F814" s="9">
        <f t="shared" si="194"/>
        <v>1</v>
      </c>
      <c r="G814" s="5">
        <f t="shared" si="187"/>
        <v>177.6745641723646</v>
      </c>
      <c r="H814" s="5">
        <f t="shared" si="195"/>
        <v>178.66697657166029</v>
      </c>
      <c r="I814" s="5">
        <f t="shared" si="188"/>
        <v>178.99975764072968</v>
      </c>
      <c r="J814" s="5">
        <f t="shared" si="189"/>
        <v>0.99241239929568792</v>
      </c>
      <c r="K814" s="5">
        <f t="shared" si="190"/>
        <v>1.3251934683650859</v>
      </c>
      <c r="L814">
        <f t="shared" si="191"/>
        <v>807</v>
      </c>
      <c r="M814">
        <f t="shared" si="183"/>
        <v>0</v>
      </c>
      <c r="N814">
        <f t="shared" si="184"/>
        <v>1</v>
      </c>
      <c r="O814">
        <f t="shared" si="185"/>
        <v>1</v>
      </c>
      <c r="P814">
        <f t="shared" si="186"/>
        <v>0</v>
      </c>
      <c r="Q814">
        <f t="shared" si="193"/>
        <v>0</v>
      </c>
    </row>
    <row r="815" spans="1:17" x14ac:dyDescent="0.25">
      <c r="A815">
        <v>808</v>
      </c>
      <c r="B815">
        <v>0.86098818933683274</v>
      </c>
      <c r="C815">
        <v>0.35792107913449506</v>
      </c>
      <c r="D815" s="5">
        <f t="shared" si="192"/>
        <v>3.3260998228292024E-2</v>
      </c>
      <c r="E815" s="5">
        <f t="shared" si="182"/>
        <v>0.20548855324579024</v>
      </c>
      <c r="F815" s="9">
        <f t="shared" si="194"/>
        <v>2</v>
      </c>
      <c r="G815" s="5">
        <f t="shared" si="187"/>
        <v>177.70782517059288</v>
      </c>
      <c r="H815" s="5">
        <f t="shared" si="195"/>
        <v>178.99975764072968</v>
      </c>
      <c r="I815" s="5">
        <f t="shared" si="188"/>
        <v>179.20524619397548</v>
      </c>
      <c r="J815" s="5">
        <f t="shared" si="189"/>
        <v>1.2919324701367998</v>
      </c>
      <c r="K815" s="5">
        <f t="shared" si="190"/>
        <v>1.4974210233826</v>
      </c>
      <c r="L815">
        <f t="shared" si="191"/>
        <v>808</v>
      </c>
      <c r="M815">
        <f t="shared" si="183"/>
        <v>0</v>
      </c>
      <c r="N815">
        <f t="shared" si="184"/>
        <v>1</v>
      </c>
      <c r="O815">
        <f t="shared" si="185"/>
        <v>1</v>
      </c>
      <c r="P815">
        <f t="shared" si="186"/>
        <v>0</v>
      </c>
      <c r="Q815">
        <f t="shared" si="193"/>
        <v>0</v>
      </c>
    </row>
    <row r="816" spans="1:17" x14ac:dyDescent="0.25">
      <c r="A816">
        <v>809</v>
      </c>
      <c r="B816">
        <v>0.71834467604602192</v>
      </c>
      <c r="C816">
        <v>0.42457350383007292</v>
      </c>
      <c r="D816" s="5">
        <f t="shared" si="192"/>
        <v>7.3512394426172509E-2</v>
      </c>
      <c r="E816" s="5">
        <f t="shared" si="182"/>
        <v>0.17133402686425298</v>
      </c>
      <c r="F816" s="9">
        <f t="shared" si="194"/>
        <v>2</v>
      </c>
      <c r="G816" s="5">
        <f t="shared" si="187"/>
        <v>177.78133756501904</v>
      </c>
      <c r="H816" s="5" t="str">
        <f t="shared" si="195"/>
        <v>отказ</v>
      </c>
      <c r="I816" s="5">
        <f t="shared" si="188"/>
        <v>179.20524619397548</v>
      </c>
      <c r="J816" s="5">
        <f t="shared" si="189"/>
        <v>0</v>
      </c>
      <c r="K816" s="5">
        <f t="shared" si="190"/>
        <v>0</v>
      </c>
      <c r="L816">
        <f t="shared" si="191"/>
        <v>808</v>
      </c>
      <c r="M816">
        <f t="shared" si="183"/>
        <v>1</v>
      </c>
      <c r="N816">
        <f t="shared" si="184"/>
        <v>1</v>
      </c>
      <c r="O816">
        <f t="shared" si="185"/>
        <v>0</v>
      </c>
      <c r="P816">
        <f t="shared" si="186"/>
        <v>1</v>
      </c>
      <c r="Q816">
        <f t="shared" si="193"/>
        <v>1</v>
      </c>
    </row>
    <row r="817" spans="1:17" x14ac:dyDescent="0.25">
      <c r="A817">
        <v>810</v>
      </c>
      <c r="B817">
        <v>0.41959898678548541</v>
      </c>
      <c r="C817">
        <v>0.16492202520828883</v>
      </c>
      <c r="D817" s="5">
        <f t="shared" si="192"/>
        <v>0.19299018159514447</v>
      </c>
      <c r="E817" s="5">
        <f t="shared" si="182"/>
        <v>0.36045649825505888</v>
      </c>
      <c r="F817" s="9">
        <f t="shared" si="194"/>
        <v>2</v>
      </c>
      <c r="G817" s="5">
        <f t="shared" si="187"/>
        <v>177.97432774661419</v>
      </c>
      <c r="H817" s="5" t="str">
        <f t="shared" si="195"/>
        <v>отказ</v>
      </c>
      <c r="I817" s="5">
        <f t="shared" si="188"/>
        <v>179.20524619397548</v>
      </c>
      <c r="J817" s="5">
        <f t="shared" si="189"/>
        <v>0</v>
      </c>
      <c r="K817" s="5">
        <f t="shared" si="190"/>
        <v>0</v>
      </c>
      <c r="L817">
        <f t="shared" si="191"/>
        <v>808</v>
      </c>
      <c r="M817">
        <f t="shared" si="183"/>
        <v>1</v>
      </c>
      <c r="N817">
        <f t="shared" si="184"/>
        <v>1</v>
      </c>
      <c r="O817">
        <f t="shared" si="185"/>
        <v>0</v>
      </c>
      <c r="P817">
        <f t="shared" si="186"/>
        <v>1</v>
      </c>
      <c r="Q817">
        <f t="shared" si="193"/>
        <v>1</v>
      </c>
    </row>
    <row r="818" spans="1:17" x14ac:dyDescent="0.25">
      <c r="A818">
        <v>811</v>
      </c>
      <c r="B818">
        <v>2.2370067445905941E-2</v>
      </c>
      <c r="C818">
        <v>0.81582079531235696</v>
      </c>
      <c r="D818" s="5">
        <f t="shared" si="192"/>
        <v>0.84445144188194055</v>
      </c>
      <c r="E818" s="5">
        <f t="shared" si="182"/>
        <v>4.0712112344884623E-2</v>
      </c>
      <c r="F818" s="9">
        <f t="shared" si="194"/>
        <v>2</v>
      </c>
      <c r="G818" s="5">
        <f t="shared" si="187"/>
        <v>178.81877918849614</v>
      </c>
      <c r="H818" s="5" t="str">
        <f t="shared" si="195"/>
        <v>отказ</v>
      </c>
      <c r="I818" s="5">
        <f t="shared" si="188"/>
        <v>179.20524619397548</v>
      </c>
      <c r="J818" s="5">
        <f t="shared" si="189"/>
        <v>0</v>
      </c>
      <c r="K818" s="5">
        <f t="shared" si="190"/>
        <v>0</v>
      </c>
      <c r="L818">
        <f t="shared" si="191"/>
        <v>808</v>
      </c>
      <c r="M818">
        <f t="shared" si="183"/>
        <v>1</v>
      </c>
      <c r="N818">
        <f t="shared" si="184"/>
        <v>1</v>
      </c>
      <c r="O818">
        <f t="shared" si="185"/>
        <v>0</v>
      </c>
      <c r="P818">
        <f t="shared" si="186"/>
        <v>1</v>
      </c>
      <c r="Q818">
        <f t="shared" si="193"/>
        <v>1</v>
      </c>
    </row>
    <row r="819" spans="1:17" x14ac:dyDescent="0.25">
      <c r="A819">
        <v>812</v>
      </c>
      <c r="B819">
        <v>0.90026551103244112</v>
      </c>
      <c r="C819">
        <v>6.6713461714529868E-2</v>
      </c>
      <c r="D819" s="5">
        <f t="shared" si="192"/>
        <v>2.3347899312692891E-2</v>
      </c>
      <c r="E819" s="5">
        <f t="shared" si="182"/>
        <v>0.54146970432377994</v>
      </c>
      <c r="F819" s="9">
        <f t="shared" si="194"/>
        <v>2</v>
      </c>
      <c r="G819" s="5">
        <f t="shared" si="187"/>
        <v>178.84212708780882</v>
      </c>
      <c r="H819" s="5" t="str">
        <f t="shared" si="195"/>
        <v>отказ</v>
      </c>
      <c r="I819" s="5">
        <f t="shared" si="188"/>
        <v>179.20524619397548</v>
      </c>
      <c r="J819" s="5">
        <f t="shared" si="189"/>
        <v>0</v>
      </c>
      <c r="K819" s="5">
        <f t="shared" si="190"/>
        <v>0</v>
      </c>
      <c r="L819">
        <f t="shared" si="191"/>
        <v>808</v>
      </c>
      <c r="M819">
        <f t="shared" si="183"/>
        <v>1</v>
      </c>
      <c r="N819">
        <f t="shared" si="184"/>
        <v>1</v>
      </c>
      <c r="O819">
        <f t="shared" si="185"/>
        <v>0</v>
      </c>
      <c r="P819">
        <f t="shared" si="186"/>
        <v>1</v>
      </c>
      <c r="Q819">
        <f t="shared" si="193"/>
        <v>1</v>
      </c>
    </row>
    <row r="820" spans="1:17" x14ac:dyDescent="0.25">
      <c r="A820">
        <v>813</v>
      </c>
      <c r="B820">
        <v>0.3660695211645863</v>
      </c>
      <c r="C820">
        <v>0.39735099337748342</v>
      </c>
      <c r="D820" s="5">
        <f t="shared" si="192"/>
        <v>0.22331822557368644</v>
      </c>
      <c r="E820" s="5">
        <f t="shared" si="182"/>
        <v>0.18458705491856472</v>
      </c>
      <c r="F820" s="9">
        <f t="shared" si="194"/>
        <v>2</v>
      </c>
      <c r="G820" s="5">
        <f t="shared" si="187"/>
        <v>179.0654453133825</v>
      </c>
      <c r="H820" s="5" t="str">
        <f t="shared" si="195"/>
        <v>отказ</v>
      </c>
      <c r="I820" s="5">
        <f t="shared" si="188"/>
        <v>179.20524619397548</v>
      </c>
      <c r="J820" s="5">
        <f t="shared" si="189"/>
        <v>0</v>
      </c>
      <c r="K820" s="5">
        <f t="shared" si="190"/>
        <v>0</v>
      </c>
      <c r="L820">
        <f t="shared" si="191"/>
        <v>808</v>
      </c>
      <c r="M820">
        <f t="shared" si="183"/>
        <v>1</v>
      </c>
      <c r="N820">
        <f t="shared" si="184"/>
        <v>1</v>
      </c>
      <c r="O820">
        <f t="shared" si="185"/>
        <v>0</v>
      </c>
      <c r="P820">
        <f t="shared" si="186"/>
        <v>1</v>
      </c>
      <c r="Q820">
        <f t="shared" si="193"/>
        <v>1</v>
      </c>
    </row>
    <row r="821" spans="1:17" x14ac:dyDescent="0.25">
      <c r="A821">
        <v>814</v>
      </c>
      <c r="B821">
        <v>3.8453321939756466E-2</v>
      </c>
      <c r="C821">
        <v>0.84136478774376655</v>
      </c>
      <c r="D821" s="5">
        <f t="shared" si="192"/>
        <v>0.72406893120219118</v>
      </c>
      <c r="E821" s="5">
        <f t="shared" si="182"/>
        <v>3.4545991660951125E-2</v>
      </c>
      <c r="F821" s="9">
        <f t="shared" si="194"/>
        <v>1</v>
      </c>
      <c r="G821" s="5">
        <f t="shared" si="187"/>
        <v>179.78951424458469</v>
      </c>
      <c r="H821" s="5">
        <f t="shared" si="195"/>
        <v>179.78951424458469</v>
      </c>
      <c r="I821" s="5">
        <f t="shared" si="188"/>
        <v>179.82406023624566</v>
      </c>
      <c r="J821" s="5">
        <f t="shared" si="189"/>
        <v>0</v>
      </c>
      <c r="K821" s="5">
        <f t="shared" si="190"/>
        <v>3.4545991660962727E-2</v>
      </c>
      <c r="L821">
        <f t="shared" si="191"/>
        <v>814</v>
      </c>
      <c r="M821">
        <f t="shared" si="183"/>
        <v>0</v>
      </c>
      <c r="N821">
        <f t="shared" si="184"/>
        <v>1</v>
      </c>
      <c r="O821">
        <f t="shared" si="185"/>
        <v>1</v>
      </c>
      <c r="P821">
        <f t="shared" si="186"/>
        <v>0</v>
      </c>
      <c r="Q821">
        <f t="shared" si="193"/>
        <v>0</v>
      </c>
    </row>
    <row r="822" spans="1:17" x14ac:dyDescent="0.25">
      <c r="A822">
        <v>815</v>
      </c>
      <c r="B822">
        <v>0.96066164128543963</v>
      </c>
      <c r="C822">
        <v>0.39924314096499525</v>
      </c>
      <c r="D822" s="5">
        <f t="shared" si="192"/>
        <v>8.9184493875194733E-3</v>
      </c>
      <c r="E822" s="5">
        <f t="shared" si="182"/>
        <v>0.18363693436684519</v>
      </c>
      <c r="F822" s="9">
        <f t="shared" si="194"/>
        <v>2</v>
      </c>
      <c r="G822" s="5">
        <f t="shared" si="187"/>
        <v>179.79843269397222</v>
      </c>
      <c r="H822" s="5">
        <f t="shared" si="195"/>
        <v>179.82406023624566</v>
      </c>
      <c r="I822" s="5">
        <f t="shared" si="188"/>
        <v>180.00769717061252</v>
      </c>
      <c r="J822" s="5">
        <f t="shared" si="189"/>
        <v>2.562754227344044E-2</v>
      </c>
      <c r="K822" s="5">
        <f t="shared" si="190"/>
        <v>0.20926447664029979</v>
      </c>
      <c r="L822">
        <f t="shared" si="191"/>
        <v>815</v>
      </c>
      <c r="M822">
        <f t="shared" si="183"/>
        <v>0</v>
      </c>
      <c r="N822">
        <f t="shared" si="184"/>
        <v>1</v>
      </c>
      <c r="O822">
        <f t="shared" si="185"/>
        <v>1</v>
      </c>
      <c r="P822">
        <f t="shared" si="186"/>
        <v>0</v>
      </c>
      <c r="Q822">
        <f t="shared" si="193"/>
        <v>0</v>
      </c>
    </row>
    <row r="823" spans="1:17" x14ac:dyDescent="0.25">
      <c r="A823">
        <v>816</v>
      </c>
      <c r="B823">
        <v>5.2949613940855129E-2</v>
      </c>
      <c r="C823">
        <v>0.60673848689230014</v>
      </c>
      <c r="D823" s="5">
        <f t="shared" si="192"/>
        <v>0.6529809995498721</v>
      </c>
      <c r="E823" s="5">
        <f t="shared" si="182"/>
        <v>9.9931481919809467E-2</v>
      </c>
      <c r="F823" s="9">
        <f t="shared" si="194"/>
        <v>1</v>
      </c>
      <c r="G823" s="5">
        <f t="shared" si="187"/>
        <v>180.45141369352208</v>
      </c>
      <c r="H823" s="5">
        <f t="shared" si="195"/>
        <v>180.45141369352208</v>
      </c>
      <c r="I823" s="5">
        <f t="shared" si="188"/>
        <v>180.5513451754419</v>
      </c>
      <c r="J823" s="5">
        <f t="shared" si="189"/>
        <v>0</v>
      </c>
      <c r="K823" s="5">
        <f t="shared" si="190"/>
        <v>9.9931481919810494E-2</v>
      </c>
      <c r="L823">
        <f t="shared" si="191"/>
        <v>816</v>
      </c>
      <c r="M823">
        <f t="shared" si="183"/>
        <v>0</v>
      </c>
      <c r="N823">
        <f t="shared" si="184"/>
        <v>1</v>
      </c>
      <c r="O823">
        <f t="shared" si="185"/>
        <v>1</v>
      </c>
      <c r="P823">
        <f t="shared" si="186"/>
        <v>0</v>
      </c>
      <c r="Q823">
        <f t="shared" si="193"/>
        <v>0</v>
      </c>
    </row>
    <row r="824" spans="1:17" x14ac:dyDescent="0.25">
      <c r="A824">
        <v>817</v>
      </c>
      <c r="B824">
        <v>0.63063447981200593</v>
      </c>
      <c r="C824">
        <v>0.31321146275215916</v>
      </c>
      <c r="D824" s="5">
        <f t="shared" si="192"/>
        <v>0.10245085679549056</v>
      </c>
      <c r="E824" s="5">
        <f t="shared" si="182"/>
        <v>0.23217534334193393</v>
      </c>
      <c r="F824" s="9">
        <f t="shared" si="194"/>
        <v>0</v>
      </c>
      <c r="G824" s="5">
        <f t="shared" si="187"/>
        <v>180.55386455031757</v>
      </c>
      <c r="H824" s="5">
        <f t="shared" si="195"/>
        <v>180.55386455031757</v>
      </c>
      <c r="I824" s="5">
        <f t="shared" si="188"/>
        <v>180.78603989365951</v>
      </c>
      <c r="J824" s="5">
        <f t="shared" si="189"/>
        <v>0</v>
      </c>
      <c r="K824" s="5">
        <f t="shared" si="190"/>
        <v>0.23217534334193601</v>
      </c>
      <c r="L824">
        <f t="shared" si="191"/>
        <v>817</v>
      </c>
      <c r="M824">
        <f t="shared" si="183"/>
        <v>0</v>
      </c>
      <c r="N824">
        <f t="shared" si="184"/>
        <v>1</v>
      </c>
      <c r="O824">
        <f t="shared" si="185"/>
        <v>1</v>
      </c>
      <c r="P824">
        <f t="shared" si="186"/>
        <v>0</v>
      </c>
      <c r="Q824">
        <f t="shared" si="193"/>
        <v>0</v>
      </c>
    </row>
    <row r="825" spans="1:17" x14ac:dyDescent="0.25">
      <c r="A825">
        <v>818</v>
      </c>
      <c r="B825">
        <v>7.2298348948637348E-2</v>
      </c>
      <c r="C825">
        <v>0.6649678029725028</v>
      </c>
      <c r="D825" s="5">
        <f t="shared" si="192"/>
        <v>0.58376755248813295</v>
      </c>
      <c r="E825" s="5">
        <f t="shared" si="182"/>
        <v>8.1603331216221209E-2</v>
      </c>
      <c r="F825" s="9">
        <f t="shared" si="194"/>
        <v>0</v>
      </c>
      <c r="G825" s="5">
        <f t="shared" si="187"/>
        <v>181.1376321028057</v>
      </c>
      <c r="H825" s="5">
        <f t="shared" si="195"/>
        <v>181.1376321028057</v>
      </c>
      <c r="I825" s="5">
        <f t="shared" si="188"/>
        <v>181.21923543402193</v>
      </c>
      <c r="J825" s="5">
        <f t="shared" si="189"/>
        <v>0</v>
      </c>
      <c r="K825" s="5">
        <f t="shared" si="190"/>
        <v>8.160333121622898E-2</v>
      </c>
      <c r="L825">
        <f t="shared" si="191"/>
        <v>818</v>
      </c>
      <c r="M825">
        <f t="shared" si="183"/>
        <v>0</v>
      </c>
      <c r="N825">
        <f t="shared" si="184"/>
        <v>1</v>
      </c>
      <c r="O825">
        <f t="shared" si="185"/>
        <v>1</v>
      </c>
      <c r="P825">
        <f t="shared" si="186"/>
        <v>0</v>
      </c>
      <c r="Q825">
        <f t="shared" si="193"/>
        <v>0</v>
      </c>
    </row>
    <row r="826" spans="1:17" x14ac:dyDescent="0.25">
      <c r="A826">
        <v>819</v>
      </c>
      <c r="B826">
        <v>0.90572832422864469</v>
      </c>
      <c r="C826">
        <v>0.74217963194677572</v>
      </c>
      <c r="D826" s="5">
        <f t="shared" si="192"/>
        <v>2.2003529064291583E-2</v>
      </c>
      <c r="E826" s="5">
        <f t="shared" si="182"/>
        <v>5.9632794708343727E-2</v>
      </c>
      <c r="F826" s="9">
        <f t="shared" si="194"/>
        <v>1</v>
      </c>
      <c r="G826" s="5">
        <f t="shared" si="187"/>
        <v>181.15963563186997</v>
      </c>
      <c r="H826" s="5">
        <f t="shared" si="195"/>
        <v>181.21923543402193</v>
      </c>
      <c r="I826" s="5">
        <f t="shared" si="188"/>
        <v>181.27886822873026</v>
      </c>
      <c r="J826" s="5">
        <f t="shared" si="189"/>
        <v>5.9599802151950598E-2</v>
      </c>
      <c r="K826" s="5">
        <f t="shared" si="190"/>
        <v>0.11923259686028587</v>
      </c>
      <c r="L826">
        <f t="shared" si="191"/>
        <v>819</v>
      </c>
      <c r="M826">
        <f t="shared" si="183"/>
        <v>0</v>
      </c>
      <c r="N826">
        <f t="shared" si="184"/>
        <v>1</v>
      </c>
      <c r="O826">
        <f t="shared" si="185"/>
        <v>1</v>
      </c>
      <c r="P826">
        <f t="shared" si="186"/>
        <v>0</v>
      </c>
      <c r="Q826">
        <f t="shared" si="193"/>
        <v>0</v>
      </c>
    </row>
    <row r="827" spans="1:17" x14ac:dyDescent="0.25">
      <c r="A827">
        <v>820</v>
      </c>
      <c r="B827">
        <v>0.21240882595294047</v>
      </c>
      <c r="C827">
        <v>0.39555040131839964</v>
      </c>
      <c r="D827" s="5">
        <f t="shared" si="192"/>
        <v>0.34427609711709301</v>
      </c>
      <c r="E827" s="5">
        <f t="shared" si="182"/>
        <v>0.18549541258640173</v>
      </c>
      <c r="F827" s="9">
        <f t="shared" si="194"/>
        <v>0</v>
      </c>
      <c r="G827" s="5">
        <f t="shared" si="187"/>
        <v>181.50391172898708</v>
      </c>
      <c r="H827" s="5">
        <f t="shared" si="195"/>
        <v>181.50391172898708</v>
      </c>
      <c r="I827" s="5">
        <f t="shared" si="188"/>
        <v>181.68940714157347</v>
      </c>
      <c r="J827" s="5">
        <f t="shared" si="189"/>
        <v>0</v>
      </c>
      <c r="K827" s="5">
        <f t="shared" si="190"/>
        <v>0.18549541258639124</v>
      </c>
      <c r="L827">
        <f t="shared" si="191"/>
        <v>820</v>
      </c>
      <c r="M827">
        <f t="shared" si="183"/>
        <v>0</v>
      </c>
      <c r="N827">
        <f t="shared" si="184"/>
        <v>1</v>
      </c>
      <c r="O827">
        <f t="shared" si="185"/>
        <v>1</v>
      </c>
      <c r="P827">
        <f t="shared" si="186"/>
        <v>0</v>
      </c>
      <c r="Q827">
        <f t="shared" si="193"/>
        <v>0</v>
      </c>
    </row>
    <row r="828" spans="1:17" x14ac:dyDescent="0.25">
      <c r="A828">
        <v>821</v>
      </c>
      <c r="B828">
        <v>0.96621601001007107</v>
      </c>
      <c r="C828">
        <v>0.68858912930692462</v>
      </c>
      <c r="D828" s="5">
        <f t="shared" si="192"/>
        <v>7.6373015378623961E-3</v>
      </c>
      <c r="E828" s="5">
        <f t="shared" si="182"/>
        <v>7.4622102972174226E-2</v>
      </c>
      <c r="F828" s="9">
        <f t="shared" si="194"/>
        <v>1</v>
      </c>
      <c r="G828" s="5">
        <f t="shared" si="187"/>
        <v>181.51154903052495</v>
      </c>
      <c r="H828" s="5">
        <f t="shared" si="195"/>
        <v>181.68940714157347</v>
      </c>
      <c r="I828" s="5">
        <f t="shared" si="188"/>
        <v>181.76402924454564</v>
      </c>
      <c r="J828" s="5">
        <f t="shared" si="189"/>
        <v>0.17785811104852201</v>
      </c>
      <c r="K828" s="5">
        <f t="shared" si="190"/>
        <v>0.25248021402069298</v>
      </c>
      <c r="L828">
        <f t="shared" si="191"/>
        <v>821</v>
      </c>
      <c r="M828">
        <f t="shared" si="183"/>
        <v>0</v>
      </c>
      <c r="N828">
        <f t="shared" si="184"/>
        <v>1</v>
      </c>
      <c r="O828">
        <f t="shared" si="185"/>
        <v>1</v>
      </c>
      <c r="P828">
        <f t="shared" si="186"/>
        <v>0</v>
      </c>
      <c r="Q828">
        <f t="shared" si="193"/>
        <v>0</v>
      </c>
    </row>
    <row r="829" spans="1:17" x14ac:dyDescent="0.25">
      <c r="A829">
        <v>822</v>
      </c>
      <c r="B829">
        <v>0.33524582659382918</v>
      </c>
      <c r="C829">
        <v>0.10370189519943845</v>
      </c>
      <c r="D829" s="5">
        <f t="shared" si="192"/>
        <v>0.24286471234148296</v>
      </c>
      <c r="E829" s="5">
        <f t="shared" si="182"/>
        <v>0.45324697762470134</v>
      </c>
      <c r="F829" s="9">
        <f t="shared" si="194"/>
        <v>2</v>
      </c>
      <c r="G829" s="5">
        <f t="shared" si="187"/>
        <v>181.75441374286643</v>
      </c>
      <c r="H829" s="5">
        <f t="shared" si="195"/>
        <v>181.76402924454564</v>
      </c>
      <c r="I829" s="5">
        <f t="shared" si="188"/>
        <v>182.21727622217034</v>
      </c>
      <c r="J829" s="5">
        <f t="shared" si="189"/>
        <v>9.6155016792067727E-3</v>
      </c>
      <c r="K829" s="5">
        <f t="shared" si="190"/>
        <v>0.462862479303908</v>
      </c>
      <c r="L829">
        <f t="shared" si="191"/>
        <v>822</v>
      </c>
      <c r="M829">
        <f t="shared" si="183"/>
        <v>0</v>
      </c>
      <c r="N829">
        <f t="shared" si="184"/>
        <v>1</v>
      </c>
      <c r="O829">
        <f t="shared" si="185"/>
        <v>1</v>
      </c>
      <c r="P829">
        <f t="shared" si="186"/>
        <v>0</v>
      </c>
      <c r="Q829">
        <f t="shared" si="193"/>
        <v>0</v>
      </c>
    </row>
    <row r="830" spans="1:17" x14ac:dyDescent="0.25">
      <c r="A830">
        <v>823</v>
      </c>
      <c r="B830">
        <v>0.72319711905270545</v>
      </c>
      <c r="C830">
        <v>0.4391918698690756</v>
      </c>
      <c r="D830" s="5">
        <f t="shared" si="192"/>
        <v>7.2016323005078917E-2</v>
      </c>
      <c r="E830" s="5">
        <f t="shared" si="182"/>
        <v>0.16456378003704203</v>
      </c>
      <c r="F830" s="9">
        <f t="shared" si="194"/>
        <v>2</v>
      </c>
      <c r="G830" s="5">
        <f t="shared" si="187"/>
        <v>181.82643006587151</v>
      </c>
      <c r="H830" s="5" t="str">
        <f t="shared" si="195"/>
        <v>отказ</v>
      </c>
      <c r="I830" s="5">
        <f t="shared" si="188"/>
        <v>182.21727622217034</v>
      </c>
      <c r="J830" s="5">
        <f t="shared" si="189"/>
        <v>0</v>
      </c>
      <c r="K830" s="5">
        <f t="shared" si="190"/>
        <v>0</v>
      </c>
      <c r="L830">
        <f t="shared" si="191"/>
        <v>822</v>
      </c>
      <c r="M830">
        <f t="shared" si="183"/>
        <v>1</v>
      </c>
      <c r="N830">
        <f t="shared" si="184"/>
        <v>1</v>
      </c>
      <c r="O830">
        <f t="shared" si="185"/>
        <v>0</v>
      </c>
      <c r="P830">
        <f t="shared" si="186"/>
        <v>1</v>
      </c>
      <c r="Q830">
        <f t="shared" si="193"/>
        <v>1</v>
      </c>
    </row>
    <row r="831" spans="1:17" x14ac:dyDescent="0.25">
      <c r="A831">
        <v>824</v>
      </c>
      <c r="B831">
        <v>2.0661030915250098E-2</v>
      </c>
      <c r="C831">
        <v>0.22986541337321084</v>
      </c>
      <c r="D831" s="5">
        <f t="shared" si="192"/>
        <v>0.86211242609846872</v>
      </c>
      <c r="E831" s="5">
        <f t="shared" si="182"/>
        <v>0.29405226011566821</v>
      </c>
      <c r="F831" s="9">
        <f t="shared" si="194"/>
        <v>1</v>
      </c>
      <c r="G831" s="5">
        <f t="shared" si="187"/>
        <v>182.68854249196997</v>
      </c>
      <c r="H831" s="5">
        <f t="shared" si="195"/>
        <v>182.68854249196997</v>
      </c>
      <c r="I831" s="5">
        <f t="shared" si="188"/>
        <v>182.98259475208565</v>
      </c>
      <c r="J831" s="5">
        <f t="shared" si="189"/>
        <v>0</v>
      </c>
      <c r="K831" s="5">
        <f t="shared" si="190"/>
        <v>0.2940522601156772</v>
      </c>
      <c r="L831">
        <f t="shared" si="191"/>
        <v>824</v>
      </c>
      <c r="M831">
        <f t="shared" si="183"/>
        <v>0</v>
      </c>
      <c r="N831">
        <f t="shared" si="184"/>
        <v>1</v>
      </c>
      <c r="O831">
        <f t="shared" si="185"/>
        <v>1</v>
      </c>
      <c r="P831">
        <f t="shared" si="186"/>
        <v>0</v>
      </c>
      <c r="Q831">
        <f t="shared" si="193"/>
        <v>0</v>
      </c>
    </row>
    <row r="832" spans="1:17" x14ac:dyDescent="0.25">
      <c r="A832">
        <v>825</v>
      </c>
      <c r="B832">
        <v>0.81484420300912508</v>
      </c>
      <c r="C832">
        <v>0.70110171819208345</v>
      </c>
      <c r="D832" s="5">
        <f t="shared" si="192"/>
        <v>4.5501854659342873E-2</v>
      </c>
      <c r="E832" s="5">
        <f t="shared" si="182"/>
        <v>7.1020459612642611E-2</v>
      </c>
      <c r="F832" s="9">
        <f t="shared" si="194"/>
        <v>2</v>
      </c>
      <c r="G832" s="5">
        <f t="shared" si="187"/>
        <v>182.7340443466293</v>
      </c>
      <c r="H832" s="5">
        <f t="shared" si="195"/>
        <v>182.98259475208565</v>
      </c>
      <c r="I832" s="5">
        <f t="shared" si="188"/>
        <v>183.05361521169829</v>
      </c>
      <c r="J832" s="5">
        <f t="shared" si="189"/>
        <v>0.24855040545634211</v>
      </c>
      <c r="K832" s="5">
        <f t="shared" si="190"/>
        <v>0.31957086506898236</v>
      </c>
      <c r="L832">
        <f t="shared" si="191"/>
        <v>825</v>
      </c>
      <c r="M832">
        <f t="shared" si="183"/>
        <v>0</v>
      </c>
      <c r="N832">
        <f t="shared" si="184"/>
        <v>1</v>
      </c>
      <c r="O832">
        <f t="shared" si="185"/>
        <v>1</v>
      </c>
      <c r="P832">
        <f t="shared" si="186"/>
        <v>0</v>
      </c>
      <c r="Q832">
        <f t="shared" si="193"/>
        <v>0</v>
      </c>
    </row>
    <row r="833" spans="1:17" x14ac:dyDescent="0.25">
      <c r="A833">
        <v>826</v>
      </c>
      <c r="B833">
        <v>0.78255561998351997</v>
      </c>
      <c r="C833">
        <v>0.82692953276161996</v>
      </c>
      <c r="D833" s="5">
        <f t="shared" si="192"/>
        <v>5.4486728720608432E-2</v>
      </c>
      <c r="E833" s="5">
        <f t="shared" si="182"/>
        <v>3.8007159171555241E-2</v>
      </c>
      <c r="F833" s="9">
        <f t="shared" si="194"/>
        <v>2</v>
      </c>
      <c r="G833" s="5">
        <f t="shared" si="187"/>
        <v>182.78853107534991</v>
      </c>
      <c r="H833" s="5" t="str">
        <f t="shared" si="195"/>
        <v>отказ</v>
      </c>
      <c r="I833" s="5">
        <f t="shared" si="188"/>
        <v>183.05361521169829</v>
      </c>
      <c r="J833" s="5">
        <f t="shared" si="189"/>
        <v>0</v>
      </c>
      <c r="K833" s="5">
        <f t="shared" si="190"/>
        <v>0</v>
      </c>
      <c r="L833">
        <f t="shared" si="191"/>
        <v>825</v>
      </c>
      <c r="M833">
        <f t="shared" si="183"/>
        <v>1</v>
      </c>
      <c r="N833">
        <f t="shared" si="184"/>
        <v>1</v>
      </c>
      <c r="O833">
        <f t="shared" si="185"/>
        <v>0</v>
      </c>
      <c r="P833">
        <f t="shared" si="186"/>
        <v>1</v>
      </c>
      <c r="Q833">
        <f t="shared" si="193"/>
        <v>1</v>
      </c>
    </row>
    <row r="834" spans="1:17" x14ac:dyDescent="0.25">
      <c r="A834">
        <v>827</v>
      </c>
      <c r="B834">
        <v>0.79979857783745845</v>
      </c>
      <c r="C834">
        <v>0.14651936399426252</v>
      </c>
      <c r="D834" s="5">
        <f t="shared" si="192"/>
        <v>4.9643413493047524E-2</v>
      </c>
      <c r="E834" s="5">
        <f t="shared" si="182"/>
        <v>0.38411953636488871</v>
      </c>
      <c r="F834" s="9">
        <f t="shared" si="194"/>
        <v>2</v>
      </c>
      <c r="G834" s="5">
        <f t="shared" si="187"/>
        <v>182.83817448884295</v>
      </c>
      <c r="H834" s="5" t="str">
        <f t="shared" si="195"/>
        <v>отказ</v>
      </c>
      <c r="I834" s="5">
        <f t="shared" si="188"/>
        <v>183.05361521169829</v>
      </c>
      <c r="J834" s="5">
        <f t="shared" si="189"/>
        <v>0</v>
      </c>
      <c r="K834" s="5">
        <f t="shared" si="190"/>
        <v>0</v>
      </c>
      <c r="L834">
        <f t="shared" si="191"/>
        <v>825</v>
      </c>
      <c r="M834">
        <f t="shared" si="183"/>
        <v>1</v>
      </c>
      <c r="N834">
        <f t="shared" si="184"/>
        <v>1</v>
      </c>
      <c r="O834">
        <f t="shared" si="185"/>
        <v>0</v>
      </c>
      <c r="P834">
        <f t="shared" si="186"/>
        <v>1</v>
      </c>
      <c r="Q834">
        <f t="shared" si="193"/>
        <v>1</v>
      </c>
    </row>
    <row r="835" spans="1:17" x14ac:dyDescent="0.25">
      <c r="A835">
        <v>828</v>
      </c>
      <c r="B835">
        <v>5.9785760063478501E-2</v>
      </c>
      <c r="C835">
        <v>0.71117282631916257</v>
      </c>
      <c r="D835" s="5">
        <f t="shared" si="192"/>
        <v>0.62599728275796507</v>
      </c>
      <c r="E835" s="5">
        <f t="shared" si="182"/>
        <v>6.8167960745009124E-2</v>
      </c>
      <c r="F835" s="9">
        <f t="shared" si="194"/>
        <v>1</v>
      </c>
      <c r="G835" s="5">
        <f t="shared" si="187"/>
        <v>183.46417177160092</v>
      </c>
      <c r="H835" s="5">
        <f t="shared" si="195"/>
        <v>183.46417177160092</v>
      </c>
      <c r="I835" s="5">
        <f t="shared" si="188"/>
        <v>183.53233973234592</v>
      </c>
      <c r="J835" s="5">
        <f t="shared" si="189"/>
        <v>0</v>
      </c>
      <c r="K835" s="5">
        <f t="shared" si="190"/>
        <v>6.8167960745000755E-2</v>
      </c>
      <c r="L835">
        <f t="shared" si="191"/>
        <v>828</v>
      </c>
      <c r="M835">
        <f t="shared" si="183"/>
        <v>0</v>
      </c>
      <c r="N835">
        <f t="shared" si="184"/>
        <v>1</v>
      </c>
      <c r="O835">
        <f t="shared" si="185"/>
        <v>1</v>
      </c>
      <c r="P835">
        <f t="shared" si="186"/>
        <v>0</v>
      </c>
      <c r="Q835">
        <f t="shared" si="193"/>
        <v>0</v>
      </c>
    </row>
    <row r="836" spans="1:17" x14ac:dyDescent="0.25">
      <c r="A836">
        <v>829</v>
      </c>
      <c r="B836">
        <v>0.32920316171758174</v>
      </c>
      <c r="C836">
        <v>2.1698660237434005E-2</v>
      </c>
      <c r="D836" s="5">
        <f t="shared" si="192"/>
        <v>0.24690671243998993</v>
      </c>
      <c r="E836" s="5">
        <f t="shared" si="182"/>
        <v>0.76610095211042861</v>
      </c>
      <c r="F836" s="9">
        <f t="shared" si="194"/>
        <v>0</v>
      </c>
      <c r="G836" s="5">
        <f t="shared" si="187"/>
        <v>183.71107848404091</v>
      </c>
      <c r="H836" s="5">
        <f t="shared" si="195"/>
        <v>183.71107848404091</v>
      </c>
      <c r="I836" s="5">
        <f t="shared" si="188"/>
        <v>184.47717943615135</v>
      </c>
      <c r="J836" s="5">
        <f t="shared" si="189"/>
        <v>0</v>
      </c>
      <c r="K836" s="5">
        <f t="shared" si="190"/>
        <v>0.76610095211043472</v>
      </c>
      <c r="L836">
        <f t="shared" si="191"/>
        <v>829</v>
      </c>
      <c r="M836">
        <f t="shared" si="183"/>
        <v>0</v>
      </c>
      <c r="N836">
        <f t="shared" si="184"/>
        <v>1</v>
      </c>
      <c r="O836">
        <f t="shared" si="185"/>
        <v>1</v>
      </c>
      <c r="P836">
        <f t="shared" si="186"/>
        <v>0</v>
      </c>
      <c r="Q836">
        <f t="shared" si="193"/>
        <v>0</v>
      </c>
    </row>
    <row r="837" spans="1:17" x14ac:dyDescent="0.25">
      <c r="A837">
        <v>830</v>
      </c>
      <c r="B837">
        <v>1.4618366039002656E-2</v>
      </c>
      <c r="C837">
        <v>0.19339579454939421</v>
      </c>
      <c r="D837" s="5">
        <f t="shared" si="192"/>
        <v>0.93899479843210409</v>
      </c>
      <c r="E837" s="5">
        <f t="shared" si="182"/>
        <v>0.32860328820637336</v>
      </c>
      <c r="F837" s="9">
        <f t="shared" si="194"/>
        <v>0</v>
      </c>
      <c r="G837" s="5">
        <f t="shared" si="187"/>
        <v>184.65007328247302</v>
      </c>
      <c r="H837" s="5">
        <f t="shared" si="195"/>
        <v>184.65007328247302</v>
      </c>
      <c r="I837" s="5">
        <f t="shared" si="188"/>
        <v>184.9786765706794</v>
      </c>
      <c r="J837" s="5">
        <f t="shared" si="189"/>
        <v>0</v>
      </c>
      <c r="K837" s="5">
        <f t="shared" si="190"/>
        <v>0.32860328820638074</v>
      </c>
      <c r="L837">
        <f t="shared" si="191"/>
        <v>830</v>
      </c>
      <c r="M837">
        <f t="shared" si="183"/>
        <v>0</v>
      </c>
      <c r="N837">
        <f t="shared" si="184"/>
        <v>1</v>
      </c>
      <c r="O837">
        <f t="shared" si="185"/>
        <v>1</v>
      </c>
      <c r="P837">
        <f t="shared" si="186"/>
        <v>0</v>
      </c>
      <c r="Q837">
        <f t="shared" si="193"/>
        <v>0</v>
      </c>
    </row>
    <row r="838" spans="1:17" x14ac:dyDescent="0.25">
      <c r="A838">
        <v>831</v>
      </c>
      <c r="B838">
        <v>0.57853938413647876</v>
      </c>
      <c r="C838">
        <v>0.97665334025086215</v>
      </c>
      <c r="D838" s="5">
        <f t="shared" si="192"/>
        <v>0.12161081220307086</v>
      </c>
      <c r="E838" s="5">
        <f t="shared" si="182"/>
        <v>4.7247021053127818E-3</v>
      </c>
      <c r="F838" s="9">
        <f t="shared" si="194"/>
        <v>1</v>
      </c>
      <c r="G838" s="5">
        <f t="shared" si="187"/>
        <v>184.77168409467609</v>
      </c>
      <c r="H838" s="5">
        <f t="shared" si="195"/>
        <v>184.9786765706794</v>
      </c>
      <c r="I838" s="5">
        <f t="shared" si="188"/>
        <v>184.9834012727847</v>
      </c>
      <c r="J838" s="5">
        <f t="shared" si="189"/>
        <v>0.2069924760033075</v>
      </c>
      <c r="K838" s="5">
        <f t="shared" si="190"/>
        <v>0.21171717810861423</v>
      </c>
      <c r="L838">
        <f t="shared" si="191"/>
        <v>831</v>
      </c>
      <c r="M838">
        <f t="shared" si="183"/>
        <v>0</v>
      </c>
      <c r="N838">
        <f t="shared" si="184"/>
        <v>1</v>
      </c>
      <c r="O838">
        <f t="shared" si="185"/>
        <v>1</v>
      </c>
      <c r="P838">
        <f t="shared" si="186"/>
        <v>0</v>
      </c>
      <c r="Q838">
        <f t="shared" si="193"/>
        <v>0</v>
      </c>
    </row>
    <row r="839" spans="1:17" x14ac:dyDescent="0.25">
      <c r="A839">
        <v>832</v>
      </c>
      <c r="B839">
        <v>0.66826380199591051</v>
      </c>
      <c r="C839">
        <v>0.79644154179509874</v>
      </c>
      <c r="D839" s="5">
        <f t="shared" si="192"/>
        <v>8.957161560792043E-2</v>
      </c>
      <c r="E839" s="5">
        <f t="shared" si="182"/>
        <v>4.5520309235946681E-2</v>
      </c>
      <c r="F839" s="9">
        <f t="shared" si="194"/>
        <v>2</v>
      </c>
      <c r="G839" s="5">
        <f t="shared" si="187"/>
        <v>184.86125571028401</v>
      </c>
      <c r="H839" s="5">
        <f t="shared" si="195"/>
        <v>184.9834012727847</v>
      </c>
      <c r="I839" s="5">
        <f t="shared" si="188"/>
        <v>185.02892158202064</v>
      </c>
      <c r="J839" s="5">
        <f t="shared" si="189"/>
        <v>0.12214556250069109</v>
      </c>
      <c r="K839" s="5">
        <f t="shared" si="190"/>
        <v>0.16766587173663083</v>
      </c>
      <c r="L839">
        <f t="shared" si="191"/>
        <v>832</v>
      </c>
      <c r="M839">
        <f t="shared" si="183"/>
        <v>0</v>
      </c>
      <c r="N839">
        <f t="shared" si="184"/>
        <v>1</v>
      </c>
      <c r="O839">
        <f t="shared" si="185"/>
        <v>1</v>
      </c>
      <c r="P839">
        <f t="shared" si="186"/>
        <v>0</v>
      </c>
      <c r="Q839">
        <f t="shared" si="193"/>
        <v>0</v>
      </c>
    </row>
    <row r="840" spans="1:17" x14ac:dyDescent="0.25">
      <c r="A840">
        <v>833</v>
      </c>
      <c r="B840">
        <v>0.7202063051240577</v>
      </c>
      <c r="C840">
        <v>0.77169103061006505</v>
      </c>
      <c r="D840" s="5">
        <f t="shared" si="192"/>
        <v>7.2937238471287621E-2</v>
      </c>
      <c r="E840" s="5">
        <f t="shared" ref="E840:E903" si="196">-LN(C840)/B$4</f>
        <v>5.1834205696708158E-2</v>
      </c>
      <c r="F840" s="9">
        <f t="shared" si="194"/>
        <v>2</v>
      </c>
      <c r="G840" s="5">
        <f t="shared" si="187"/>
        <v>184.93419294875531</v>
      </c>
      <c r="H840" s="5" t="str">
        <f t="shared" si="195"/>
        <v>отказ</v>
      </c>
      <c r="I840" s="5">
        <f t="shared" si="188"/>
        <v>185.02892158202064</v>
      </c>
      <c r="J840" s="5">
        <f t="shared" si="189"/>
        <v>0</v>
      </c>
      <c r="K840" s="5">
        <f t="shared" si="190"/>
        <v>0</v>
      </c>
      <c r="L840">
        <f t="shared" si="191"/>
        <v>832</v>
      </c>
      <c r="M840">
        <f t="shared" ref="M840:M903" si="197">IF(L840=A840,0,1)</f>
        <v>1</v>
      </c>
      <c r="N840">
        <f t="shared" ref="N840:N903" si="198">IF(G840&lt;B$2,1,0)</f>
        <v>1</v>
      </c>
      <c r="O840">
        <f t="shared" ref="O840:O903" si="199">IF(I840&lt;B$2,1,0)*(1-Q840)</f>
        <v>0</v>
      </c>
      <c r="P840">
        <f t="shared" ref="P840:P903" si="200">IF(G840&lt;B$2,1,0)*Q840</f>
        <v>1</v>
      </c>
      <c r="Q840">
        <f t="shared" si="193"/>
        <v>1</v>
      </c>
    </row>
    <row r="841" spans="1:17" x14ac:dyDescent="0.25">
      <c r="A841">
        <v>834</v>
      </c>
      <c r="B841">
        <v>0.40598773155919066</v>
      </c>
      <c r="C841">
        <v>0.86486404004028439</v>
      </c>
      <c r="D841" s="5">
        <f t="shared" si="192"/>
        <v>0.20031829726032846</v>
      </c>
      <c r="E841" s="5">
        <f t="shared" si="196"/>
        <v>2.903659270967477E-2</v>
      </c>
      <c r="F841" s="9">
        <f t="shared" si="194"/>
        <v>1</v>
      </c>
      <c r="G841" s="5">
        <f t="shared" ref="G841:G904" si="201">+G840+D841</f>
        <v>185.13451124601565</v>
      </c>
      <c r="H841" s="5">
        <f t="shared" si="195"/>
        <v>185.13451124601565</v>
      </c>
      <c r="I841" s="5">
        <f t="shared" ref="I841:I904" si="202">IF(H841="отказ",I840,H841+E841)</f>
        <v>185.16354783872532</v>
      </c>
      <c r="J841" s="5">
        <f t="shared" ref="J841:J904" si="203">IF(H841&lt;&gt;"отказ",(H841-G841)*O841,0)</f>
        <v>0</v>
      </c>
      <c r="K841" s="5">
        <f t="shared" ref="K841:K904" si="204">(I841-G841)*O841*(1-Q841)</f>
        <v>2.9036592709672959E-2</v>
      </c>
      <c r="L841">
        <f t="shared" ref="L841:L904" si="205">_xlfn.RANK.EQ(I841,I$8:I$1007,1)</f>
        <v>834</v>
      </c>
      <c r="M841">
        <f t="shared" si="197"/>
        <v>0</v>
      </c>
      <c r="N841">
        <f t="shared" si="198"/>
        <v>1</v>
      </c>
      <c r="O841">
        <f t="shared" si="199"/>
        <v>1</v>
      </c>
      <c r="P841">
        <f t="shared" si="200"/>
        <v>0</v>
      </c>
      <c r="Q841">
        <f t="shared" si="193"/>
        <v>0</v>
      </c>
    </row>
    <row r="842" spans="1:17" x14ac:dyDescent="0.25">
      <c r="A842">
        <v>835</v>
      </c>
      <c r="B842">
        <v>0.71883297219763787</v>
      </c>
      <c r="C842">
        <v>1.7578661458174383E-2</v>
      </c>
      <c r="D842" s="5">
        <f t="shared" ref="D842:D905" si="206">-LN(B842)/B$3</f>
        <v>7.3361389767531135E-2</v>
      </c>
      <c r="E842" s="5">
        <f t="shared" si="196"/>
        <v>0.80821390593189846</v>
      </c>
      <c r="F842" s="9">
        <f t="shared" si="194"/>
        <v>0</v>
      </c>
      <c r="G842" s="5">
        <f t="shared" si="201"/>
        <v>185.20787263578319</v>
      </c>
      <c r="H842" s="5">
        <f t="shared" si="195"/>
        <v>185.20787263578319</v>
      </c>
      <c r="I842" s="5">
        <f t="shared" si="202"/>
        <v>186.01608654171508</v>
      </c>
      <c r="J842" s="5">
        <f t="shared" si="203"/>
        <v>0</v>
      </c>
      <c r="K842" s="5">
        <f t="shared" si="204"/>
        <v>0.80821390593189335</v>
      </c>
      <c r="L842">
        <f t="shared" si="205"/>
        <v>835</v>
      </c>
      <c r="M842">
        <f t="shared" si="197"/>
        <v>0</v>
      </c>
      <c r="N842">
        <f t="shared" si="198"/>
        <v>1</v>
      </c>
      <c r="O842">
        <f t="shared" si="199"/>
        <v>1</v>
      </c>
      <c r="P842">
        <f t="shared" si="200"/>
        <v>0</v>
      </c>
      <c r="Q842">
        <f t="shared" ref="Q842:Q905" si="207">IF(H842="отказ",1,0)</f>
        <v>0</v>
      </c>
    </row>
    <row r="843" spans="1:17" x14ac:dyDescent="0.25">
      <c r="A843">
        <v>836</v>
      </c>
      <c r="B843">
        <v>0.38254951628162481</v>
      </c>
      <c r="C843">
        <v>0.4741050447096164</v>
      </c>
      <c r="D843" s="5">
        <f t="shared" si="206"/>
        <v>0.21353270661399779</v>
      </c>
      <c r="E843" s="5">
        <f t="shared" si="196"/>
        <v>0.14926527370564721</v>
      </c>
      <c r="F843" s="9">
        <f t="shared" si="194"/>
        <v>1</v>
      </c>
      <c r="G843" s="5">
        <f t="shared" si="201"/>
        <v>185.42140534239718</v>
      </c>
      <c r="H843" s="5">
        <f t="shared" si="195"/>
        <v>186.01608654171508</v>
      </c>
      <c r="I843" s="5">
        <f t="shared" si="202"/>
        <v>186.16535181542073</v>
      </c>
      <c r="J843" s="5">
        <f t="shared" si="203"/>
        <v>0.59468119931790397</v>
      </c>
      <c r="K843" s="5">
        <f t="shared" si="204"/>
        <v>0.74394647302355565</v>
      </c>
      <c r="L843">
        <f t="shared" si="205"/>
        <v>836</v>
      </c>
      <c r="M843">
        <f t="shared" si="197"/>
        <v>0</v>
      </c>
      <c r="N843">
        <f t="shared" si="198"/>
        <v>1</v>
      </c>
      <c r="O843">
        <f t="shared" si="199"/>
        <v>1</v>
      </c>
      <c r="P843">
        <f t="shared" si="200"/>
        <v>0</v>
      </c>
      <c r="Q843">
        <f t="shared" si="207"/>
        <v>0</v>
      </c>
    </row>
    <row r="844" spans="1:17" x14ac:dyDescent="0.25">
      <c r="A844">
        <v>837</v>
      </c>
      <c r="B844">
        <v>0.22956022827845088</v>
      </c>
      <c r="C844">
        <v>0.60466322824793239</v>
      </c>
      <c r="D844" s="5">
        <f t="shared" si="206"/>
        <v>0.32701996696113383</v>
      </c>
      <c r="E844" s="5">
        <f t="shared" si="196"/>
        <v>0.10061672469222498</v>
      </c>
      <c r="F844" s="9">
        <f t="shared" si="194"/>
        <v>2</v>
      </c>
      <c r="G844" s="5">
        <f t="shared" si="201"/>
        <v>185.74842530935831</v>
      </c>
      <c r="H844" s="5">
        <f t="shared" si="195"/>
        <v>186.16535181542073</v>
      </c>
      <c r="I844" s="5">
        <f t="shared" si="202"/>
        <v>186.26596854011297</v>
      </c>
      <c r="J844" s="5">
        <f t="shared" si="203"/>
        <v>0.4169265060624241</v>
      </c>
      <c r="K844" s="5">
        <f t="shared" si="204"/>
        <v>0.51754323075465436</v>
      </c>
      <c r="L844">
        <f t="shared" si="205"/>
        <v>837</v>
      </c>
      <c r="M844">
        <f t="shared" si="197"/>
        <v>0</v>
      </c>
      <c r="N844">
        <f t="shared" si="198"/>
        <v>1</v>
      </c>
      <c r="O844">
        <f t="shared" si="199"/>
        <v>1</v>
      </c>
      <c r="P844">
        <f t="shared" si="200"/>
        <v>0</v>
      </c>
      <c r="Q844">
        <f t="shared" si="207"/>
        <v>0</v>
      </c>
    </row>
    <row r="845" spans="1:17" x14ac:dyDescent="0.25">
      <c r="A845">
        <v>838</v>
      </c>
      <c r="B845">
        <v>0.85912656025879697</v>
      </c>
      <c r="C845">
        <v>0.54414502395702991</v>
      </c>
      <c r="D845" s="5">
        <f t="shared" si="206"/>
        <v>3.374200743107187E-2</v>
      </c>
      <c r="E845" s="5">
        <f t="shared" si="196"/>
        <v>0.12170789589963957</v>
      </c>
      <c r="F845" s="9">
        <f t="shared" si="194"/>
        <v>2</v>
      </c>
      <c r="G845" s="5">
        <f t="shared" si="201"/>
        <v>185.78216731678938</v>
      </c>
      <c r="H845" s="5" t="str">
        <f t="shared" si="195"/>
        <v>отказ</v>
      </c>
      <c r="I845" s="5">
        <f t="shared" si="202"/>
        <v>186.26596854011297</v>
      </c>
      <c r="J845" s="5">
        <f t="shared" si="203"/>
        <v>0</v>
      </c>
      <c r="K845" s="5">
        <f t="shared" si="204"/>
        <v>0</v>
      </c>
      <c r="L845">
        <f t="shared" si="205"/>
        <v>837</v>
      </c>
      <c r="M845">
        <f t="shared" si="197"/>
        <v>1</v>
      </c>
      <c r="N845">
        <f t="shared" si="198"/>
        <v>1</v>
      </c>
      <c r="O845">
        <f t="shared" si="199"/>
        <v>0</v>
      </c>
      <c r="P845">
        <f t="shared" si="200"/>
        <v>1</v>
      </c>
      <c r="Q845">
        <f t="shared" si="207"/>
        <v>1</v>
      </c>
    </row>
    <row r="846" spans="1:17" x14ac:dyDescent="0.25">
      <c r="A846">
        <v>839</v>
      </c>
      <c r="B846">
        <v>0.88167973876155892</v>
      </c>
      <c r="C846">
        <v>0.97781304361095001</v>
      </c>
      <c r="D846" s="5">
        <f t="shared" si="206"/>
        <v>2.7983643754467311E-2</v>
      </c>
      <c r="E846" s="5">
        <f t="shared" si="196"/>
        <v>4.4873578346176788E-3</v>
      </c>
      <c r="F846" s="9">
        <f t="shared" si="194"/>
        <v>2</v>
      </c>
      <c r="G846" s="5">
        <f t="shared" si="201"/>
        <v>185.81015096054384</v>
      </c>
      <c r="H846" s="5" t="str">
        <f t="shared" si="195"/>
        <v>отказ</v>
      </c>
      <c r="I846" s="5">
        <f t="shared" si="202"/>
        <v>186.26596854011297</v>
      </c>
      <c r="J846" s="5">
        <f t="shared" si="203"/>
        <v>0</v>
      </c>
      <c r="K846" s="5">
        <f t="shared" si="204"/>
        <v>0</v>
      </c>
      <c r="L846">
        <f t="shared" si="205"/>
        <v>837</v>
      </c>
      <c r="M846">
        <f t="shared" si="197"/>
        <v>1</v>
      </c>
      <c r="N846">
        <f t="shared" si="198"/>
        <v>1</v>
      </c>
      <c r="O846">
        <f t="shared" si="199"/>
        <v>0</v>
      </c>
      <c r="P846">
        <f t="shared" si="200"/>
        <v>1</v>
      </c>
      <c r="Q846">
        <f t="shared" si="207"/>
        <v>1</v>
      </c>
    </row>
    <row r="847" spans="1:17" x14ac:dyDescent="0.25">
      <c r="A847">
        <v>840</v>
      </c>
      <c r="B847">
        <v>3.2959990234076968E-3</v>
      </c>
      <c r="C847">
        <v>0.56477553636280409</v>
      </c>
      <c r="D847" s="5">
        <f t="shared" si="206"/>
        <v>1.2700102140513698</v>
      </c>
      <c r="E847" s="5">
        <f t="shared" si="196"/>
        <v>0.11426538150928164</v>
      </c>
      <c r="F847" s="9">
        <f t="shared" si="194"/>
        <v>1</v>
      </c>
      <c r="G847" s="5">
        <f t="shared" si="201"/>
        <v>187.08016117459522</v>
      </c>
      <c r="H847" s="5">
        <f t="shared" si="195"/>
        <v>187.08016117459522</v>
      </c>
      <c r="I847" s="5">
        <f t="shared" si="202"/>
        <v>187.1944265561045</v>
      </c>
      <c r="J847" s="5">
        <f t="shared" si="203"/>
        <v>0</v>
      </c>
      <c r="K847" s="5">
        <f t="shared" si="204"/>
        <v>0.11426538150928423</v>
      </c>
      <c r="L847">
        <f t="shared" si="205"/>
        <v>840</v>
      </c>
      <c r="M847">
        <f t="shared" si="197"/>
        <v>0</v>
      </c>
      <c r="N847">
        <f t="shared" si="198"/>
        <v>1</v>
      </c>
      <c r="O847">
        <f t="shared" si="199"/>
        <v>1</v>
      </c>
      <c r="P847">
        <f t="shared" si="200"/>
        <v>0</v>
      </c>
      <c r="Q847">
        <f t="shared" si="207"/>
        <v>0</v>
      </c>
    </row>
    <row r="848" spans="1:17" x14ac:dyDescent="0.25">
      <c r="A848">
        <v>841</v>
      </c>
      <c r="B848">
        <v>0.72762230292672503</v>
      </c>
      <c r="C848">
        <v>0.91360209967345196</v>
      </c>
      <c r="D848" s="5">
        <f t="shared" si="206"/>
        <v>7.0660706683874891E-2</v>
      </c>
      <c r="E848" s="5">
        <f t="shared" si="196"/>
        <v>1.8072028368302604E-2</v>
      </c>
      <c r="F848" s="9">
        <f t="shared" si="194"/>
        <v>2</v>
      </c>
      <c r="G848" s="5">
        <f t="shared" si="201"/>
        <v>187.15082188127909</v>
      </c>
      <c r="H848" s="5">
        <f t="shared" si="195"/>
        <v>187.1944265561045</v>
      </c>
      <c r="I848" s="5">
        <f t="shared" si="202"/>
        <v>187.2124985844728</v>
      </c>
      <c r="J848" s="5">
        <f t="shared" si="203"/>
        <v>4.3604674825417078E-2</v>
      </c>
      <c r="K848" s="5">
        <f t="shared" si="204"/>
        <v>6.1676703193711546E-2</v>
      </c>
      <c r="L848">
        <f t="shared" si="205"/>
        <v>841</v>
      </c>
      <c r="M848">
        <f t="shared" si="197"/>
        <v>0</v>
      </c>
      <c r="N848">
        <f t="shared" si="198"/>
        <v>1</v>
      </c>
      <c r="O848">
        <f t="shared" si="199"/>
        <v>1</v>
      </c>
      <c r="P848">
        <f t="shared" si="200"/>
        <v>0</v>
      </c>
      <c r="Q848">
        <f t="shared" si="207"/>
        <v>0</v>
      </c>
    </row>
    <row r="849" spans="1:17" x14ac:dyDescent="0.25">
      <c r="A849">
        <v>842</v>
      </c>
      <c r="B849">
        <v>0.18323313089388715</v>
      </c>
      <c r="C849">
        <v>0.8384960478530229</v>
      </c>
      <c r="D849" s="5">
        <f t="shared" si="206"/>
        <v>0.37711022168934027</v>
      </c>
      <c r="E849" s="5">
        <f t="shared" si="196"/>
        <v>3.5229082216712344E-2</v>
      </c>
      <c r="F849" s="9">
        <f t="shared" si="194"/>
        <v>1</v>
      </c>
      <c r="G849" s="5">
        <f t="shared" si="201"/>
        <v>187.52793210296844</v>
      </c>
      <c r="H849" s="5">
        <f t="shared" si="195"/>
        <v>187.52793210296844</v>
      </c>
      <c r="I849" s="5">
        <f t="shared" si="202"/>
        <v>187.56316118518515</v>
      </c>
      <c r="J849" s="5">
        <f t="shared" si="203"/>
        <v>0</v>
      </c>
      <c r="K849" s="5">
        <f t="shared" si="204"/>
        <v>3.5229082216716279E-2</v>
      </c>
      <c r="L849">
        <f t="shared" si="205"/>
        <v>842</v>
      </c>
      <c r="M849">
        <f t="shared" si="197"/>
        <v>0</v>
      </c>
      <c r="N849">
        <f t="shared" si="198"/>
        <v>1</v>
      </c>
      <c r="O849">
        <f t="shared" si="199"/>
        <v>1</v>
      </c>
      <c r="P849">
        <f t="shared" si="200"/>
        <v>0</v>
      </c>
      <c r="Q849">
        <f t="shared" si="207"/>
        <v>0</v>
      </c>
    </row>
    <row r="850" spans="1:17" x14ac:dyDescent="0.25">
      <c r="A850">
        <v>843</v>
      </c>
      <c r="B850">
        <v>0.13983581041901913</v>
      </c>
      <c r="C850">
        <v>0.95538193914609215</v>
      </c>
      <c r="D850" s="5">
        <f t="shared" si="206"/>
        <v>0.43717473940932072</v>
      </c>
      <c r="E850" s="5">
        <f t="shared" si="196"/>
        <v>9.128816435194604E-3</v>
      </c>
      <c r="F850" s="9">
        <f t="shared" si="194"/>
        <v>0</v>
      </c>
      <c r="G850" s="5">
        <f t="shared" si="201"/>
        <v>187.96510684237776</v>
      </c>
      <c r="H850" s="5">
        <f t="shared" si="195"/>
        <v>187.96510684237776</v>
      </c>
      <c r="I850" s="5">
        <f t="shared" si="202"/>
        <v>187.97423565881297</v>
      </c>
      <c r="J850" s="5">
        <f t="shared" si="203"/>
        <v>0</v>
      </c>
      <c r="K850" s="5">
        <f t="shared" si="204"/>
        <v>9.1288164352079093E-3</v>
      </c>
      <c r="L850">
        <f t="shared" si="205"/>
        <v>843</v>
      </c>
      <c r="M850">
        <f t="shared" si="197"/>
        <v>0</v>
      </c>
      <c r="N850">
        <f t="shared" si="198"/>
        <v>1</v>
      </c>
      <c r="O850">
        <f t="shared" si="199"/>
        <v>1</v>
      </c>
      <c r="P850">
        <f t="shared" si="200"/>
        <v>0</v>
      </c>
      <c r="Q850">
        <f t="shared" si="207"/>
        <v>0</v>
      </c>
    </row>
    <row r="851" spans="1:17" x14ac:dyDescent="0.25">
      <c r="A851">
        <v>844</v>
      </c>
      <c r="B851">
        <v>0.28690450758384961</v>
      </c>
      <c r="C851">
        <v>0.64696188238166452</v>
      </c>
      <c r="D851" s="5">
        <f t="shared" si="206"/>
        <v>0.27746796550596287</v>
      </c>
      <c r="E851" s="5">
        <f t="shared" si="196"/>
        <v>8.7093580123826259E-2</v>
      </c>
      <c r="F851" s="9">
        <f t="shared" si="194"/>
        <v>0</v>
      </c>
      <c r="G851" s="5">
        <f t="shared" si="201"/>
        <v>188.24257480788373</v>
      </c>
      <c r="H851" s="5">
        <f t="shared" si="195"/>
        <v>188.24257480788373</v>
      </c>
      <c r="I851" s="5">
        <f t="shared" si="202"/>
        <v>188.32966838800755</v>
      </c>
      <c r="J851" s="5">
        <f t="shared" si="203"/>
        <v>0</v>
      </c>
      <c r="K851" s="5">
        <f t="shared" si="204"/>
        <v>8.7093580123820402E-2</v>
      </c>
      <c r="L851">
        <f t="shared" si="205"/>
        <v>844</v>
      </c>
      <c r="M851">
        <f t="shared" si="197"/>
        <v>0</v>
      </c>
      <c r="N851">
        <f t="shared" si="198"/>
        <v>1</v>
      </c>
      <c r="O851">
        <f t="shared" si="199"/>
        <v>1</v>
      </c>
      <c r="P851">
        <f t="shared" si="200"/>
        <v>0</v>
      </c>
      <c r="Q851">
        <f t="shared" si="207"/>
        <v>0</v>
      </c>
    </row>
    <row r="852" spans="1:17" x14ac:dyDescent="0.25">
      <c r="A852">
        <v>845</v>
      </c>
      <c r="B852">
        <v>0.93585009308145395</v>
      </c>
      <c r="C852">
        <v>0.16287728507339702</v>
      </c>
      <c r="D852" s="5">
        <f t="shared" si="206"/>
        <v>1.4733327176733273E-2</v>
      </c>
      <c r="E852" s="5">
        <f t="shared" si="196"/>
        <v>0.36295164280428782</v>
      </c>
      <c r="F852" s="9">
        <f t="shared" si="194"/>
        <v>1</v>
      </c>
      <c r="G852" s="5">
        <f t="shared" si="201"/>
        <v>188.25730813506047</v>
      </c>
      <c r="H852" s="5">
        <f t="shared" si="195"/>
        <v>188.32966838800755</v>
      </c>
      <c r="I852" s="5">
        <f t="shared" si="202"/>
        <v>188.69262003081184</v>
      </c>
      <c r="J852" s="5">
        <f t="shared" si="203"/>
        <v>7.2360252947078152E-2</v>
      </c>
      <c r="K852" s="5">
        <f t="shared" si="204"/>
        <v>0.43531189575136864</v>
      </c>
      <c r="L852">
        <f t="shared" si="205"/>
        <v>845</v>
      </c>
      <c r="M852">
        <f t="shared" si="197"/>
        <v>0</v>
      </c>
      <c r="N852">
        <f t="shared" si="198"/>
        <v>1</v>
      </c>
      <c r="O852">
        <f t="shared" si="199"/>
        <v>1</v>
      </c>
      <c r="P852">
        <f t="shared" si="200"/>
        <v>0</v>
      </c>
      <c r="Q852">
        <f t="shared" si="207"/>
        <v>0</v>
      </c>
    </row>
    <row r="853" spans="1:17" x14ac:dyDescent="0.25">
      <c r="A853">
        <v>846</v>
      </c>
      <c r="B853">
        <v>9.8422193060090951E-2</v>
      </c>
      <c r="C853">
        <v>0.2478408154545732</v>
      </c>
      <c r="D853" s="5">
        <f t="shared" si="206"/>
        <v>0.51521976913900247</v>
      </c>
      <c r="E853" s="5">
        <f t="shared" si="196"/>
        <v>0.27899372241459458</v>
      </c>
      <c r="F853" s="9">
        <f t="shared" si="194"/>
        <v>0</v>
      </c>
      <c r="G853" s="5">
        <f t="shared" si="201"/>
        <v>188.77252790419948</v>
      </c>
      <c r="H853" s="5">
        <f t="shared" si="195"/>
        <v>188.77252790419948</v>
      </c>
      <c r="I853" s="5">
        <f t="shared" si="202"/>
        <v>189.05152162661406</v>
      </c>
      <c r="J853" s="5">
        <f t="shared" si="203"/>
        <v>0</v>
      </c>
      <c r="K853" s="5">
        <f t="shared" si="204"/>
        <v>0.27899372241458309</v>
      </c>
      <c r="L853">
        <f t="shared" si="205"/>
        <v>846</v>
      </c>
      <c r="M853">
        <f t="shared" si="197"/>
        <v>0</v>
      </c>
      <c r="N853">
        <f t="shared" si="198"/>
        <v>1</v>
      </c>
      <c r="O853">
        <f t="shared" si="199"/>
        <v>1</v>
      </c>
      <c r="P853">
        <f t="shared" si="200"/>
        <v>0</v>
      </c>
      <c r="Q853">
        <f t="shared" si="207"/>
        <v>0</v>
      </c>
    </row>
    <row r="854" spans="1:17" x14ac:dyDescent="0.25">
      <c r="A854">
        <v>847</v>
      </c>
      <c r="B854">
        <v>1.3000885036774804E-2</v>
      </c>
      <c r="C854">
        <v>0.33274330881679737</v>
      </c>
      <c r="D854" s="5">
        <f t="shared" si="206"/>
        <v>0.96505285424133624</v>
      </c>
      <c r="E854" s="5">
        <f t="shared" si="196"/>
        <v>0.22007678612980044</v>
      </c>
      <c r="F854" s="9">
        <f t="shared" si="194"/>
        <v>0</v>
      </c>
      <c r="G854" s="5">
        <f t="shared" si="201"/>
        <v>189.73758075844083</v>
      </c>
      <c r="H854" s="5">
        <f t="shared" si="195"/>
        <v>189.73758075844083</v>
      </c>
      <c r="I854" s="5">
        <f t="shared" si="202"/>
        <v>189.95765754457062</v>
      </c>
      <c r="J854" s="5">
        <f t="shared" si="203"/>
        <v>0</v>
      </c>
      <c r="K854" s="5">
        <f t="shared" si="204"/>
        <v>0.22007678612979475</v>
      </c>
      <c r="L854">
        <f t="shared" si="205"/>
        <v>847</v>
      </c>
      <c r="M854">
        <f t="shared" si="197"/>
        <v>0</v>
      </c>
      <c r="N854">
        <f t="shared" si="198"/>
        <v>1</v>
      </c>
      <c r="O854">
        <f t="shared" si="199"/>
        <v>1</v>
      </c>
      <c r="P854">
        <f t="shared" si="200"/>
        <v>0</v>
      </c>
      <c r="Q854">
        <f t="shared" si="207"/>
        <v>0</v>
      </c>
    </row>
    <row r="855" spans="1:17" x14ac:dyDescent="0.25">
      <c r="A855">
        <v>848</v>
      </c>
      <c r="B855">
        <v>0.2618793298135319</v>
      </c>
      <c r="C855">
        <v>0.10785241248817408</v>
      </c>
      <c r="D855" s="5">
        <f t="shared" si="206"/>
        <v>0.29774921212183625</v>
      </c>
      <c r="E855" s="5">
        <f t="shared" si="196"/>
        <v>0.44539830749514842</v>
      </c>
      <c r="F855" s="9">
        <f t="shared" si="194"/>
        <v>0</v>
      </c>
      <c r="G855" s="5">
        <f t="shared" si="201"/>
        <v>190.03532997056266</v>
      </c>
      <c r="H855" s="5">
        <f t="shared" si="195"/>
        <v>190.03532997056266</v>
      </c>
      <c r="I855" s="5">
        <f t="shared" si="202"/>
        <v>190.4807282780578</v>
      </c>
      <c r="J855" s="5">
        <f t="shared" si="203"/>
        <v>0</v>
      </c>
      <c r="K855" s="5">
        <f t="shared" si="204"/>
        <v>0.44539830749513953</v>
      </c>
      <c r="L855">
        <f t="shared" si="205"/>
        <v>848</v>
      </c>
      <c r="M855">
        <f t="shared" si="197"/>
        <v>0</v>
      </c>
      <c r="N855">
        <f t="shared" si="198"/>
        <v>1</v>
      </c>
      <c r="O855">
        <f t="shared" si="199"/>
        <v>1</v>
      </c>
      <c r="P855">
        <f t="shared" si="200"/>
        <v>0</v>
      </c>
      <c r="Q855">
        <f t="shared" si="207"/>
        <v>0</v>
      </c>
    </row>
    <row r="856" spans="1:17" x14ac:dyDescent="0.25">
      <c r="A856">
        <v>849</v>
      </c>
      <c r="B856">
        <v>0.27460554826502276</v>
      </c>
      <c r="C856">
        <v>0.34543900875881223</v>
      </c>
      <c r="D856" s="5">
        <f t="shared" si="206"/>
        <v>0.28720435132317029</v>
      </c>
      <c r="E856" s="5">
        <f t="shared" si="196"/>
        <v>0.21258783634459272</v>
      </c>
      <c r="F856" s="9">
        <f t="shared" si="194"/>
        <v>1</v>
      </c>
      <c r="G856" s="5">
        <f t="shared" si="201"/>
        <v>190.32253432188583</v>
      </c>
      <c r="H856" s="5">
        <f t="shared" si="195"/>
        <v>190.4807282780578</v>
      </c>
      <c r="I856" s="5">
        <f t="shared" si="202"/>
        <v>190.69331611440239</v>
      </c>
      <c r="J856" s="5">
        <f t="shared" si="203"/>
        <v>0.15819395617197074</v>
      </c>
      <c r="K856" s="5">
        <f t="shared" si="204"/>
        <v>0.37078179251656707</v>
      </c>
      <c r="L856">
        <f t="shared" si="205"/>
        <v>849</v>
      </c>
      <c r="M856">
        <f t="shared" si="197"/>
        <v>0</v>
      </c>
      <c r="N856">
        <f t="shared" si="198"/>
        <v>1</v>
      </c>
      <c r="O856">
        <f t="shared" si="199"/>
        <v>1</v>
      </c>
      <c r="P856">
        <f t="shared" si="200"/>
        <v>0</v>
      </c>
      <c r="Q856">
        <f t="shared" si="207"/>
        <v>0</v>
      </c>
    </row>
    <row r="857" spans="1:17" x14ac:dyDescent="0.25">
      <c r="A857">
        <v>850</v>
      </c>
      <c r="B857">
        <v>0.86449781792657243</v>
      </c>
      <c r="C857">
        <v>0.27820673238319038</v>
      </c>
      <c r="D857" s="5">
        <f t="shared" si="206"/>
        <v>3.2356999544272735E-2</v>
      </c>
      <c r="E857" s="5">
        <f t="shared" si="196"/>
        <v>0.25587815999796182</v>
      </c>
      <c r="F857" s="9">
        <f t="shared" si="194"/>
        <v>2</v>
      </c>
      <c r="G857" s="5">
        <f t="shared" si="201"/>
        <v>190.3548913214301</v>
      </c>
      <c r="H857" s="5">
        <f t="shared" si="195"/>
        <v>190.69331611440239</v>
      </c>
      <c r="I857" s="5">
        <f t="shared" si="202"/>
        <v>190.94919427440036</v>
      </c>
      <c r="J857" s="5">
        <f t="shared" si="203"/>
        <v>0.33842479297229033</v>
      </c>
      <c r="K857" s="5">
        <f t="shared" si="204"/>
        <v>0.59430295297025282</v>
      </c>
      <c r="L857">
        <f t="shared" si="205"/>
        <v>850</v>
      </c>
      <c r="M857">
        <f t="shared" si="197"/>
        <v>0</v>
      </c>
      <c r="N857">
        <f t="shared" si="198"/>
        <v>1</v>
      </c>
      <c r="O857">
        <f t="shared" si="199"/>
        <v>1</v>
      </c>
      <c r="P857">
        <f t="shared" si="200"/>
        <v>0</v>
      </c>
      <c r="Q857">
        <f t="shared" si="207"/>
        <v>0</v>
      </c>
    </row>
    <row r="858" spans="1:17" x14ac:dyDescent="0.25">
      <c r="A858">
        <v>851</v>
      </c>
      <c r="B858">
        <v>0.12787255470442824</v>
      </c>
      <c r="C858">
        <v>0.79616687520981477</v>
      </c>
      <c r="D858" s="5">
        <f t="shared" si="206"/>
        <v>0.45704915054204448</v>
      </c>
      <c r="E858" s="5">
        <f t="shared" si="196"/>
        <v>4.5589294577245761E-2</v>
      </c>
      <c r="F858" s="9">
        <f t="shared" si="194"/>
        <v>2</v>
      </c>
      <c r="G858" s="5">
        <f t="shared" si="201"/>
        <v>190.81194047197215</v>
      </c>
      <c r="H858" s="5" t="str">
        <f t="shared" si="195"/>
        <v>отказ</v>
      </c>
      <c r="I858" s="5">
        <f t="shared" si="202"/>
        <v>190.94919427440036</v>
      </c>
      <c r="J858" s="5">
        <f t="shared" si="203"/>
        <v>0</v>
      </c>
      <c r="K858" s="5">
        <f t="shared" si="204"/>
        <v>0</v>
      </c>
      <c r="L858">
        <f t="shared" si="205"/>
        <v>850</v>
      </c>
      <c r="M858">
        <f t="shared" si="197"/>
        <v>1</v>
      </c>
      <c r="N858">
        <f t="shared" si="198"/>
        <v>1</v>
      </c>
      <c r="O858">
        <f t="shared" si="199"/>
        <v>0</v>
      </c>
      <c r="P858">
        <f t="shared" si="200"/>
        <v>1</v>
      </c>
      <c r="Q858">
        <f t="shared" si="207"/>
        <v>1</v>
      </c>
    </row>
    <row r="859" spans="1:17" x14ac:dyDescent="0.25">
      <c r="A859">
        <v>852</v>
      </c>
      <c r="B859">
        <v>0.17017120883816034</v>
      </c>
      <c r="C859">
        <v>0.31922360911893061</v>
      </c>
      <c r="D859" s="5">
        <f t="shared" si="206"/>
        <v>0.39354449731444979</v>
      </c>
      <c r="E859" s="5">
        <f t="shared" si="196"/>
        <v>0.22837269054729403</v>
      </c>
      <c r="F859" s="9">
        <f t="shared" si="194"/>
        <v>1</v>
      </c>
      <c r="G859" s="5">
        <f t="shared" si="201"/>
        <v>191.2054849692866</v>
      </c>
      <c r="H859" s="5">
        <f t="shared" si="195"/>
        <v>191.2054849692866</v>
      </c>
      <c r="I859" s="5">
        <f t="shared" si="202"/>
        <v>191.4338576598339</v>
      </c>
      <c r="J859" s="5">
        <f t="shared" si="203"/>
        <v>0</v>
      </c>
      <c r="K859" s="5">
        <f t="shared" si="204"/>
        <v>0.22837269054730314</v>
      </c>
      <c r="L859">
        <f t="shared" si="205"/>
        <v>852</v>
      </c>
      <c r="M859">
        <f t="shared" si="197"/>
        <v>0</v>
      </c>
      <c r="N859">
        <f t="shared" si="198"/>
        <v>1</v>
      </c>
      <c r="O859">
        <f t="shared" si="199"/>
        <v>1</v>
      </c>
      <c r="P859">
        <f t="shared" si="200"/>
        <v>0</v>
      </c>
      <c r="Q859">
        <f t="shared" si="207"/>
        <v>0</v>
      </c>
    </row>
    <row r="860" spans="1:17" x14ac:dyDescent="0.25">
      <c r="A860">
        <v>853</v>
      </c>
      <c r="B860">
        <v>0.33576464125492111</v>
      </c>
      <c r="C860">
        <v>0.56453138828699612</v>
      </c>
      <c r="D860" s="5">
        <f t="shared" si="206"/>
        <v>0.24252107487110677</v>
      </c>
      <c r="E860" s="5">
        <f t="shared" si="196"/>
        <v>0.11435185864823569</v>
      </c>
      <c r="F860" s="9">
        <f t="shared" si="194"/>
        <v>0</v>
      </c>
      <c r="G860" s="5">
        <f t="shared" si="201"/>
        <v>191.44800604415772</v>
      </c>
      <c r="H860" s="5">
        <f t="shared" si="195"/>
        <v>191.44800604415772</v>
      </c>
      <c r="I860" s="5">
        <f t="shared" si="202"/>
        <v>191.56235790280596</v>
      </c>
      <c r="J860" s="5">
        <f t="shared" si="203"/>
        <v>0</v>
      </c>
      <c r="K860" s="5">
        <f t="shared" si="204"/>
        <v>0.11435185864823438</v>
      </c>
      <c r="L860">
        <f t="shared" si="205"/>
        <v>853</v>
      </c>
      <c r="M860">
        <f t="shared" si="197"/>
        <v>0</v>
      </c>
      <c r="N860">
        <f t="shared" si="198"/>
        <v>1</v>
      </c>
      <c r="O860">
        <f t="shared" si="199"/>
        <v>1</v>
      </c>
      <c r="P860">
        <f t="shared" si="200"/>
        <v>0</v>
      </c>
      <c r="Q860">
        <f t="shared" si="207"/>
        <v>0</v>
      </c>
    </row>
    <row r="861" spans="1:17" x14ac:dyDescent="0.25">
      <c r="A861">
        <v>854</v>
      </c>
      <c r="B861">
        <v>0.53468428601947082</v>
      </c>
      <c r="C861">
        <v>0.67973876155888546</v>
      </c>
      <c r="D861" s="5">
        <f t="shared" si="206"/>
        <v>0.13912862797000031</v>
      </c>
      <c r="E861" s="5">
        <f t="shared" si="196"/>
        <v>7.7209345760779868E-2</v>
      </c>
      <c r="F861" s="9">
        <f t="shared" si="194"/>
        <v>0</v>
      </c>
      <c r="G861" s="5">
        <f t="shared" si="201"/>
        <v>191.58713467212772</v>
      </c>
      <c r="H861" s="5">
        <f t="shared" si="195"/>
        <v>191.58713467212772</v>
      </c>
      <c r="I861" s="5">
        <f t="shared" si="202"/>
        <v>191.66434401788851</v>
      </c>
      <c r="J861" s="5">
        <f t="shared" si="203"/>
        <v>0</v>
      </c>
      <c r="K861" s="5">
        <f t="shared" si="204"/>
        <v>7.7209345760792303E-2</v>
      </c>
      <c r="L861">
        <f t="shared" si="205"/>
        <v>854</v>
      </c>
      <c r="M861">
        <f t="shared" si="197"/>
        <v>0</v>
      </c>
      <c r="N861">
        <f t="shared" si="198"/>
        <v>1</v>
      </c>
      <c r="O861">
        <f t="shared" si="199"/>
        <v>1</v>
      </c>
      <c r="P861">
        <f t="shared" si="200"/>
        <v>0</v>
      </c>
      <c r="Q861">
        <f t="shared" si="207"/>
        <v>0</v>
      </c>
    </row>
    <row r="862" spans="1:17" x14ac:dyDescent="0.25">
      <c r="A862">
        <v>855</v>
      </c>
      <c r="B862">
        <v>0.5033722952970977</v>
      </c>
      <c r="C862">
        <v>0.48030030213324382</v>
      </c>
      <c r="D862" s="5">
        <f t="shared" si="206"/>
        <v>0.1525389406582407</v>
      </c>
      <c r="E862" s="5">
        <f t="shared" si="196"/>
        <v>0.14666874825209103</v>
      </c>
      <c r="F862" s="9">
        <f t="shared" si="194"/>
        <v>0</v>
      </c>
      <c r="G862" s="5">
        <f t="shared" si="201"/>
        <v>191.73967361278596</v>
      </c>
      <c r="H862" s="5">
        <f t="shared" si="195"/>
        <v>191.73967361278596</v>
      </c>
      <c r="I862" s="5">
        <f t="shared" si="202"/>
        <v>191.88634236103806</v>
      </c>
      <c r="J862" s="5">
        <f t="shared" si="203"/>
        <v>0</v>
      </c>
      <c r="K862" s="5">
        <f t="shared" si="204"/>
        <v>0.14666874825209675</v>
      </c>
      <c r="L862">
        <f t="shared" si="205"/>
        <v>855</v>
      </c>
      <c r="M862">
        <f t="shared" si="197"/>
        <v>0</v>
      </c>
      <c r="N862">
        <f t="shared" si="198"/>
        <v>1</v>
      </c>
      <c r="O862">
        <f t="shared" si="199"/>
        <v>1</v>
      </c>
      <c r="P862">
        <f t="shared" si="200"/>
        <v>0</v>
      </c>
      <c r="Q862">
        <f t="shared" si="207"/>
        <v>0</v>
      </c>
    </row>
    <row r="863" spans="1:17" x14ac:dyDescent="0.25">
      <c r="A863">
        <v>856</v>
      </c>
      <c r="B863">
        <v>3.3661915952024904E-2</v>
      </c>
      <c r="C863">
        <v>0.93804742576372568</v>
      </c>
      <c r="D863" s="5">
        <f t="shared" si="206"/>
        <v>0.753641815800418</v>
      </c>
      <c r="E863" s="5">
        <f t="shared" si="196"/>
        <v>1.2790954147670629E-2</v>
      </c>
      <c r="F863" s="9">
        <f t="shared" si="194"/>
        <v>0</v>
      </c>
      <c r="G863" s="5">
        <f t="shared" si="201"/>
        <v>192.49331542858638</v>
      </c>
      <c r="H863" s="5">
        <f t="shared" si="195"/>
        <v>192.49331542858638</v>
      </c>
      <c r="I863" s="5">
        <f t="shared" si="202"/>
        <v>192.50610638273406</v>
      </c>
      <c r="J863" s="5">
        <f t="shared" si="203"/>
        <v>0</v>
      </c>
      <c r="K863" s="5">
        <f t="shared" si="204"/>
        <v>1.2790954147675393E-2</v>
      </c>
      <c r="L863">
        <f t="shared" si="205"/>
        <v>856</v>
      </c>
      <c r="M863">
        <f t="shared" si="197"/>
        <v>0</v>
      </c>
      <c r="N863">
        <f t="shared" si="198"/>
        <v>1</v>
      </c>
      <c r="O863">
        <f t="shared" si="199"/>
        <v>1</v>
      </c>
      <c r="P863">
        <f t="shared" si="200"/>
        <v>0</v>
      </c>
      <c r="Q863">
        <f t="shared" si="207"/>
        <v>0</v>
      </c>
    </row>
    <row r="864" spans="1:17" x14ac:dyDescent="0.25">
      <c r="A864">
        <v>857</v>
      </c>
      <c r="B864">
        <v>0.98034607989745781</v>
      </c>
      <c r="C864">
        <v>0.74101992858668786</v>
      </c>
      <c r="D864" s="5">
        <f t="shared" si="206"/>
        <v>4.4110282011637931E-3</v>
      </c>
      <c r="E864" s="5">
        <f t="shared" si="196"/>
        <v>5.9945551973725232E-2</v>
      </c>
      <c r="F864" s="9">
        <f t="shared" si="194"/>
        <v>1</v>
      </c>
      <c r="G864" s="5">
        <f t="shared" si="201"/>
        <v>192.49772645678755</v>
      </c>
      <c r="H864" s="5">
        <f t="shared" si="195"/>
        <v>192.50610638273406</v>
      </c>
      <c r="I864" s="5">
        <f t="shared" si="202"/>
        <v>192.56605193470779</v>
      </c>
      <c r="J864" s="5">
        <f t="shared" si="203"/>
        <v>8.3799259465138221E-3</v>
      </c>
      <c r="K864" s="5">
        <f t="shared" si="204"/>
        <v>6.8325477920240019E-2</v>
      </c>
      <c r="L864">
        <f t="shared" si="205"/>
        <v>857</v>
      </c>
      <c r="M864">
        <f t="shared" si="197"/>
        <v>0</v>
      </c>
      <c r="N864">
        <f t="shared" si="198"/>
        <v>1</v>
      </c>
      <c r="O864">
        <f t="shared" si="199"/>
        <v>1</v>
      </c>
      <c r="P864">
        <f t="shared" si="200"/>
        <v>0</v>
      </c>
      <c r="Q864">
        <f t="shared" si="207"/>
        <v>0</v>
      </c>
    </row>
    <row r="865" spans="1:17" x14ac:dyDescent="0.25">
      <c r="A865">
        <v>858</v>
      </c>
      <c r="B865">
        <v>0.83483382671590323</v>
      </c>
      <c r="C865">
        <v>0.81020538956877342</v>
      </c>
      <c r="D865" s="5">
        <f t="shared" si="206"/>
        <v>4.0116129746101674E-2</v>
      </c>
      <c r="E865" s="5">
        <f t="shared" si="196"/>
        <v>4.2093499217913673E-2</v>
      </c>
      <c r="F865" s="9">
        <f t="shared" si="194"/>
        <v>2</v>
      </c>
      <c r="G865" s="5">
        <f t="shared" si="201"/>
        <v>192.53784258653366</v>
      </c>
      <c r="H865" s="5">
        <f t="shared" si="195"/>
        <v>192.56605193470779</v>
      </c>
      <c r="I865" s="5">
        <f t="shared" si="202"/>
        <v>192.6081454339257</v>
      </c>
      <c r="J865" s="5">
        <f t="shared" si="203"/>
        <v>2.82093481741299E-2</v>
      </c>
      <c r="K865" s="5">
        <f t="shared" si="204"/>
        <v>7.0302847392042622E-2</v>
      </c>
      <c r="L865">
        <f t="shared" si="205"/>
        <v>858</v>
      </c>
      <c r="M865">
        <f t="shared" si="197"/>
        <v>0</v>
      </c>
      <c r="N865">
        <f t="shared" si="198"/>
        <v>1</v>
      </c>
      <c r="O865">
        <f t="shared" si="199"/>
        <v>1</v>
      </c>
      <c r="P865">
        <f t="shared" si="200"/>
        <v>0</v>
      </c>
      <c r="Q865">
        <f t="shared" si="207"/>
        <v>0</v>
      </c>
    </row>
    <row r="866" spans="1:17" x14ac:dyDescent="0.25">
      <c r="A866">
        <v>859</v>
      </c>
      <c r="B866">
        <v>0.46073793755912962</v>
      </c>
      <c r="C866">
        <v>0.23767815179906612</v>
      </c>
      <c r="D866" s="5">
        <f t="shared" si="206"/>
        <v>0.17220574728614396</v>
      </c>
      <c r="E866" s="5">
        <f t="shared" si="196"/>
        <v>0.28736756477265873</v>
      </c>
      <c r="F866" s="9">
        <f t="shared" si="194"/>
        <v>1</v>
      </c>
      <c r="G866" s="5">
        <f t="shared" si="201"/>
        <v>192.7100483338198</v>
      </c>
      <c r="H866" s="5">
        <f t="shared" si="195"/>
        <v>192.7100483338198</v>
      </c>
      <c r="I866" s="5">
        <f t="shared" si="202"/>
        <v>192.99741589859246</v>
      </c>
      <c r="J866" s="5">
        <f t="shared" si="203"/>
        <v>0</v>
      </c>
      <c r="K866" s="5">
        <f t="shared" si="204"/>
        <v>0.28736756477266567</v>
      </c>
      <c r="L866">
        <f t="shared" si="205"/>
        <v>859</v>
      </c>
      <c r="M866">
        <f t="shared" si="197"/>
        <v>0</v>
      </c>
      <c r="N866">
        <f t="shared" si="198"/>
        <v>1</v>
      </c>
      <c r="O866">
        <f t="shared" si="199"/>
        <v>1</v>
      </c>
      <c r="P866">
        <f t="shared" si="200"/>
        <v>0</v>
      </c>
      <c r="Q866">
        <f t="shared" si="207"/>
        <v>0</v>
      </c>
    </row>
    <row r="867" spans="1:17" x14ac:dyDescent="0.25">
      <c r="A867">
        <v>860</v>
      </c>
      <c r="B867">
        <v>0.84557634205145416</v>
      </c>
      <c r="C867">
        <v>0.33237708670308541</v>
      </c>
      <c r="D867" s="5">
        <f t="shared" si="206"/>
        <v>3.727484944975757E-2</v>
      </c>
      <c r="E867" s="5">
        <f t="shared" si="196"/>
        <v>0.2202970302559395</v>
      </c>
      <c r="F867" s="9">
        <f t="shared" si="194"/>
        <v>2</v>
      </c>
      <c r="G867" s="5">
        <f t="shared" si="201"/>
        <v>192.74732318326954</v>
      </c>
      <c r="H867" s="5">
        <f t="shared" si="195"/>
        <v>192.99741589859246</v>
      </c>
      <c r="I867" s="5">
        <f t="shared" si="202"/>
        <v>193.21771292884841</v>
      </c>
      <c r="J867" s="5">
        <f t="shared" si="203"/>
        <v>0.25009271532292132</v>
      </c>
      <c r="K867" s="5">
        <f t="shared" si="204"/>
        <v>0.47038974557887059</v>
      </c>
      <c r="L867">
        <f t="shared" si="205"/>
        <v>860</v>
      </c>
      <c r="M867">
        <f t="shared" si="197"/>
        <v>0</v>
      </c>
      <c r="N867">
        <f t="shared" si="198"/>
        <v>1</v>
      </c>
      <c r="O867">
        <f t="shared" si="199"/>
        <v>1</v>
      </c>
      <c r="P867">
        <f t="shared" si="200"/>
        <v>0</v>
      </c>
      <c r="Q867">
        <f t="shared" si="207"/>
        <v>0</v>
      </c>
    </row>
    <row r="868" spans="1:17" x14ac:dyDescent="0.25">
      <c r="A868">
        <v>861</v>
      </c>
      <c r="B868">
        <v>6.1189611499374373E-2</v>
      </c>
      <c r="C868">
        <v>0.44520401623584704</v>
      </c>
      <c r="D868" s="5">
        <f t="shared" si="206"/>
        <v>0.62083952235882534</v>
      </c>
      <c r="E868" s="5">
        <f t="shared" si="196"/>
        <v>0.16184452768536262</v>
      </c>
      <c r="F868" s="9">
        <f t="shared" ref="F868:F931" si="208">_xlfn.IFS(AND(G868&lt;I867,F867=0),1,AND(G868&lt;I867,F867=1),2,AND(G868&lt;I867,F867=2),2,AND(G868&gt;I867,F867=0),0,AND(G868&gt;I867,F867=1),0,AND(G868&gt;I867,F867=2),1)</f>
        <v>1</v>
      </c>
      <c r="G868" s="5">
        <f t="shared" si="201"/>
        <v>193.36816270562838</v>
      </c>
      <c r="H868" s="5">
        <f t="shared" ref="H868:H931" si="209">_xlfn.IFS(AND(G868&lt;I867,F867=0),I867,AND(G868&lt;I867,F867=1),I867,AND(G868&lt;I867,F867=2),"отказ",AND(G868&gt;I867,F867=0),G868,AND(G868&gt;I867,F867=1),G868,AND(G868&gt;I867,F867=2),G868)</f>
        <v>193.36816270562838</v>
      </c>
      <c r="I868" s="5">
        <f t="shared" si="202"/>
        <v>193.53000723331374</v>
      </c>
      <c r="J868" s="5">
        <f t="shared" si="203"/>
        <v>0</v>
      </c>
      <c r="K868" s="5">
        <f t="shared" si="204"/>
        <v>0.16184452768536062</v>
      </c>
      <c r="L868">
        <f t="shared" si="205"/>
        <v>861</v>
      </c>
      <c r="M868">
        <f t="shared" si="197"/>
        <v>0</v>
      </c>
      <c r="N868">
        <f t="shared" si="198"/>
        <v>1</v>
      </c>
      <c r="O868">
        <f t="shared" si="199"/>
        <v>1</v>
      </c>
      <c r="P868">
        <f t="shared" si="200"/>
        <v>0</v>
      </c>
      <c r="Q868">
        <f t="shared" si="207"/>
        <v>0</v>
      </c>
    </row>
    <row r="869" spans="1:17" x14ac:dyDescent="0.25">
      <c r="A869">
        <v>862</v>
      </c>
      <c r="B869">
        <v>0.66713461714529865</v>
      </c>
      <c r="C869">
        <v>0.12311166722617267</v>
      </c>
      <c r="D869" s="5">
        <f t="shared" si="206"/>
        <v>8.9947428583300959E-2</v>
      </c>
      <c r="E869" s="5">
        <f t="shared" si="196"/>
        <v>0.41893269436824532</v>
      </c>
      <c r="F869" s="9">
        <f t="shared" si="208"/>
        <v>2</v>
      </c>
      <c r="G869" s="5">
        <f t="shared" si="201"/>
        <v>193.45811013421169</v>
      </c>
      <c r="H869" s="5">
        <f t="shared" si="209"/>
        <v>193.53000723331374</v>
      </c>
      <c r="I869" s="5">
        <f t="shared" si="202"/>
        <v>193.94893992768198</v>
      </c>
      <c r="J869" s="5">
        <f t="shared" si="203"/>
        <v>7.1897099102045559E-2</v>
      </c>
      <c r="K869" s="5">
        <f t="shared" si="204"/>
        <v>0.49082979347028299</v>
      </c>
      <c r="L869">
        <f t="shared" si="205"/>
        <v>862</v>
      </c>
      <c r="M869">
        <f t="shared" si="197"/>
        <v>0</v>
      </c>
      <c r="N869">
        <f t="shared" si="198"/>
        <v>1</v>
      </c>
      <c r="O869">
        <f t="shared" si="199"/>
        <v>1</v>
      </c>
      <c r="P869">
        <f t="shared" si="200"/>
        <v>0</v>
      </c>
      <c r="Q869">
        <f t="shared" si="207"/>
        <v>0</v>
      </c>
    </row>
    <row r="870" spans="1:17" x14ac:dyDescent="0.25">
      <c r="A870">
        <v>863</v>
      </c>
      <c r="B870">
        <v>0.15887936033204139</v>
      </c>
      <c r="C870">
        <v>3.3204138309884945E-2</v>
      </c>
      <c r="D870" s="5">
        <f t="shared" si="206"/>
        <v>0.40880224551130512</v>
      </c>
      <c r="E870" s="5">
        <f t="shared" si="196"/>
        <v>0.68101615258789916</v>
      </c>
      <c r="F870" s="9">
        <f t="shared" si="208"/>
        <v>2</v>
      </c>
      <c r="G870" s="5">
        <f t="shared" si="201"/>
        <v>193.866912379723</v>
      </c>
      <c r="H870" s="5" t="str">
        <f t="shared" si="209"/>
        <v>отказ</v>
      </c>
      <c r="I870" s="5">
        <f t="shared" si="202"/>
        <v>193.94893992768198</v>
      </c>
      <c r="J870" s="5">
        <f t="shared" si="203"/>
        <v>0</v>
      </c>
      <c r="K870" s="5">
        <f t="shared" si="204"/>
        <v>0</v>
      </c>
      <c r="L870">
        <f t="shared" si="205"/>
        <v>862</v>
      </c>
      <c r="M870">
        <f t="shared" si="197"/>
        <v>1</v>
      </c>
      <c r="N870">
        <f t="shared" si="198"/>
        <v>1</v>
      </c>
      <c r="O870">
        <f t="shared" si="199"/>
        <v>0</v>
      </c>
      <c r="P870">
        <f t="shared" si="200"/>
        <v>1</v>
      </c>
      <c r="Q870">
        <f t="shared" si="207"/>
        <v>1</v>
      </c>
    </row>
    <row r="871" spans="1:17" x14ac:dyDescent="0.25">
      <c r="A871">
        <v>864</v>
      </c>
      <c r="B871">
        <v>0.38679158909878841</v>
      </c>
      <c r="C871">
        <v>0.13211462752159184</v>
      </c>
      <c r="D871" s="5">
        <f t="shared" si="206"/>
        <v>0.21108205788264925</v>
      </c>
      <c r="E871" s="5">
        <f t="shared" si="196"/>
        <v>0.40481706858268068</v>
      </c>
      <c r="F871" s="9">
        <f t="shared" si="208"/>
        <v>1</v>
      </c>
      <c r="G871" s="5">
        <f t="shared" si="201"/>
        <v>194.07799443760567</v>
      </c>
      <c r="H871" s="5">
        <f t="shared" si="209"/>
        <v>194.07799443760567</v>
      </c>
      <c r="I871" s="5">
        <f t="shared" si="202"/>
        <v>194.48281150618834</v>
      </c>
      <c r="J871" s="5">
        <f t="shared" si="203"/>
        <v>0</v>
      </c>
      <c r="K871" s="5">
        <f t="shared" si="204"/>
        <v>0.4048170685826733</v>
      </c>
      <c r="L871">
        <f t="shared" si="205"/>
        <v>864</v>
      </c>
      <c r="M871">
        <f t="shared" si="197"/>
        <v>0</v>
      </c>
      <c r="N871">
        <f t="shared" si="198"/>
        <v>1</v>
      </c>
      <c r="O871">
        <f t="shared" si="199"/>
        <v>1</v>
      </c>
      <c r="P871">
        <f t="shared" si="200"/>
        <v>0</v>
      </c>
      <c r="Q871">
        <f t="shared" si="207"/>
        <v>0</v>
      </c>
    </row>
    <row r="872" spans="1:17" x14ac:dyDescent="0.25">
      <c r="A872">
        <v>865</v>
      </c>
      <c r="B872">
        <v>0.77065340128788107</v>
      </c>
      <c r="C872">
        <v>0.85409100619525746</v>
      </c>
      <c r="D872" s="5">
        <f t="shared" si="206"/>
        <v>5.7892566859526151E-2</v>
      </c>
      <c r="E872" s="5">
        <f t="shared" si="196"/>
        <v>3.1543505247945032E-2</v>
      </c>
      <c r="F872" s="9">
        <f t="shared" si="208"/>
        <v>2</v>
      </c>
      <c r="G872" s="5">
        <f t="shared" si="201"/>
        <v>194.13588700446519</v>
      </c>
      <c r="H872" s="5">
        <f t="shared" si="209"/>
        <v>194.48281150618834</v>
      </c>
      <c r="I872" s="5">
        <f t="shared" si="202"/>
        <v>194.51435501143629</v>
      </c>
      <c r="J872" s="5">
        <f t="shared" si="203"/>
        <v>0.34692450172315148</v>
      </c>
      <c r="K872" s="5">
        <f t="shared" si="204"/>
        <v>0.37846800697110439</v>
      </c>
      <c r="L872">
        <f t="shared" si="205"/>
        <v>865</v>
      </c>
      <c r="M872">
        <f t="shared" si="197"/>
        <v>0</v>
      </c>
      <c r="N872">
        <f t="shared" si="198"/>
        <v>1</v>
      </c>
      <c r="O872">
        <f t="shared" si="199"/>
        <v>1</v>
      </c>
      <c r="P872">
        <f t="shared" si="200"/>
        <v>0</v>
      </c>
      <c r="Q872">
        <f t="shared" si="207"/>
        <v>0</v>
      </c>
    </row>
    <row r="873" spans="1:17" x14ac:dyDescent="0.25">
      <c r="A873">
        <v>866</v>
      </c>
      <c r="B873">
        <v>0.23905148472548601</v>
      </c>
      <c r="C873">
        <v>0.78124332407605213</v>
      </c>
      <c r="D873" s="5">
        <f t="shared" si="206"/>
        <v>0.31801696288625453</v>
      </c>
      <c r="E873" s="5">
        <f t="shared" si="196"/>
        <v>4.9373724630137873E-2</v>
      </c>
      <c r="F873" s="9">
        <f t="shared" si="208"/>
        <v>2</v>
      </c>
      <c r="G873" s="5">
        <f t="shared" si="201"/>
        <v>194.45390396735144</v>
      </c>
      <c r="H873" s="5" t="str">
        <f t="shared" si="209"/>
        <v>отказ</v>
      </c>
      <c r="I873" s="5">
        <f t="shared" si="202"/>
        <v>194.51435501143629</v>
      </c>
      <c r="J873" s="5">
        <f t="shared" si="203"/>
        <v>0</v>
      </c>
      <c r="K873" s="5">
        <f t="shared" si="204"/>
        <v>0</v>
      </c>
      <c r="L873">
        <f t="shared" si="205"/>
        <v>865</v>
      </c>
      <c r="M873">
        <f t="shared" si="197"/>
        <v>1</v>
      </c>
      <c r="N873">
        <f t="shared" si="198"/>
        <v>1</v>
      </c>
      <c r="O873">
        <f t="shared" si="199"/>
        <v>0</v>
      </c>
      <c r="P873">
        <f t="shared" si="200"/>
        <v>1</v>
      </c>
      <c r="Q873">
        <f t="shared" si="207"/>
        <v>1</v>
      </c>
    </row>
    <row r="874" spans="1:17" x14ac:dyDescent="0.25">
      <c r="A874">
        <v>867</v>
      </c>
      <c r="B874">
        <v>0.7542344431897946</v>
      </c>
      <c r="C874">
        <v>0.46388134403515735</v>
      </c>
      <c r="D874" s="5">
        <f t="shared" si="206"/>
        <v>6.2678228153610696E-2</v>
      </c>
      <c r="E874" s="5">
        <f t="shared" si="196"/>
        <v>0.15362529670420322</v>
      </c>
      <c r="F874" s="9">
        <f t="shared" si="208"/>
        <v>1</v>
      </c>
      <c r="G874" s="5">
        <f t="shared" si="201"/>
        <v>194.51658219550504</v>
      </c>
      <c r="H874" s="5">
        <f t="shared" si="209"/>
        <v>194.51658219550504</v>
      </c>
      <c r="I874" s="5">
        <f t="shared" si="202"/>
        <v>194.67020749220924</v>
      </c>
      <c r="J874" s="5">
        <f t="shared" si="203"/>
        <v>0</v>
      </c>
      <c r="K874" s="5">
        <f t="shared" si="204"/>
        <v>0.15362529670420599</v>
      </c>
      <c r="L874">
        <f t="shared" si="205"/>
        <v>867</v>
      </c>
      <c r="M874">
        <f t="shared" si="197"/>
        <v>0</v>
      </c>
      <c r="N874">
        <f t="shared" si="198"/>
        <v>1</v>
      </c>
      <c r="O874">
        <f t="shared" si="199"/>
        <v>1</v>
      </c>
      <c r="P874">
        <f t="shared" si="200"/>
        <v>0</v>
      </c>
      <c r="Q874">
        <f t="shared" si="207"/>
        <v>0</v>
      </c>
    </row>
    <row r="875" spans="1:17" x14ac:dyDescent="0.25">
      <c r="A875">
        <v>868</v>
      </c>
      <c r="B875">
        <v>0.66737876522110662</v>
      </c>
      <c r="C875">
        <v>0.9048127689443648</v>
      </c>
      <c r="D875" s="5">
        <f t="shared" si="206"/>
        <v>8.9866117853443103E-2</v>
      </c>
      <c r="E875" s="5">
        <f t="shared" si="196"/>
        <v>2.0005448366048565E-2</v>
      </c>
      <c r="F875" s="9">
        <f t="shared" si="208"/>
        <v>2</v>
      </c>
      <c r="G875" s="5">
        <f t="shared" si="201"/>
        <v>194.60644831335847</v>
      </c>
      <c r="H875" s="5">
        <f t="shared" si="209"/>
        <v>194.67020749220924</v>
      </c>
      <c r="I875" s="5">
        <f t="shared" si="202"/>
        <v>194.69021294057529</v>
      </c>
      <c r="J875" s="5">
        <f t="shared" si="203"/>
        <v>6.3759178850773424E-2</v>
      </c>
      <c r="K875" s="5">
        <f t="shared" si="204"/>
        <v>8.3764627216822873E-2</v>
      </c>
      <c r="L875">
        <f t="shared" si="205"/>
        <v>868</v>
      </c>
      <c r="M875">
        <f t="shared" si="197"/>
        <v>0</v>
      </c>
      <c r="N875">
        <f t="shared" si="198"/>
        <v>1</v>
      </c>
      <c r="O875">
        <f t="shared" si="199"/>
        <v>1</v>
      </c>
      <c r="P875">
        <f t="shared" si="200"/>
        <v>0</v>
      </c>
      <c r="Q875">
        <f t="shared" si="207"/>
        <v>0</v>
      </c>
    </row>
    <row r="876" spans="1:17" x14ac:dyDescent="0.25">
      <c r="A876">
        <v>869</v>
      </c>
      <c r="B876">
        <v>0.61314737388225959</v>
      </c>
      <c r="C876">
        <v>0.83315530869472332</v>
      </c>
      <c r="D876" s="5">
        <f t="shared" si="206"/>
        <v>0.10869999061716089</v>
      </c>
      <c r="E876" s="5">
        <f t="shared" si="196"/>
        <v>3.6507041836466567E-2</v>
      </c>
      <c r="F876" s="9">
        <f t="shared" si="208"/>
        <v>1</v>
      </c>
      <c r="G876" s="5">
        <f t="shared" si="201"/>
        <v>194.71514830397564</v>
      </c>
      <c r="H876" s="5">
        <f t="shared" si="209"/>
        <v>194.71514830397564</v>
      </c>
      <c r="I876" s="5">
        <f t="shared" si="202"/>
        <v>194.75165534581211</v>
      </c>
      <c r="J876" s="5">
        <f t="shared" si="203"/>
        <v>0</v>
      </c>
      <c r="K876" s="5">
        <f t="shared" si="204"/>
        <v>3.6507041836472354E-2</v>
      </c>
      <c r="L876">
        <f t="shared" si="205"/>
        <v>869</v>
      </c>
      <c r="M876">
        <f t="shared" si="197"/>
        <v>0</v>
      </c>
      <c r="N876">
        <f t="shared" si="198"/>
        <v>1</v>
      </c>
      <c r="O876">
        <f t="shared" si="199"/>
        <v>1</v>
      </c>
      <c r="P876">
        <f t="shared" si="200"/>
        <v>0</v>
      </c>
      <c r="Q876">
        <f t="shared" si="207"/>
        <v>0</v>
      </c>
    </row>
    <row r="877" spans="1:17" x14ac:dyDescent="0.25">
      <c r="A877">
        <v>870</v>
      </c>
      <c r="B877">
        <v>0.81734672078615678</v>
      </c>
      <c r="C877">
        <v>0.39460432752464369</v>
      </c>
      <c r="D877" s="5">
        <f t="shared" si="206"/>
        <v>4.4820420288860539E-2</v>
      </c>
      <c r="E877" s="5">
        <f t="shared" si="196"/>
        <v>0.18597434371789615</v>
      </c>
      <c r="F877" s="9">
        <f t="shared" si="208"/>
        <v>0</v>
      </c>
      <c r="G877" s="5">
        <f t="shared" si="201"/>
        <v>194.7599687242645</v>
      </c>
      <c r="H877" s="5">
        <f t="shared" si="209"/>
        <v>194.7599687242645</v>
      </c>
      <c r="I877" s="5">
        <f t="shared" si="202"/>
        <v>194.9459430679824</v>
      </c>
      <c r="J877" s="5">
        <f t="shared" si="203"/>
        <v>0</v>
      </c>
      <c r="K877" s="5">
        <f t="shared" si="204"/>
        <v>0.185974343717902</v>
      </c>
      <c r="L877">
        <f t="shared" si="205"/>
        <v>870</v>
      </c>
      <c r="M877">
        <f t="shared" si="197"/>
        <v>0</v>
      </c>
      <c r="N877">
        <f t="shared" si="198"/>
        <v>1</v>
      </c>
      <c r="O877">
        <f t="shared" si="199"/>
        <v>1</v>
      </c>
      <c r="P877">
        <f t="shared" si="200"/>
        <v>0</v>
      </c>
      <c r="Q877">
        <f t="shared" si="207"/>
        <v>0</v>
      </c>
    </row>
    <row r="878" spans="1:17" x14ac:dyDescent="0.25">
      <c r="A878">
        <v>871</v>
      </c>
      <c r="B878">
        <v>0.18613238929410689</v>
      </c>
      <c r="C878">
        <v>0.4030274361400189</v>
      </c>
      <c r="D878" s="5">
        <f t="shared" si="206"/>
        <v>0.37362157512420613</v>
      </c>
      <c r="E878" s="5">
        <f t="shared" si="196"/>
        <v>0.18175012792017345</v>
      </c>
      <c r="F878" s="9">
        <f t="shared" si="208"/>
        <v>0</v>
      </c>
      <c r="G878" s="5">
        <f t="shared" si="201"/>
        <v>195.13359029938871</v>
      </c>
      <c r="H878" s="5">
        <f t="shared" si="209"/>
        <v>195.13359029938871</v>
      </c>
      <c r="I878" s="5">
        <f t="shared" si="202"/>
        <v>195.31534042730888</v>
      </c>
      <c r="J878" s="5">
        <f t="shared" si="203"/>
        <v>0</v>
      </c>
      <c r="K878" s="5">
        <f t="shared" si="204"/>
        <v>0.18175012792016787</v>
      </c>
      <c r="L878">
        <f t="shared" si="205"/>
        <v>871</v>
      </c>
      <c r="M878">
        <f t="shared" si="197"/>
        <v>0</v>
      </c>
      <c r="N878">
        <f t="shared" si="198"/>
        <v>1</v>
      </c>
      <c r="O878">
        <f t="shared" si="199"/>
        <v>1</v>
      </c>
      <c r="P878">
        <f t="shared" si="200"/>
        <v>0</v>
      </c>
      <c r="Q878">
        <f t="shared" si="207"/>
        <v>0</v>
      </c>
    </row>
    <row r="879" spans="1:17" x14ac:dyDescent="0.25">
      <c r="A879">
        <v>872</v>
      </c>
      <c r="B879">
        <v>0.99291970580156863</v>
      </c>
      <c r="C879">
        <v>0.95638904995880003</v>
      </c>
      <c r="D879" s="5">
        <f t="shared" si="206"/>
        <v>1.5789952058443237E-3</v>
      </c>
      <c r="E879" s="5">
        <f t="shared" si="196"/>
        <v>8.9180985382060242E-3</v>
      </c>
      <c r="F879" s="9">
        <f t="shared" si="208"/>
        <v>1</v>
      </c>
      <c r="G879" s="5">
        <f t="shared" si="201"/>
        <v>195.13516929459456</v>
      </c>
      <c r="H879" s="5">
        <f t="shared" si="209"/>
        <v>195.31534042730888</v>
      </c>
      <c r="I879" s="5">
        <f t="shared" si="202"/>
        <v>195.32425852584709</v>
      </c>
      <c r="J879" s="5">
        <f t="shared" si="203"/>
        <v>0.18017113271432095</v>
      </c>
      <c r="K879" s="5">
        <f t="shared" si="204"/>
        <v>0.18908923125252386</v>
      </c>
      <c r="L879">
        <f t="shared" si="205"/>
        <v>872</v>
      </c>
      <c r="M879">
        <f t="shared" si="197"/>
        <v>0</v>
      </c>
      <c r="N879">
        <f t="shared" si="198"/>
        <v>1</v>
      </c>
      <c r="O879">
        <f t="shared" si="199"/>
        <v>1</v>
      </c>
      <c r="P879">
        <f t="shared" si="200"/>
        <v>0</v>
      </c>
      <c r="Q879">
        <f t="shared" si="207"/>
        <v>0</v>
      </c>
    </row>
    <row r="880" spans="1:17" x14ac:dyDescent="0.25">
      <c r="A880">
        <v>873</v>
      </c>
      <c r="B880">
        <v>2.9297769096957305E-3</v>
      </c>
      <c r="C880">
        <v>0.14355906857509079</v>
      </c>
      <c r="D880" s="5">
        <f t="shared" si="206"/>
        <v>1.2961842219750106</v>
      </c>
      <c r="E880" s="5">
        <f t="shared" si="196"/>
        <v>0.38820174015538422</v>
      </c>
      <c r="F880" s="9">
        <f t="shared" si="208"/>
        <v>0</v>
      </c>
      <c r="G880" s="5">
        <f t="shared" si="201"/>
        <v>196.43135351656957</v>
      </c>
      <c r="H880" s="5">
        <f t="shared" si="209"/>
        <v>196.43135351656957</v>
      </c>
      <c r="I880" s="5">
        <f t="shared" si="202"/>
        <v>196.81955525672495</v>
      </c>
      <c r="J880" s="5">
        <f t="shared" si="203"/>
        <v>0</v>
      </c>
      <c r="K880" s="5">
        <f t="shared" si="204"/>
        <v>0.388201740155381</v>
      </c>
      <c r="L880">
        <f t="shared" si="205"/>
        <v>873</v>
      </c>
      <c r="M880">
        <f t="shared" si="197"/>
        <v>0</v>
      </c>
      <c r="N880">
        <f t="shared" si="198"/>
        <v>1</v>
      </c>
      <c r="O880">
        <f t="shared" si="199"/>
        <v>1</v>
      </c>
      <c r="P880">
        <f t="shared" si="200"/>
        <v>0</v>
      </c>
      <c r="Q880">
        <f t="shared" si="207"/>
        <v>0</v>
      </c>
    </row>
    <row r="881" spans="1:17" x14ac:dyDescent="0.25">
      <c r="A881">
        <v>874</v>
      </c>
      <c r="B881">
        <v>0.10672322763756219</v>
      </c>
      <c r="C881">
        <v>0.88393810846278265</v>
      </c>
      <c r="D881" s="5">
        <f t="shared" si="206"/>
        <v>0.49722587850933508</v>
      </c>
      <c r="E881" s="5">
        <f t="shared" si="196"/>
        <v>2.4673646369334508E-2</v>
      </c>
      <c r="F881" s="9">
        <f t="shared" si="208"/>
        <v>0</v>
      </c>
      <c r="G881" s="5">
        <f t="shared" si="201"/>
        <v>196.92857939507891</v>
      </c>
      <c r="H881" s="5">
        <f t="shared" si="209"/>
        <v>196.92857939507891</v>
      </c>
      <c r="I881" s="5">
        <f t="shared" si="202"/>
        <v>196.95325304144825</v>
      </c>
      <c r="J881" s="5">
        <f t="shared" si="203"/>
        <v>0</v>
      </c>
      <c r="K881" s="5">
        <f t="shared" si="204"/>
        <v>2.4673646369336666E-2</v>
      </c>
      <c r="L881">
        <f t="shared" si="205"/>
        <v>874</v>
      </c>
      <c r="M881">
        <f t="shared" si="197"/>
        <v>0</v>
      </c>
      <c r="N881">
        <f t="shared" si="198"/>
        <v>1</v>
      </c>
      <c r="O881">
        <f t="shared" si="199"/>
        <v>1</v>
      </c>
      <c r="P881">
        <f t="shared" si="200"/>
        <v>0</v>
      </c>
      <c r="Q881">
        <f t="shared" si="207"/>
        <v>0</v>
      </c>
    </row>
    <row r="882" spans="1:17" x14ac:dyDescent="0.25">
      <c r="A882">
        <v>875</v>
      </c>
      <c r="B882">
        <v>0.58696249275185397</v>
      </c>
      <c r="C882">
        <v>0.77010406811731313</v>
      </c>
      <c r="D882" s="5">
        <f t="shared" si="206"/>
        <v>0.11839874615555931</v>
      </c>
      <c r="E882" s="5">
        <f t="shared" si="196"/>
        <v>5.2245923973539478E-2</v>
      </c>
      <c r="F882" s="9">
        <f t="shared" si="208"/>
        <v>0</v>
      </c>
      <c r="G882" s="5">
        <f t="shared" si="201"/>
        <v>197.04697814123446</v>
      </c>
      <c r="H882" s="5">
        <f t="shared" si="209"/>
        <v>197.04697814123446</v>
      </c>
      <c r="I882" s="5">
        <f t="shared" si="202"/>
        <v>197.09922406520801</v>
      </c>
      <c r="J882" s="5">
        <f t="shared" si="203"/>
        <v>0</v>
      </c>
      <c r="K882" s="5">
        <f t="shared" si="204"/>
        <v>5.2245923973543995E-2</v>
      </c>
      <c r="L882">
        <f t="shared" si="205"/>
        <v>875</v>
      </c>
      <c r="M882">
        <f t="shared" si="197"/>
        <v>0</v>
      </c>
      <c r="N882">
        <f t="shared" si="198"/>
        <v>1</v>
      </c>
      <c r="O882">
        <f t="shared" si="199"/>
        <v>1</v>
      </c>
      <c r="P882">
        <f t="shared" si="200"/>
        <v>0</v>
      </c>
      <c r="Q882">
        <f t="shared" si="207"/>
        <v>0</v>
      </c>
    </row>
    <row r="883" spans="1:17" x14ac:dyDescent="0.25">
      <c r="A883">
        <v>876</v>
      </c>
      <c r="B883">
        <v>0.65587328714865567</v>
      </c>
      <c r="C883">
        <v>0.25690481276894439</v>
      </c>
      <c r="D883" s="5">
        <f t="shared" si="206"/>
        <v>9.3730593006706192E-2</v>
      </c>
      <c r="E883" s="5">
        <f t="shared" si="196"/>
        <v>0.27180992820497357</v>
      </c>
      <c r="F883" s="9">
        <f t="shared" si="208"/>
        <v>0</v>
      </c>
      <c r="G883" s="5">
        <f t="shared" si="201"/>
        <v>197.14070873424117</v>
      </c>
      <c r="H883" s="5">
        <f t="shared" si="209"/>
        <v>197.14070873424117</v>
      </c>
      <c r="I883" s="5">
        <f t="shared" si="202"/>
        <v>197.41251866244616</v>
      </c>
      <c r="J883" s="5">
        <f t="shared" si="203"/>
        <v>0</v>
      </c>
      <c r="K883" s="5">
        <f t="shared" si="204"/>
        <v>0.27180992820498773</v>
      </c>
      <c r="L883">
        <f t="shared" si="205"/>
        <v>876</v>
      </c>
      <c r="M883">
        <f t="shared" si="197"/>
        <v>0</v>
      </c>
      <c r="N883">
        <f t="shared" si="198"/>
        <v>1</v>
      </c>
      <c r="O883">
        <f t="shared" si="199"/>
        <v>1</v>
      </c>
      <c r="P883">
        <f t="shared" si="200"/>
        <v>0</v>
      </c>
      <c r="Q883">
        <f t="shared" si="207"/>
        <v>0</v>
      </c>
    </row>
    <row r="884" spans="1:17" x14ac:dyDescent="0.25">
      <c r="A884">
        <v>877</v>
      </c>
      <c r="B884">
        <v>0.48673970763267921</v>
      </c>
      <c r="C884">
        <v>0.77416302987762076</v>
      </c>
      <c r="D884" s="5">
        <f t="shared" si="206"/>
        <v>0.16000572889613995</v>
      </c>
      <c r="E884" s="5">
        <f t="shared" si="196"/>
        <v>5.1194558931117115E-2</v>
      </c>
      <c r="F884" s="9">
        <f t="shared" si="208"/>
        <v>1</v>
      </c>
      <c r="G884" s="5">
        <f t="shared" si="201"/>
        <v>197.30071446313733</v>
      </c>
      <c r="H884" s="5">
        <f t="shared" si="209"/>
        <v>197.41251866244616</v>
      </c>
      <c r="I884" s="5">
        <f t="shared" si="202"/>
        <v>197.46371322137728</v>
      </c>
      <c r="J884" s="5">
        <f t="shared" si="203"/>
        <v>0.11180419930883545</v>
      </c>
      <c r="K884" s="5">
        <f t="shared" si="204"/>
        <v>0.1629987582399508</v>
      </c>
      <c r="L884">
        <f t="shared" si="205"/>
        <v>877</v>
      </c>
      <c r="M884">
        <f t="shared" si="197"/>
        <v>0</v>
      </c>
      <c r="N884">
        <f t="shared" si="198"/>
        <v>1</v>
      </c>
      <c r="O884">
        <f t="shared" si="199"/>
        <v>1</v>
      </c>
      <c r="P884">
        <f t="shared" si="200"/>
        <v>0</v>
      </c>
      <c r="Q884">
        <f t="shared" si="207"/>
        <v>0</v>
      </c>
    </row>
    <row r="885" spans="1:17" x14ac:dyDescent="0.25">
      <c r="A885">
        <v>878</v>
      </c>
      <c r="B885">
        <v>0.25409710989715262</v>
      </c>
      <c r="C885">
        <v>0.46888637958922086</v>
      </c>
      <c r="D885" s="5">
        <f t="shared" si="206"/>
        <v>0.30445305835565845</v>
      </c>
      <c r="E885" s="5">
        <f t="shared" si="196"/>
        <v>0.15147896017791768</v>
      </c>
      <c r="F885" s="9">
        <f t="shared" si="208"/>
        <v>0</v>
      </c>
      <c r="G885" s="5">
        <f t="shared" si="201"/>
        <v>197.60516752149297</v>
      </c>
      <c r="H885" s="5">
        <f t="shared" si="209"/>
        <v>197.60516752149297</v>
      </c>
      <c r="I885" s="5">
        <f t="shared" si="202"/>
        <v>197.75664648167088</v>
      </c>
      <c r="J885" s="5">
        <f t="shared" si="203"/>
        <v>0</v>
      </c>
      <c r="K885" s="5">
        <f t="shared" si="204"/>
        <v>0.1514789601779114</v>
      </c>
      <c r="L885">
        <f t="shared" si="205"/>
        <v>878</v>
      </c>
      <c r="M885">
        <f t="shared" si="197"/>
        <v>0</v>
      </c>
      <c r="N885">
        <f t="shared" si="198"/>
        <v>1</v>
      </c>
      <c r="O885">
        <f t="shared" si="199"/>
        <v>1</v>
      </c>
      <c r="P885">
        <f t="shared" si="200"/>
        <v>0</v>
      </c>
      <c r="Q885">
        <f t="shared" si="207"/>
        <v>0</v>
      </c>
    </row>
    <row r="886" spans="1:17" x14ac:dyDescent="0.25">
      <c r="A886">
        <v>879</v>
      </c>
      <c r="B886">
        <v>0.3171178319650868</v>
      </c>
      <c r="C886">
        <v>0.42506179998168891</v>
      </c>
      <c r="D886" s="5">
        <f t="shared" si="206"/>
        <v>0.25521819211171937</v>
      </c>
      <c r="E886" s="5">
        <f t="shared" si="196"/>
        <v>0.17110414178147176</v>
      </c>
      <c r="F886" s="9">
        <f t="shared" si="208"/>
        <v>0</v>
      </c>
      <c r="G886" s="5">
        <f t="shared" si="201"/>
        <v>197.8603857136047</v>
      </c>
      <c r="H886" s="5">
        <f t="shared" si="209"/>
        <v>197.8603857136047</v>
      </c>
      <c r="I886" s="5">
        <f t="shared" si="202"/>
        <v>198.03148985538618</v>
      </c>
      <c r="J886" s="5">
        <f t="shared" si="203"/>
        <v>0</v>
      </c>
      <c r="K886" s="5">
        <f t="shared" si="204"/>
        <v>0.17110414178148403</v>
      </c>
      <c r="L886">
        <f t="shared" si="205"/>
        <v>879</v>
      </c>
      <c r="M886">
        <f t="shared" si="197"/>
        <v>0</v>
      </c>
      <c r="N886">
        <f t="shared" si="198"/>
        <v>1</v>
      </c>
      <c r="O886">
        <f t="shared" si="199"/>
        <v>1</v>
      </c>
      <c r="P886">
        <f t="shared" si="200"/>
        <v>0</v>
      </c>
      <c r="Q886">
        <f t="shared" si="207"/>
        <v>0</v>
      </c>
    </row>
    <row r="887" spans="1:17" x14ac:dyDescent="0.25">
      <c r="A887">
        <v>880</v>
      </c>
      <c r="B887">
        <v>0.25217444380016479</v>
      </c>
      <c r="C887">
        <v>0.4915005951109348</v>
      </c>
      <c r="D887" s="5">
        <f t="shared" si="206"/>
        <v>0.30614093192315545</v>
      </c>
      <c r="E887" s="5">
        <f t="shared" si="196"/>
        <v>0.14205842571801691</v>
      </c>
      <c r="F887" s="9">
        <f t="shared" si="208"/>
        <v>0</v>
      </c>
      <c r="G887" s="5">
        <f t="shared" si="201"/>
        <v>198.16652664552785</v>
      </c>
      <c r="H887" s="5">
        <f t="shared" si="209"/>
        <v>198.16652664552785</v>
      </c>
      <c r="I887" s="5">
        <f t="shared" si="202"/>
        <v>198.30858507124586</v>
      </c>
      <c r="J887" s="5">
        <f t="shared" si="203"/>
        <v>0</v>
      </c>
      <c r="K887" s="5">
        <f t="shared" si="204"/>
        <v>0.14205842571800531</v>
      </c>
      <c r="L887">
        <f t="shared" si="205"/>
        <v>880</v>
      </c>
      <c r="M887">
        <f t="shared" si="197"/>
        <v>0</v>
      </c>
      <c r="N887">
        <f t="shared" si="198"/>
        <v>1</v>
      </c>
      <c r="O887">
        <f t="shared" si="199"/>
        <v>1</v>
      </c>
      <c r="P887">
        <f t="shared" si="200"/>
        <v>0</v>
      </c>
      <c r="Q887">
        <f t="shared" si="207"/>
        <v>0</v>
      </c>
    </row>
    <row r="888" spans="1:17" x14ac:dyDescent="0.25">
      <c r="A888">
        <v>881</v>
      </c>
      <c r="B888">
        <v>0.59135715811639755</v>
      </c>
      <c r="C888">
        <v>0.39841914120914335</v>
      </c>
      <c r="D888" s="5">
        <f t="shared" si="206"/>
        <v>0.11674113681217811</v>
      </c>
      <c r="E888" s="5">
        <f t="shared" si="196"/>
        <v>0.18405014184443094</v>
      </c>
      <c r="F888" s="9">
        <f t="shared" si="208"/>
        <v>1</v>
      </c>
      <c r="G888" s="5">
        <f t="shared" si="201"/>
        <v>198.28326778234003</v>
      </c>
      <c r="H888" s="5">
        <f t="shared" si="209"/>
        <v>198.30858507124586</v>
      </c>
      <c r="I888" s="5">
        <f t="shared" si="202"/>
        <v>198.4926352130903</v>
      </c>
      <c r="J888" s="5">
        <f t="shared" si="203"/>
        <v>2.5317288905824853E-2</v>
      </c>
      <c r="K888" s="5">
        <f t="shared" si="204"/>
        <v>0.20936743075026243</v>
      </c>
      <c r="L888">
        <f t="shared" si="205"/>
        <v>881</v>
      </c>
      <c r="M888">
        <f t="shared" si="197"/>
        <v>0</v>
      </c>
      <c r="N888">
        <f t="shared" si="198"/>
        <v>1</v>
      </c>
      <c r="O888">
        <f t="shared" si="199"/>
        <v>1</v>
      </c>
      <c r="P888">
        <f t="shared" si="200"/>
        <v>0</v>
      </c>
      <c r="Q888">
        <f t="shared" si="207"/>
        <v>0</v>
      </c>
    </row>
    <row r="889" spans="1:17" x14ac:dyDescent="0.25">
      <c r="A889">
        <v>882</v>
      </c>
      <c r="B889">
        <v>0.47721793267616808</v>
      </c>
      <c r="C889">
        <v>0.7814264351329081</v>
      </c>
      <c r="D889" s="5">
        <f t="shared" si="206"/>
        <v>0.16439600233597193</v>
      </c>
      <c r="E889" s="5">
        <f t="shared" si="196"/>
        <v>4.9326853291746645E-2</v>
      </c>
      <c r="F889" s="9">
        <f t="shared" si="208"/>
        <v>2</v>
      </c>
      <c r="G889" s="5">
        <f t="shared" si="201"/>
        <v>198.447663784676</v>
      </c>
      <c r="H889" s="5">
        <f t="shared" si="209"/>
        <v>198.4926352130903</v>
      </c>
      <c r="I889" s="5">
        <f t="shared" si="202"/>
        <v>198.54196206638204</v>
      </c>
      <c r="J889" s="5">
        <f t="shared" si="203"/>
        <v>4.4971428414299908E-2</v>
      </c>
      <c r="K889" s="5">
        <f t="shared" si="204"/>
        <v>9.4298281706045373E-2</v>
      </c>
      <c r="L889">
        <f t="shared" si="205"/>
        <v>882</v>
      </c>
      <c r="M889">
        <f t="shared" si="197"/>
        <v>0</v>
      </c>
      <c r="N889">
        <f t="shared" si="198"/>
        <v>1</v>
      </c>
      <c r="O889">
        <f t="shared" si="199"/>
        <v>1</v>
      </c>
      <c r="P889">
        <f t="shared" si="200"/>
        <v>0</v>
      </c>
      <c r="Q889">
        <f t="shared" si="207"/>
        <v>0</v>
      </c>
    </row>
    <row r="890" spans="1:17" x14ac:dyDescent="0.25">
      <c r="A890">
        <v>883</v>
      </c>
      <c r="B890">
        <v>0.62547685171056244</v>
      </c>
      <c r="C890">
        <v>0.18796349986266669</v>
      </c>
      <c r="D890" s="5">
        <f t="shared" si="206"/>
        <v>0.10427576831487689</v>
      </c>
      <c r="E890" s="5">
        <f t="shared" si="196"/>
        <v>0.33430149693366812</v>
      </c>
      <c r="F890" s="9">
        <f t="shared" si="208"/>
        <v>1</v>
      </c>
      <c r="G890" s="5">
        <f t="shared" si="201"/>
        <v>198.55193955299086</v>
      </c>
      <c r="H890" s="5">
        <f t="shared" si="209"/>
        <v>198.55193955299086</v>
      </c>
      <c r="I890" s="5">
        <f t="shared" si="202"/>
        <v>198.88624104992454</v>
      </c>
      <c r="J890" s="5">
        <f t="shared" si="203"/>
        <v>0</v>
      </c>
      <c r="K890" s="5">
        <f t="shared" si="204"/>
        <v>0.33430149693367639</v>
      </c>
      <c r="L890">
        <f t="shared" si="205"/>
        <v>883</v>
      </c>
      <c r="M890">
        <f t="shared" si="197"/>
        <v>0</v>
      </c>
      <c r="N890">
        <f t="shared" si="198"/>
        <v>1</v>
      </c>
      <c r="O890">
        <f t="shared" si="199"/>
        <v>1</v>
      </c>
      <c r="P890">
        <f t="shared" si="200"/>
        <v>0</v>
      </c>
      <c r="Q890">
        <f t="shared" si="207"/>
        <v>0</v>
      </c>
    </row>
    <row r="891" spans="1:17" x14ac:dyDescent="0.25">
      <c r="A891">
        <v>884</v>
      </c>
      <c r="B891">
        <v>0.6224250007629627</v>
      </c>
      <c r="C891">
        <v>0.2359691152684103</v>
      </c>
      <c r="D891" s="5">
        <f t="shared" si="206"/>
        <v>0.10536269746749446</v>
      </c>
      <c r="E891" s="5">
        <f t="shared" si="196"/>
        <v>0.28881087000543249</v>
      </c>
      <c r="F891" s="9">
        <f t="shared" si="208"/>
        <v>2</v>
      </c>
      <c r="G891" s="5">
        <f t="shared" si="201"/>
        <v>198.65730225045834</v>
      </c>
      <c r="H891" s="5">
        <f t="shared" si="209"/>
        <v>198.88624104992454</v>
      </c>
      <c r="I891" s="5">
        <f t="shared" si="202"/>
        <v>199.17505191992996</v>
      </c>
      <c r="J891" s="5">
        <f t="shared" si="203"/>
        <v>0.22893879946619222</v>
      </c>
      <c r="K891" s="5">
        <f t="shared" si="204"/>
        <v>0.51774966947161261</v>
      </c>
      <c r="L891">
        <f t="shared" si="205"/>
        <v>884</v>
      </c>
      <c r="M891">
        <f t="shared" si="197"/>
        <v>0</v>
      </c>
      <c r="N891">
        <f t="shared" si="198"/>
        <v>1</v>
      </c>
      <c r="O891">
        <f t="shared" si="199"/>
        <v>1</v>
      </c>
      <c r="P891">
        <f t="shared" si="200"/>
        <v>0</v>
      </c>
      <c r="Q891">
        <f t="shared" si="207"/>
        <v>0</v>
      </c>
    </row>
    <row r="892" spans="1:17" x14ac:dyDescent="0.25">
      <c r="A892">
        <v>885</v>
      </c>
      <c r="B892">
        <v>0.29630420850245676</v>
      </c>
      <c r="C892">
        <v>0.956633198034608</v>
      </c>
      <c r="D892" s="5">
        <f t="shared" si="206"/>
        <v>0.27030413799671976</v>
      </c>
      <c r="E892" s="5">
        <f t="shared" si="196"/>
        <v>8.8670488282740854E-3</v>
      </c>
      <c r="F892" s="9">
        <f t="shared" si="208"/>
        <v>2</v>
      </c>
      <c r="G892" s="5">
        <f t="shared" si="201"/>
        <v>198.92760638845508</v>
      </c>
      <c r="H892" s="5" t="str">
        <f t="shared" si="209"/>
        <v>отказ</v>
      </c>
      <c r="I892" s="5">
        <f t="shared" si="202"/>
        <v>199.17505191992996</v>
      </c>
      <c r="J892" s="5">
        <f t="shared" si="203"/>
        <v>0</v>
      </c>
      <c r="K892" s="5">
        <f t="shared" si="204"/>
        <v>0</v>
      </c>
      <c r="L892">
        <f t="shared" si="205"/>
        <v>884</v>
      </c>
      <c r="M892">
        <f t="shared" si="197"/>
        <v>1</v>
      </c>
      <c r="N892">
        <f t="shared" si="198"/>
        <v>1</v>
      </c>
      <c r="O892">
        <f t="shared" si="199"/>
        <v>0</v>
      </c>
      <c r="P892">
        <f t="shared" si="200"/>
        <v>1</v>
      </c>
      <c r="Q892">
        <f t="shared" si="207"/>
        <v>1</v>
      </c>
    </row>
    <row r="893" spans="1:17" x14ac:dyDescent="0.25">
      <c r="A893">
        <v>886</v>
      </c>
      <c r="B893">
        <v>0.31858272041993468</v>
      </c>
      <c r="C893">
        <v>0.10394604327524644</v>
      </c>
      <c r="D893" s="5">
        <f t="shared" si="206"/>
        <v>0.25419402643268563</v>
      </c>
      <c r="E893" s="5">
        <f t="shared" si="196"/>
        <v>0.45277666582655007</v>
      </c>
      <c r="F893" s="9">
        <f t="shared" si="208"/>
        <v>1</v>
      </c>
      <c r="G893" s="5">
        <f t="shared" si="201"/>
        <v>199.18180041488776</v>
      </c>
      <c r="H893" s="5">
        <f t="shared" si="209"/>
        <v>199.18180041488776</v>
      </c>
      <c r="I893" s="5">
        <f t="shared" si="202"/>
        <v>199.63457708071431</v>
      </c>
      <c r="J893" s="5">
        <f t="shared" si="203"/>
        <v>0</v>
      </c>
      <c r="K893" s="5">
        <f t="shared" si="204"/>
        <v>0.45277666582654774</v>
      </c>
      <c r="L893">
        <f t="shared" si="205"/>
        <v>886</v>
      </c>
      <c r="M893">
        <f t="shared" si="197"/>
        <v>0</v>
      </c>
      <c r="N893">
        <f t="shared" si="198"/>
        <v>1</v>
      </c>
      <c r="O893">
        <f t="shared" si="199"/>
        <v>1</v>
      </c>
      <c r="P893">
        <f t="shared" si="200"/>
        <v>0</v>
      </c>
      <c r="Q893">
        <f t="shared" si="207"/>
        <v>0</v>
      </c>
    </row>
    <row r="894" spans="1:17" x14ac:dyDescent="0.25">
      <c r="A894">
        <v>887</v>
      </c>
      <c r="B894">
        <v>0.93420209356975004</v>
      </c>
      <c r="C894">
        <v>0.98348948637348554</v>
      </c>
      <c r="D894" s="5">
        <f t="shared" si="206"/>
        <v>1.5124997752699999E-2</v>
      </c>
      <c r="E894" s="5">
        <f t="shared" si="196"/>
        <v>3.3296662443739007E-3</v>
      </c>
      <c r="F894" s="9">
        <f t="shared" si="208"/>
        <v>2</v>
      </c>
      <c r="G894" s="5">
        <f t="shared" si="201"/>
        <v>199.19692541264047</v>
      </c>
      <c r="H894" s="5">
        <f t="shared" si="209"/>
        <v>199.63457708071431</v>
      </c>
      <c r="I894" s="5">
        <f t="shared" si="202"/>
        <v>199.63790674695869</v>
      </c>
      <c r="J894" s="5">
        <f t="shared" si="203"/>
        <v>0.43765166807384048</v>
      </c>
      <c r="K894" s="5">
        <f t="shared" si="204"/>
        <v>0.44098133431822362</v>
      </c>
      <c r="L894">
        <f t="shared" si="205"/>
        <v>887</v>
      </c>
      <c r="M894">
        <f t="shared" si="197"/>
        <v>0</v>
      </c>
      <c r="N894">
        <f t="shared" si="198"/>
        <v>1</v>
      </c>
      <c r="O894">
        <f t="shared" si="199"/>
        <v>1</v>
      </c>
      <c r="P894">
        <f t="shared" si="200"/>
        <v>0</v>
      </c>
      <c r="Q894">
        <f t="shared" si="207"/>
        <v>0</v>
      </c>
    </row>
    <row r="895" spans="1:17" x14ac:dyDescent="0.25">
      <c r="A895">
        <v>888</v>
      </c>
      <c r="B895">
        <v>0.4183477278969695</v>
      </c>
      <c r="C895">
        <v>0.2576982940153203</v>
      </c>
      <c r="D895" s="5">
        <f t="shared" si="206"/>
        <v>0.19365384608019653</v>
      </c>
      <c r="E895" s="5">
        <f t="shared" si="196"/>
        <v>0.27119315627743451</v>
      </c>
      <c r="F895" s="9">
        <f t="shared" si="208"/>
        <v>2</v>
      </c>
      <c r="G895" s="5">
        <f t="shared" si="201"/>
        <v>199.39057925872066</v>
      </c>
      <c r="H895" s="5" t="str">
        <f t="shared" si="209"/>
        <v>отказ</v>
      </c>
      <c r="I895" s="5">
        <f t="shared" si="202"/>
        <v>199.63790674695869</v>
      </c>
      <c r="J895" s="5">
        <f t="shared" si="203"/>
        <v>0</v>
      </c>
      <c r="K895" s="5">
        <f t="shared" si="204"/>
        <v>0</v>
      </c>
      <c r="L895">
        <f t="shared" si="205"/>
        <v>887</v>
      </c>
      <c r="M895">
        <f t="shared" si="197"/>
        <v>1</v>
      </c>
      <c r="N895">
        <f t="shared" si="198"/>
        <v>1</v>
      </c>
      <c r="O895">
        <f t="shared" si="199"/>
        <v>0</v>
      </c>
      <c r="P895">
        <f t="shared" si="200"/>
        <v>1</v>
      </c>
      <c r="Q895">
        <f t="shared" si="207"/>
        <v>1</v>
      </c>
    </row>
    <row r="896" spans="1:17" x14ac:dyDescent="0.25">
      <c r="A896">
        <v>889</v>
      </c>
      <c r="B896">
        <v>0.1315958128604999</v>
      </c>
      <c r="C896">
        <v>0.36271248512222665</v>
      </c>
      <c r="D896" s="5">
        <f t="shared" si="206"/>
        <v>0.45067112839256684</v>
      </c>
      <c r="E896" s="5">
        <f t="shared" si="196"/>
        <v>0.2028289621122179</v>
      </c>
      <c r="F896" s="9">
        <f t="shared" si="208"/>
        <v>1</v>
      </c>
      <c r="G896" s="5">
        <f t="shared" si="201"/>
        <v>199.84125038711323</v>
      </c>
      <c r="H896" s="5">
        <f t="shared" si="209"/>
        <v>199.84125038711323</v>
      </c>
      <c r="I896" s="5">
        <f t="shared" si="202"/>
        <v>200.04407934922546</v>
      </c>
      <c r="J896" s="5">
        <f t="shared" si="203"/>
        <v>0</v>
      </c>
      <c r="K896" s="5">
        <f t="shared" si="204"/>
        <v>0.20282896211222123</v>
      </c>
      <c r="L896">
        <f t="shared" si="205"/>
        <v>889</v>
      </c>
      <c r="M896">
        <f t="shared" si="197"/>
        <v>0</v>
      </c>
      <c r="N896">
        <f t="shared" si="198"/>
        <v>1</v>
      </c>
      <c r="O896">
        <f t="shared" si="199"/>
        <v>1</v>
      </c>
      <c r="P896">
        <f t="shared" si="200"/>
        <v>0</v>
      </c>
      <c r="Q896">
        <f t="shared" si="207"/>
        <v>0</v>
      </c>
    </row>
    <row r="897" spans="1:17" x14ac:dyDescent="0.25">
      <c r="A897">
        <v>890</v>
      </c>
      <c r="B897">
        <v>0.52455214087343971</v>
      </c>
      <c r="C897">
        <v>0.73274941251869263</v>
      </c>
      <c r="D897" s="5">
        <f t="shared" si="206"/>
        <v>0.14338009899122184</v>
      </c>
      <c r="E897" s="5">
        <f t="shared" si="196"/>
        <v>6.2190300228016984E-2</v>
      </c>
      <c r="F897" s="9">
        <f t="shared" si="208"/>
        <v>2</v>
      </c>
      <c r="G897" s="5">
        <f t="shared" si="201"/>
        <v>199.98463048610446</v>
      </c>
      <c r="H897" s="5">
        <f t="shared" si="209"/>
        <v>200.04407934922546</v>
      </c>
      <c r="I897" s="5">
        <f t="shared" si="202"/>
        <v>200.10626964945348</v>
      </c>
      <c r="J897" s="5">
        <f t="shared" si="203"/>
        <v>5.9448863120991291E-2</v>
      </c>
      <c r="K897" s="5">
        <f t="shared" si="204"/>
        <v>0.12163916334901614</v>
      </c>
      <c r="L897">
        <f t="shared" si="205"/>
        <v>890</v>
      </c>
      <c r="M897">
        <f t="shared" si="197"/>
        <v>0</v>
      </c>
      <c r="N897">
        <f t="shared" si="198"/>
        <v>1</v>
      </c>
      <c r="O897">
        <f t="shared" si="199"/>
        <v>1</v>
      </c>
      <c r="P897">
        <f t="shared" si="200"/>
        <v>0</v>
      </c>
      <c r="Q897">
        <f t="shared" si="207"/>
        <v>0</v>
      </c>
    </row>
    <row r="898" spans="1:17" x14ac:dyDescent="0.25">
      <c r="A898">
        <v>891</v>
      </c>
      <c r="B898">
        <v>0.7491988891262551</v>
      </c>
      <c r="C898">
        <v>0.11044648579363384</v>
      </c>
      <c r="D898" s="5">
        <f t="shared" si="206"/>
        <v>6.4166842479976102E-2</v>
      </c>
      <c r="E898" s="5">
        <f t="shared" si="196"/>
        <v>0.44064483335832827</v>
      </c>
      <c r="F898" s="9">
        <f t="shared" si="208"/>
        <v>2</v>
      </c>
      <c r="G898" s="5">
        <f t="shared" si="201"/>
        <v>200.04879732858444</v>
      </c>
      <c r="H898" s="5" t="str">
        <f t="shared" si="209"/>
        <v>отказ</v>
      </c>
      <c r="I898" s="5">
        <f t="shared" si="202"/>
        <v>200.10626964945348</v>
      </c>
      <c r="J898" s="5">
        <f t="shared" si="203"/>
        <v>0</v>
      </c>
      <c r="K898" s="5">
        <f t="shared" si="204"/>
        <v>0</v>
      </c>
      <c r="L898">
        <f t="shared" si="205"/>
        <v>890</v>
      </c>
      <c r="M898">
        <f t="shared" si="197"/>
        <v>1</v>
      </c>
      <c r="N898">
        <f t="shared" si="198"/>
        <v>1</v>
      </c>
      <c r="O898">
        <f t="shared" si="199"/>
        <v>0</v>
      </c>
      <c r="P898">
        <f t="shared" si="200"/>
        <v>1</v>
      </c>
      <c r="Q898">
        <f t="shared" si="207"/>
        <v>1</v>
      </c>
    </row>
    <row r="899" spans="1:17" x14ac:dyDescent="0.25">
      <c r="A899">
        <v>892</v>
      </c>
      <c r="B899">
        <v>0.29428998687704094</v>
      </c>
      <c r="C899">
        <v>0.9413434247871334</v>
      </c>
      <c r="D899" s="5">
        <f t="shared" si="206"/>
        <v>0.27181992174333325</v>
      </c>
      <c r="E899" s="5">
        <f t="shared" si="196"/>
        <v>1.2089449742328973E-2</v>
      </c>
      <c r="F899" s="9">
        <f t="shared" si="208"/>
        <v>1</v>
      </c>
      <c r="G899" s="5">
        <f t="shared" si="201"/>
        <v>200.32061725032779</v>
      </c>
      <c r="H899" s="5">
        <f t="shared" si="209"/>
        <v>200.32061725032779</v>
      </c>
      <c r="I899" s="5">
        <f t="shared" si="202"/>
        <v>200.3327067000701</v>
      </c>
      <c r="J899" s="5">
        <f t="shared" si="203"/>
        <v>0</v>
      </c>
      <c r="K899" s="5">
        <f t="shared" si="204"/>
        <v>1.2089449742319403E-2</v>
      </c>
      <c r="L899">
        <f t="shared" si="205"/>
        <v>892</v>
      </c>
      <c r="M899">
        <f t="shared" si="197"/>
        <v>0</v>
      </c>
      <c r="N899">
        <f t="shared" si="198"/>
        <v>1</v>
      </c>
      <c r="O899">
        <f t="shared" si="199"/>
        <v>1</v>
      </c>
      <c r="P899">
        <f t="shared" si="200"/>
        <v>0</v>
      </c>
      <c r="Q899">
        <f t="shared" si="207"/>
        <v>0</v>
      </c>
    </row>
    <row r="900" spans="1:17" x14ac:dyDescent="0.25">
      <c r="A900">
        <v>893</v>
      </c>
      <c r="B900">
        <v>0.90026551103244112</v>
      </c>
      <c r="C900">
        <v>0.33649708548234503</v>
      </c>
      <c r="D900" s="5">
        <f t="shared" si="206"/>
        <v>2.3347899312692891E-2</v>
      </c>
      <c r="E900" s="5">
        <f t="shared" si="196"/>
        <v>0.21783315824115101</v>
      </c>
      <c r="F900" s="9">
        <f t="shared" si="208"/>
        <v>0</v>
      </c>
      <c r="G900" s="5">
        <f t="shared" si="201"/>
        <v>200.34396514964047</v>
      </c>
      <c r="H900" s="5">
        <f t="shared" si="209"/>
        <v>200.34396514964047</v>
      </c>
      <c r="I900" s="5">
        <f t="shared" si="202"/>
        <v>200.56179830788162</v>
      </c>
      <c r="J900" s="5">
        <f t="shared" si="203"/>
        <v>0</v>
      </c>
      <c r="K900" s="5">
        <f t="shared" si="204"/>
        <v>0.21783315824114879</v>
      </c>
      <c r="L900">
        <f t="shared" si="205"/>
        <v>893</v>
      </c>
      <c r="M900">
        <f t="shared" si="197"/>
        <v>0</v>
      </c>
      <c r="N900">
        <f t="shared" si="198"/>
        <v>1</v>
      </c>
      <c r="O900">
        <f t="shared" si="199"/>
        <v>1</v>
      </c>
      <c r="P900">
        <f t="shared" si="200"/>
        <v>0</v>
      </c>
      <c r="Q900">
        <f t="shared" si="207"/>
        <v>0</v>
      </c>
    </row>
    <row r="901" spans="1:17" x14ac:dyDescent="0.25">
      <c r="A901">
        <v>894</v>
      </c>
      <c r="B901">
        <v>0.54908902249214153</v>
      </c>
      <c r="C901">
        <v>0.46601763969847715</v>
      </c>
      <c r="D901" s="5">
        <f t="shared" si="206"/>
        <v>0.13322104371471827</v>
      </c>
      <c r="E901" s="5">
        <f t="shared" si="196"/>
        <v>0.15270635842854113</v>
      </c>
      <c r="F901" s="9">
        <f t="shared" si="208"/>
        <v>1</v>
      </c>
      <c r="G901" s="5">
        <f t="shared" si="201"/>
        <v>200.47718619335518</v>
      </c>
      <c r="H901" s="5">
        <f t="shared" si="209"/>
        <v>200.56179830788162</v>
      </c>
      <c r="I901" s="5">
        <f t="shared" si="202"/>
        <v>200.71450466631015</v>
      </c>
      <c r="J901" s="5">
        <f t="shared" si="203"/>
        <v>8.4612114526436244E-2</v>
      </c>
      <c r="K901" s="5">
        <f t="shared" si="204"/>
        <v>0.23731847295496777</v>
      </c>
      <c r="L901">
        <f t="shared" si="205"/>
        <v>894</v>
      </c>
      <c r="M901">
        <f t="shared" si="197"/>
        <v>0</v>
      </c>
      <c r="N901">
        <f t="shared" si="198"/>
        <v>1</v>
      </c>
      <c r="O901">
        <f t="shared" si="199"/>
        <v>1</v>
      </c>
      <c r="P901">
        <f t="shared" si="200"/>
        <v>0</v>
      </c>
      <c r="Q901">
        <f t="shared" si="207"/>
        <v>0</v>
      </c>
    </row>
    <row r="902" spans="1:17" x14ac:dyDescent="0.25">
      <c r="A902">
        <v>895</v>
      </c>
      <c r="B902">
        <v>0.19507431257057406</v>
      </c>
      <c r="C902">
        <v>0.63637195959349346</v>
      </c>
      <c r="D902" s="5">
        <f t="shared" si="206"/>
        <v>0.36319437842428293</v>
      </c>
      <c r="E902" s="5">
        <f t="shared" si="196"/>
        <v>9.0394408893477468E-2</v>
      </c>
      <c r="F902" s="9">
        <f t="shared" si="208"/>
        <v>0</v>
      </c>
      <c r="G902" s="5">
        <f t="shared" si="201"/>
        <v>200.84038057177946</v>
      </c>
      <c r="H902" s="5">
        <f t="shared" si="209"/>
        <v>200.84038057177946</v>
      </c>
      <c r="I902" s="5">
        <f t="shared" si="202"/>
        <v>200.93077498067294</v>
      </c>
      <c r="J902" s="5">
        <f t="shared" si="203"/>
        <v>0</v>
      </c>
      <c r="K902" s="5">
        <f t="shared" si="204"/>
        <v>9.039440889347361E-2</v>
      </c>
      <c r="L902">
        <f t="shared" si="205"/>
        <v>895</v>
      </c>
      <c r="M902">
        <f t="shared" si="197"/>
        <v>0</v>
      </c>
      <c r="N902">
        <f t="shared" si="198"/>
        <v>1</v>
      </c>
      <c r="O902">
        <f t="shared" si="199"/>
        <v>1</v>
      </c>
      <c r="P902">
        <f t="shared" si="200"/>
        <v>0</v>
      </c>
      <c r="Q902">
        <f t="shared" si="207"/>
        <v>0</v>
      </c>
    </row>
    <row r="903" spans="1:17" x14ac:dyDescent="0.25">
      <c r="A903">
        <v>896</v>
      </c>
      <c r="B903">
        <v>0.72356334116641741</v>
      </c>
      <c r="C903">
        <v>0.83959471419415876</v>
      </c>
      <c r="D903" s="5">
        <f t="shared" si="206"/>
        <v>7.1903819662733098E-2</v>
      </c>
      <c r="E903" s="5">
        <f t="shared" si="196"/>
        <v>3.4967197335878851E-2</v>
      </c>
      <c r="F903" s="9">
        <f t="shared" si="208"/>
        <v>1</v>
      </c>
      <c r="G903" s="5">
        <f t="shared" si="201"/>
        <v>200.9122843914422</v>
      </c>
      <c r="H903" s="5">
        <f t="shared" si="209"/>
        <v>200.93077498067294</v>
      </c>
      <c r="I903" s="5">
        <f t="shared" si="202"/>
        <v>200.96574217800881</v>
      </c>
      <c r="J903" s="5">
        <f t="shared" si="203"/>
        <v>1.8490589230736987E-2</v>
      </c>
      <c r="K903" s="5">
        <f t="shared" si="204"/>
        <v>5.3457786566610821E-2</v>
      </c>
      <c r="L903">
        <f t="shared" si="205"/>
        <v>896</v>
      </c>
      <c r="M903">
        <f t="shared" si="197"/>
        <v>0</v>
      </c>
      <c r="N903">
        <f t="shared" si="198"/>
        <v>1</v>
      </c>
      <c r="O903">
        <f t="shared" si="199"/>
        <v>1</v>
      </c>
      <c r="P903">
        <f t="shared" si="200"/>
        <v>0</v>
      </c>
      <c r="Q903">
        <f t="shared" si="207"/>
        <v>0</v>
      </c>
    </row>
    <row r="904" spans="1:17" x14ac:dyDescent="0.25">
      <c r="A904">
        <v>897</v>
      </c>
      <c r="B904">
        <v>2.6032288583025604E-2</v>
      </c>
      <c r="C904">
        <v>0.36054567094943085</v>
      </c>
      <c r="D904" s="5">
        <f t="shared" si="206"/>
        <v>0.81075947619193434</v>
      </c>
      <c r="E904" s="5">
        <f t="shared" ref="E904:E967" si="210">-LN(C904)/B$4</f>
        <v>0.20402732849764066</v>
      </c>
      <c r="F904" s="9">
        <f t="shared" si="208"/>
        <v>0</v>
      </c>
      <c r="G904" s="5">
        <f t="shared" si="201"/>
        <v>201.72304386763415</v>
      </c>
      <c r="H904" s="5">
        <f t="shared" si="209"/>
        <v>201.72304386763415</v>
      </c>
      <c r="I904" s="5">
        <f t="shared" si="202"/>
        <v>201.92707119613178</v>
      </c>
      <c r="J904" s="5">
        <f t="shared" si="203"/>
        <v>0</v>
      </c>
      <c r="K904" s="5">
        <f t="shared" si="204"/>
        <v>0.20402732849763083</v>
      </c>
      <c r="L904">
        <f t="shared" si="205"/>
        <v>897</v>
      </c>
      <c r="M904">
        <f t="shared" ref="M904:M967" si="211">IF(L904=A904,0,1)</f>
        <v>0</v>
      </c>
      <c r="N904">
        <f t="shared" ref="N904:N967" si="212">IF(G904&lt;B$2,1,0)</f>
        <v>1</v>
      </c>
      <c r="O904">
        <f t="shared" ref="O904:O967" si="213">IF(I904&lt;B$2,1,0)*(1-Q904)</f>
        <v>1</v>
      </c>
      <c r="P904">
        <f t="shared" ref="P904:P967" si="214">IF(G904&lt;B$2,1,0)*Q904</f>
        <v>0</v>
      </c>
      <c r="Q904">
        <f t="shared" si="207"/>
        <v>0</v>
      </c>
    </row>
    <row r="905" spans="1:17" x14ac:dyDescent="0.25">
      <c r="A905">
        <v>898</v>
      </c>
      <c r="B905">
        <v>0.68269905697805722</v>
      </c>
      <c r="C905">
        <v>0.217474898525956</v>
      </c>
      <c r="D905" s="5">
        <f t="shared" si="206"/>
        <v>8.4822474638046347E-2</v>
      </c>
      <c r="E905" s="5">
        <f t="shared" si="210"/>
        <v>0.3051343688379205</v>
      </c>
      <c r="F905" s="9">
        <f t="shared" si="208"/>
        <v>1</v>
      </c>
      <c r="G905" s="5">
        <f t="shared" ref="G905:G968" si="215">+G904+D905</f>
        <v>201.80786634227221</v>
      </c>
      <c r="H905" s="5">
        <f t="shared" si="209"/>
        <v>201.92707119613178</v>
      </c>
      <c r="I905" s="5">
        <f t="shared" ref="I905:I968" si="216">IF(H905="отказ",I904,H905+E905)</f>
        <v>202.23220556496969</v>
      </c>
      <c r="J905" s="5">
        <f t="shared" ref="J905:J968" si="217">IF(H905&lt;&gt;"отказ",(H905-G905)*O905,0)</f>
        <v>0.11920485385957136</v>
      </c>
      <c r="K905" s="5">
        <f t="shared" ref="K905:K968" si="218">(I905-G905)*O905*(1-Q905)</f>
        <v>0.42433922269748336</v>
      </c>
      <c r="L905">
        <f t="shared" ref="L905:L968" si="219">_xlfn.RANK.EQ(I905,I$8:I$1007,1)</f>
        <v>898</v>
      </c>
      <c r="M905">
        <f t="shared" si="211"/>
        <v>0</v>
      </c>
      <c r="N905">
        <f t="shared" si="212"/>
        <v>1</v>
      </c>
      <c r="O905">
        <f t="shared" si="213"/>
        <v>1</v>
      </c>
      <c r="P905">
        <f t="shared" si="214"/>
        <v>0</v>
      </c>
      <c r="Q905">
        <f t="shared" si="207"/>
        <v>0</v>
      </c>
    </row>
    <row r="906" spans="1:17" x14ac:dyDescent="0.25">
      <c r="A906">
        <v>899</v>
      </c>
      <c r="B906">
        <v>0.17542039246803187</v>
      </c>
      <c r="C906">
        <v>0.91689809869685968</v>
      </c>
      <c r="D906" s="5">
        <f t="shared" ref="D906:D969" si="220">-LN(B906)/B$3</f>
        <v>0.3867933207014374</v>
      </c>
      <c r="E906" s="5">
        <f t="shared" si="210"/>
        <v>1.7351787509896292E-2</v>
      </c>
      <c r="F906" s="9">
        <f t="shared" si="208"/>
        <v>2</v>
      </c>
      <c r="G906" s="5">
        <f t="shared" si="215"/>
        <v>202.19465966297363</v>
      </c>
      <c r="H906" s="5">
        <f t="shared" si="209"/>
        <v>202.23220556496969</v>
      </c>
      <c r="I906" s="5">
        <f t="shared" si="216"/>
        <v>202.2495573524796</v>
      </c>
      <c r="J906" s="5">
        <f t="shared" si="217"/>
        <v>3.7545901996054454E-2</v>
      </c>
      <c r="K906" s="5">
        <f t="shared" si="218"/>
        <v>5.4897689505963854E-2</v>
      </c>
      <c r="L906">
        <f t="shared" si="219"/>
        <v>899</v>
      </c>
      <c r="M906">
        <f t="shared" si="211"/>
        <v>0</v>
      </c>
      <c r="N906">
        <f t="shared" si="212"/>
        <v>1</v>
      </c>
      <c r="O906">
        <f t="shared" si="213"/>
        <v>1</v>
      </c>
      <c r="P906">
        <f t="shared" si="214"/>
        <v>0</v>
      </c>
      <c r="Q906">
        <f t="shared" ref="Q906:Q969" si="221">IF(H906="отказ",1,0)</f>
        <v>0</v>
      </c>
    </row>
    <row r="907" spans="1:17" x14ac:dyDescent="0.25">
      <c r="A907">
        <v>900</v>
      </c>
      <c r="B907">
        <v>0.43983275856807152</v>
      </c>
      <c r="C907">
        <v>0.34913174840540789</v>
      </c>
      <c r="D907" s="5">
        <f t="shared" si="220"/>
        <v>0.18252460410831112</v>
      </c>
      <c r="E907" s="5">
        <f t="shared" si="210"/>
        <v>0.21046118508431899</v>
      </c>
      <c r="F907" s="9">
        <f t="shared" si="208"/>
        <v>1</v>
      </c>
      <c r="G907" s="5">
        <f t="shared" si="215"/>
        <v>202.37718426708196</v>
      </c>
      <c r="H907" s="5">
        <f t="shared" si="209"/>
        <v>202.37718426708196</v>
      </c>
      <c r="I907" s="5">
        <f t="shared" si="216"/>
        <v>202.58764545216627</v>
      </c>
      <c r="J907" s="5">
        <f t="shared" si="217"/>
        <v>0</v>
      </c>
      <c r="K907" s="5">
        <f t="shared" si="218"/>
        <v>0.21046118508431277</v>
      </c>
      <c r="L907">
        <f t="shared" si="219"/>
        <v>900</v>
      </c>
      <c r="M907">
        <f t="shared" si="211"/>
        <v>0</v>
      </c>
      <c r="N907">
        <f t="shared" si="212"/>
        <v>1</v>
      </c>
      <c r="O907">
        <f t="shared" si="213"/>
        <v>1</v>
      </c>
      <c r="P907">
        <f t="shared" si="214"/>
        <v>0</v>
      </c>
      <c r="Q907">
        <f t="shared" si="221"/>
        <v>0</v>
      </c>
    </row>
    <row r="908" spans="1:17" x14ac:dyDescent="0.25">
      <c r="A908">
        <v>901</v>
      </c>
      <c r="B908">
        <v>0.52616962187566763</v>
      </c>
      <c r="C908">
        <v>0.76235236671040985</v>
      </c>
      <c r="D908" s="5">
        <f t="shared" si="220"/>
        <v>0.14269592070656281</v>
      </c>
      <c r="E908" s="5">
        <f t="shared" si="210"/>
        <v>5.4269281335163046E-2</v>
      </c>
      <c r="F908" s="9">
        <f t="shared" si="208"/>
        <v>2</v>
      </c>
      <c r="G908" s="5">
        <f t="shared" si="215"/>
        <v>202.51988018778852</v>
      </c>
      <c r="H908" s="5">
        <f t="shared" si="209"/>
        <v>202.58764545216627</v>
      </c>
      <c r="I908" s="5">
        <f t="shared" si="216"/>
        <v>202.64191473350144</v>
      </c>
      <c r="J908" s="5">
        <f t="shared" si="217"/>
        <v>6.7765264377754875E-2</v>
      </c>
      <c r="K908" s="5">
        <f t="shared" si="218"/>
        <v>0.12203454571292127</v>
      </c>
      <c r="L908">
        <f t="shared" si="219"/>
        <v>901</v>
      </c>
      <c r="M908">
        <f t="shared" si="211"/>
        <v>0</v>
      </c>
      <c r="N908">
        <f t="shared" si="212"/>
        <v>1</v>
      </c>
      <c r="O908">
        <f t="shared" si="213"/>
        <v>1</v>
      </c>
      <c r="P908">
        <f t="shared" si="214"/>
        <v>0</v>
      </c>
      <c r="Q908">
        <f t="shared" si="221"/>
        <v>0</v>
      </c>
    </row>
    <row r="909" spans="1:17" x14ac:dyDescent="0.25">
      <c r="A909">
        <v>902</v>
      </c>
      <c r="B909">
        <v>0.80629902035584577</v>
      </c>
      <c r="C909">
        <v>0.75441755424665058</v>
      </c>
      <c r="D909" s="5">
        <f t="shared" si="220"/>
        <v>4.7844580506459476E-2</v>
      </c>
      <c r="E909" s="5">
        <f t="shared" si="210"/>
        <v>5.6361855756751365E-2</v>
      </c>
      <c r="F909" s="9">
        <f t="shared" si="208"/>
        <v>2</v>
      </c>
      <c r="G909" s="5">
        <f t="shared" si="215"/>
        <v>202.56772476829497</v>
      </c>
      <c r="H909" s="5" t="str">
        <f t="shared" si="209"/>
        <v>отказ</v>
      </c>
      <c r="I909" s="5">
        <f t="shared" si="216"/>
        <v>202.64191473350144</v>
      </c>
      <c r="J909" s="5">
        <f t="shared" si="217"/>
        <v>0</v>
      </c>
      <c r="K909" s="5">
        <f t="shared" si="218"/>
        <v>0</v>
      </c>
      <c r="L909">
        <f t="shared" si="219"/>
        <v>901</v>
      </c>
      <c r="M909">
        <f t="shared" si="211"/>
        <v>1</v>
      </c>
      <c r="N909">
        <f t="shared" si="212"/>
        <v>1</v>
      </c>
      <c r="O909">
        <f t="shared" si="213"/>
        <v>0</v>
      </c>
      <c r="P909">
        <f t="shared" si="214"/>
        <v>1</v>
      </c>
      <c r="Q909">
        <f t="shared" si="221"/>
        <v>1</v>
      </c>
    </row>
    <row r="910" spans="1:17" x14ac:dyDescent="0.25">
      <c r="A910">
        <v>903</v>
      </c>
      <c r="B910">
        <v>0.15790276802880948</v>
      </c>
      <c r="C910">
        <v>0.24048585467085787</v>
      </c>
      <c r="D910" s="5">
        <f t="shared" si="220"/>
        <v>0.41017240613542433</v>
      </c>
      <c r="E910" s="5">
        <f t="shared" si="210"/>
        <v>0.28501880150069181</v>
      </c>
      <c r="F910" s="9">
        <f t="shared" si="208"/>
        <v>1</v>
      </c>
      <c r="G910" s="5">
        <f t="shared" si="215"/>
        <v>202.97789717443038</v>
      </c>
      <c r="H910" s="5">
        <f t="shared" si="209"/>
        <v>202.97789717443038</v>
      </c>
      <c r="I910" s="5">
        <f t="shared" si="216"/>
        <v>203.26291597593107</v>
      </c>
      <c r="J910" s="5">
        <f t="shared" si="217"/>
        <v>0</v>
      </c>
      <c r="K910" s="5">
        <f t="shared" si="218"/>
        <v>0.28501880150068359</v>
      </c>
      <c r="L910">
        <f t="shared" si="219"/>
        <v>903</v>
      </c>
      <c r="M910">
        <f t="shared" si="211"/>
        <v>0</v>
      </c>
      <c r="N910">
        <f t="shared" si="212"/>
        <v>1</v>
      </c>
      <c r="O910">
        <f t="shared" si="213"/>
        <v>1</v>
      </c>
      <c r="P910">
        <f t="shared" si="214"/>
        <v>0</v>
      </c>
      <c r="Q910">
        <f t="shared" si="221"/>
        <v>0</v>
      </c>
    </row>
    <row r="911" spans="1:17" x14ac:dyDescent="0.25">
      <c r="A911">
        <v>904</v>
      </c>
      <c r="B911">
        <v>0.50358592486342968</v>
      </c>
      <c r="C911">
        <v>0.51124607074190498</v>
      </c>
      <c r="D911" s="5">
        <f t="shared" si="220"/>
        <v>0.15244465027612863</v>
      </c>
      <c r="E911" s="5">
        <f t="shared" si="210"/>
        <v>0.13418085144901315</v>
      </c>
      <c r="F911" s="9">
        <f t="shared" si="208"/>
        <v>2</v>
      </c>
      <c r="G911" s="5">
        <f t="shared" si="215"/>
        <v>203.13034182470651</v>
      </c>
      <c r="H911" s="5">
        <f t="shared" si="209"/>
        <v>203.26291597593107</v>
      </c>
      <c r="I911" s="5">
        <f t="shared" si="216"/>
        <v>203.39709682738007</v>
      </c>
      <c r="J911" s="5">
        <f t="shared" si="217"/>
        <v>0.13257415122455996</v>
      </c>
      <c r="K911" s="5">
        <f t="shared" si="218"/>
        <v>0.26675500267356256</v>
      </c>
      <c r="L911">
        <f t="shared" si="219"/>
        <v>904</v>
      </c>
      <c r="M911">
        <f t="shared" si="211"/>
        <v>0</v>
      </c>
      <c r="N911">
        <f t="shared" si="212"/>
        <v>1</v>
      </c>
      <c r="O911">
        <f t="shared" si="213"/>
        <v>1</v>
      </c>
      <c r="P911">
        <f t="shared" si="214"/>
        <v>0</v>
      </c>
      <c r="Q911">
        <f t="shared" si="221"/>
        <v>0</v>
      </c>
    </row>
    <row r="912" spans="1:17" x14ac:dyDescent="0.25">
      <c r="A912">
        <v>905</v>
      </c>
      <c r="B912">
        <v>0.60875270851771601</v>
      </c>
      <c r="C912">
        <v>0.92117069002349927</v>
      </c>
      <c r="D912" s="5">
        <f t="shared" si="220"/>
        <v>0.11029847895218205</v>
      </c>
      <c r="E912" s="5">
        <f t="shared" si="210"/>
        <v>1.6421985742247493E-2</v>
      </c>
      <c r="F912" s="9">
        <f t="shared" si="208"/>
        <v>2</v>
      </c>
      <c r="G912" s="5">
        <f t="shared" si="215"/>
        <v>203.24064030365869</v>
      </c>
      <c r="H912" s="5" t="str">
        <f t="shared" si="209"/>
        <v>отказ</v>
      </c>
      <c r="I912" s="5">
        <f t="shared" si="216"/>
        <v>203.39709682738007</v>
      </c>
      <c r="J912" s="5">
        <f t="shared" si="217"/>
        <v>0</v>
      </c>
      <c r="K912" s="5">
        <f t="shared" si="218"/>
        <v>0</v>
      </c>
      <c r="L912">
        <f t="shared" si="219"/>
        <v>904</v>
      </c>
      <c r="M912">
        <f t="shared" si="211"/>
        <v>1</v>
      </c>
      <c r="N912">
        <f t="shared" si="212"/>
        <v>1</v>
      </c>
      <c r="O912">
        <f t="shared" si="213"/>
        <v>0</v>
      </c>
      <c r="P912">
        <f t="shared" si="214"/>
        <v>1</v>
      </c>
      <c r="Q912">
        <f t="shared" si="221"/>
        <v>1</v>
      </c>
    </row>
    <row r="913" spans="1:17" x14ac:dyDescent="0.25">
      <c r="A913">
        <v>906</v>
      </c>
      <c r="B913">
        <v>0.77022614215521712</v>
      </c>
      <c r="C913">
        <v>0.56102175969725643</v>
      </c>
      <c r="D913" s="5">
        <f t="shared" si="220"/>
        <v>5.8015803587228437E-2</v>
      </c>
      <c r="E913" s="5">
        <f t="shared" si="210"/>
        <v>0.11559911737450242</v>
      </c>
      <c r="F913" s="9">
        <f t="shared" si="208"/>
        <v>2</v>
      </c>
      <c r="G913" s="5">
        <f t="shared" si="215"/>
        <v>203.29865610724593</v>
      </c>
      <c r="H913" s="5" t="str">
        <f t="shared" si="209"/>
        <v>отказ</v>
      </c>
      <c r="I913" s="5">
        <f t="shared" si="216"/>
        <v>203.39709682738007</v>
      </c>
      <c r="J913" s="5">
        <f t="shared" si="217"/>
        <v>0</v>
      </c>
      <c r="K913" s="5">
        <f t="shared" si="218"/>
        <v>0</v>
      </c>
      <c r="L913">
        <f t="shared" si="219"/>
        <v>904</v>
      </c>
      <c r="M913">
        <f t="shared" si="211"/>
        <v>1</v>
      </c>
      <c r="N913">
        <f t="shared" si="212"/>
        <v>1</v>
      </c>
      <c r="O913">
        <f t="shared" si="213"/>
        <v>0</v>
      </c>
      <c r="P913">
        <f t="shared" si="214"/>
        <v>1</v>
      </c>
      <c r="Q913">
        <f t="shared" si="221"/>
        <v>1</v>
      </c>
    </row>
    <row r="914" spans="1:17" x14ac:dyDescent="0.25">
      <c r="A914">
        <v>907</v>
      </c>
      <c r="B914">
        <v>0.58439893795587028</v>
      </c>
      <c r="C914">
        <v>0.59788811914426099</v>
      </c>
      <c r="D914" s="5">
        <f t="shared" si="220"/>
        <v>0.11937142587360373</v>
      </c>
      <c r="E914" s="5">
        <f t="shared" si="210"/>
        <v>0.10287032685347033</v>
      </c>
      <c r="F914" s="9">
        <f t="shared" si="208"/>
        <v>1</v>
      </c>
      <c r="G914" s="5">
        <f t="shared" si="215"/>
        <v>203.41802753311953</v>
      </c>
      <c r="H914" s="5">
        <f t="shared" si="209"/>
        <v>203.41802753311953</v>
      </c>
      <c r="I914" s="5">
        <f t="shared" si="216"/>
        <v>203.52089785997299</v>
      </c>
      <c r="J914" s="5">
        <f t="shared" si="217"/>
        <v>0</v>
      </c>
      <c r="K914" s="5">
        <f t="shared" si="218"/>
        <v>0.10287032685346276</v>
      </c>
      <c r="L914">
        <f t="shared" si="219"/>
        <v>907</v>
      </c>
      <c r="M914">
        <f t="shared" si="211"/>
        <v>0</v>
      </c>
      <c r="N914">
        <f t="shared" si="212"/>
        <v>1</v>
      </c>
      <c r="O914">
        <f t="shared" si="213"/>
        <v>1</v>
      </c>
      <c r="P914">
        <f t="shared" si="214"/>
        <v>0</v>
      </c>
      <c r="Q914">
        <f t="shared" si="221"/>
        <v>0</v>
      </c>
    </row>
    <row r="915" spans="1:17" x14ac:dyDescent="0.25">
      <c r="A915">
        <v>908</v>
      </c>
      <c r="B915">
        <v>0.99346903897213656</v>
      </c>
      <c r="C915">
        <v>0.93762016663106174</v>
      </c>
      <c r="D915" s="5">
        <f t="shared" si="220"/>
        <v>1.4560846815703527E-3</v>
      </c>
      <c r="E915" s="5">
        <f t="shared" si="210"/>
        <v>1.2882070322367314E-2</v>
      </c>
      <c r="F915" s="9">
        <f t="shared" si="208"/>
        <v>2</v>
      </c>
      <c r="G915" s="5">
        <f t="shared" si="215"/>
        <v>203.41948361780109</v>
      </c>
      <c r="H915" s="5">
        <f t="shared" si="209"/>
        <v>203.52089785997299</v>
      </c>
      <c r="I915" s="5">
        <f t="shared" si="216"/>
        <v>203.53377993029537</v>
      </c>
      <c r="J915" s="5">
        <f t="shared" si="217"/>
        <v>0.10141424217189865</v>
      </c>
      <c r="K915" s="5">
        <f t="shared" si="218"/>
        <v>0.1142963124942753</v>
      </c>
      <c r="L915">
        <f t="shared" si="219"/>
        <v>908</v>
      </c>
      <c r="M915">
        <f t="shared" si="211"/>
        <v>0</v>
      </c>
      <c r="N915">
        <f t="shared" si="212"/>
        <v>1</v>
      </c>
      <c r="O915">
        <f t="shared" si="213"/>
        <v>1</v>
      </c>
      <c r="P915">
        <f t="shared" si="214"/>
        <v>0</v>
      </c>
      <c r="Q915">
        <f t="shared" si="221"/>
        <v>0</v>
      </c>
    </row>
    <row r="916" spans="1:17" x14ac:dyDescent="0.25">
      <c r="A916">
        <v>909</v>
      </c>
      <c r="B916">
        <v>0.89571825312051756</v>
      </c>
      <c r="C916">
        <v>0.60026856288338881</v>
      </c>
      <c r="D916" s="5">
        <f t="shared" si="220"/>
        <v>2.4473192244253646E-2</v>
      </c>
      <c r="E916" s="5">
        <f t="shared" si="210"/>
        <v>0.10207562382109822</v>
      </c>
      <c r="F916" s="9">
        <f t="shared" si="208"/>
        <v>2</v>
      </c>
      <c r="G916" s="5">
        <f t="shared" si="215"/>
        <v>203.44395681004534</v>
      </c>
      <c r="H916" s="5" t="str">
        <f t="shared" si="209"/>
        <v>отказ</v>
      </c>
      <c r="I916" s="5">
        <f t="shared" si="216"/>
        <v>203.53377993029537</v>
      </c>
      <c r="J916" s="5">
        <f t="shared" si="217"/>
        <v>0</v>
      </c>
      <c r="K916" s="5">
        <f t="shared" si="218"/>
        <v>0</v>
      </c>
      <c r="L916">
        <f t="shared" si="219"/>
        <v>908</v>
      </c>
      <c r="M916">
        <f t="shared" si="211"/>
        <v>1</v>
      </c>
      <c r="N916">
        <f t="shared" si="212"/>
        <v>1</v>
      </c>
      <c r="O916">
        <f t="shared" si="213"/>
        <v>0</v>
      </c>
      <c r="P916">
        <f t="shared" si="214"/>
        <v>1</v>
      </c>
      <c r="Q916">
        <f t="shared" si="221"/>
        <v>1</v>
      </c>
    </row>
    <row r="917" spans="1:17" x14ac:dyDescent="0.25">
      <c r="A917">
        <v>910</v>
      </c>
      <c r="B917">
        <v>0.39802240058595539</v>
      </c>
      <c r="C917">
        <v>0.82671590319528798</v>
      </c>
      <c r="D917" s="5">
        <f t="shared" si="220"/>
        <v>0.20472155386716362</v>
      </c>
      <c r="E917" s="5">
        <f t="shared" si="210"/>
        <v>3.8058833989596703E-2</v>
      </c>
      <c r="F917" s="9">
        <f t="shared" si="208"/>
        <v>1</v>
      </c>
      <c r="G917" s="5">
        <f t="shared" si="215"/>
        <v>203.6486783639125</v>
      </c>
      <c r="H917" s="5">
        <f t="shared" si="209"/>
        <v>203.6486783639125</v>
      </c>
      <c r="I917" s="5">
        <f t="shared" si="216"/>
        <v>203.68673719790209</v>
      </c>
      <c r="J917" s="5">
        <f t="shared" si="217"/>
        <v>0</v>
      </c>
      <c r="K917" s="5">
        <f t="shared" si="218"/>
        <v>3.8058833989595087E-2</v>
      </c>
      <c r="L917">
        <f t="shared" si="219"/>
        <v>910</v>
      </c>
      <c r="M917">
        <f t="shared" si="211"/>
        <v>0</v>
      </c>
      <c r="N917">
        <f t="shared" si="212"/>
        <v>1</v>
      </c>
      <c r="O917">
        <f t="shared" si="213"/>
        <v>1</v>
      </c>
      <c r="P917">
        <f t="shared" si="214"/>
        <v>0</v>
      </c>
      <c r="Q917">
        <f t="shared" si="221"/>
        <v>0</v>
      </c>
    </row>
    <row r="918" spans="1:17" x14ac:dyDescent="0.25">
      <c r="A918">
        <v>911</v>
      </c>
      <c r="B918">
        <v>0.90621662038026063</v>
      </c>
      <c r="C918">
        <v>0.576586199530015</v>
      </c>
      <c r="D918" s="5">
        <f t="shared" si="220"/>
        <v>2.1883756927876183E-2</v>
      </c>
      <c r="E918" s="5">
        <f t="shared" si="210"/>
        <v>0.11012608565641317</v>
      </c>
      <c r="F918" s="9">
        <f t="shared" si="208"/>
        <v>2</v>
      </c>
      <c r="G918" s="5">
        <f t="shared" si="215"/>
        <v>203.67056212084037</v>
      </c>
      <c r="H918" s="5">
        <f t="shared" si="209"/>
        <v>203.68673719790209</v>
      </c>
      <c r="I918" s="5">
        <f t="shared" si="216"/>
        <v>203.79686328355851</v>
      </c>
      <c r="J918" s="5">
        <f t="shared" si="217"/>
        <v>1.6175077061717502E-2</v>
      </c>
      <c r="K918" s="5">
        <f t="shared" si="218"/>
        <v>0.12630116271813563</v>
      </c>
      <c r="L918">
        <f t="shared" si="219"/>
        <v>911</v>
      </c>
      <c r="M918">
        <f t="shared" si="211"/>
        <v>0</v>
      </c>
      <c r="N918">
        <f t="shared" si="212"/>
        <v>1</v>
      </c>
      <c r="O918">
        <f t="shared" si="213"/>
        <v>1</v>
      </c>
      <c r="P918">
        <f t="shared" si="214"/>
        <v>0</v>
      </c>
      <c r="Q918">
        <f t="shared" si="221"/>
        <v>0</v>
      </c>
    </row>
    <row r="919" spans="1:17" x14ac:dyDescent="0.25">
      <c r="A919">
        <v>912</v>
      </c>
      <c r="B919">
        <v>0.32264168218024231</v>
      </c>
      <c r="C919">
        <v>0.86120181890316472</v>
      </c>
      <c r="D919" s="5">
        <f t="shared" si="220"/>
        <v>0.25138064769582313</v>
      </c>
      <c r="E919" s="5">
        <f t="shared" si="210"/>
        <v>2.9885280287507067E-2</v>
      </c>
      <c r="F919" s="9">
        <f t="shared" si="208"/>
        <v>1</v>
      </c>
      <c r="G919" s="5">
        <f t="shared" si="215"/>
        <v>203.92194276853618</v>
      </c>
      <c r="H919" s="5">
        <f t="shared" si="209"/>
        <v>203.92194276853618</v>
      </c>
      <c r="I919" s="5">
        <f t="shared" si="216"/>
        <v>203.9518280488237</v>
      </c>
      <c r="J919" s="5">
        <f t="shared" si="217"/>
        <v>0</v>
      </c>
      <c r="K919" s="5">
        <f t="shared" si="218"/>
        <v>2.9885280287516025E-2</v>
      </c>
      <c r="L919">
        <f t="shared" si="219"/>
        <v>912</v>
      </c>
      <c r="M919">
        <f t="shared" si="211"/>
        <v>0</v>
      </c>
      <c r="N919">
        <f t="shared" si="212"/>
        <v>1</v>
      </c>
      <c r="O919">
        <f t="shared" si="213"/>
        <v>1</v>
      </c>
      <c r="P919">
        <f t="shared" si="214"/>
        <v>0</v>
      </c>
      <c r="Q919">
        <f t="shared" si="221"/>
        <v>0</v>
      </c>
    </row>
    <row r="920" spans="1:17" x14ac:dyDescent="0.25">
      <c r="A920">
        <v>913</v>
      </c>
      <c r="B920">
        <v>0.27030243842890711</v>
      </c>
      <c r="C920">
        <v>0.40379039887691887</v>
      </c>
      <c r="D920" s="5">
        <f t="shared" si="220"/>
        <v>0.29071417878795575</v>
      </c>
      <c r="E920" s="5">
        <f t="shared" si="210"/>
        <v>0.18137187006259456</v>
      </c>
      <c r="F920" s="9">
        <f t="shared" si="208"/>
        <v>0</v>
      </c>
      <c r="G920" s="5">
        <f t="shared" si="215"/>
        <v>204.21265694732415</v>
      </c>
      <c r="H920" s="5">
        <f t="shared" si="209"/>
        <v>204.21265694732415</v>
      </c>
      <c r="I920" s="5">
        <f t="shared" si="216"/>
        <v>204.39402881738675</v>
      </c>
      <c r="J920" s="5">
        <f t="shared" si="217"/>
        <v>0</v>
      </c>
      <c r="K920" s="5">
        <f t="shared" si="218"/>
        <v>0.18137187006260547</v>
      </c>
      <c r="L920">
        <f t="shared" si="219"/>
        <v>913</v>
      </c>
      <c r="M920">
        <f t="shared" si="211"/>
        <v>0</v>
      </c>
      <c r="N920">
        <f t="shared" si="212"/>
        <v>1</v>
      </c>
      <c r="O920">
        <f t="shared" si="213"/>
        <v>1</v>
      </c>
      <c r="P920">
        <f t="shared" si="214"/>
        <v>0</v>
      </c>
      <c r="Q920">
        <f t="shared" si="221"/>
        <v>0</v>
      </c>
    </row>
    <row r="921" spans="1:17" x14ac:dyDescent="0.25">
      <c r="A921">
        <v>914</v>
      </c>
      <c r="B921">
        <v>0.11551255836664938</v>
      </c>
      <c r="C921">
        <v>0.55937376018555252</v>
      </c>
      <c r="D921" s="5">
        <f t="shared" si="220"/>
        <v>0.47963911655196323</v>
      </c>
      <c r="E921" s="5">
        <f t="shared" si="210"/>
        <v>0.11618748127670722</v>
      </c>
      <c r="F921" s="9">
        <f t="shared" si="208"/>
        <v>0</v>
      </c>
      <c r="G921" s="5">
        <f t="shared" si="215"/>
        <v>204.69229606387611</v>
      </c>
      <c r="H921" s="5">
        <f t="shared" si="209"/>
        <v>204.69229606387611</v>
      </c>
      <c r="I921" s="5">
        <f t="shared" si="216"/>
        <v>204.80848354515282</v>
      </c>
      <c r="J921" s="5">
        <f t="shared" si="217"/>
        <v>0</v>
      </c>
      <c r="K921" s="5">
        <f t="shared" si="218"/>
        <v>0.11618748127671097</v>
      </c>
      <c r="L921">
        <f t="shared" si="219"/>
        <v>914</v>
      </c>
      <c r="M921">
        <f t="shared" si="211"/>
        <v>0</v>
      </c>
      <c r="N921">
        <f t="shared" si="212"/>
        <v>1</v>
      </c>
      <c r="O921">
        <f t="shared" si="213"/>
        <v>1</v>
      </c>
      <c r="P921">
        <f t="shared" si="214"/>
        <v>0</v>
      </c>
      <c r="Q921">
        <f t="shared" si="221"/>
        <v>0</v>
      </c>
    </row>
    <row r="922" spans="1:17" x14ac:dyDescent="0.25">
      <c r="A922">
        <v>915</v>
      </c>
      <c r="B922">
        <v>0.24417859431745353</v>
      </c>
      <c r="C922">
        <v>0.38041322061830501</v>
      </c>
      <c r="D922" s="5">
        <f t="shared" si="220"/>
        <v>0.31330119500116888</v>
      </c>
      <c r="E922" s="5">
        <f t="shared" si="210"/>
        <v>0.19329943887954512</v>
      </c>
      <c r="F922" s="9">
        <f t="shared" si="208"/>
        <v>0</v>
      </c>
      <c r="G922" s="5">
        <f t="shared" si="215"/>
        <v>205.00559725887729</v>
      </c>
      <c r="H922" s="5">
        <f t="shared" si="209"/>
        <v>205.00559725887729</v>
      </c>
      <c r="I922" s="5">
        <f t="shared" si="216"/>
        <v>205.19889669775682</v>
      </c>
      <c r="J922" s="5">
        <f t="shared" si="217"/>
        <v>0</v>
      </c>
      <c r="K922" s="5">
        <f t="shared" si="218"/>
        <v>0.19329943887953505</v>
      </c>
      <c r="L922">
        <f t="shared" si="219"/>
        <v>915</v>
      </c>
      <c r="M922">
        <f t="shared" si="211"/>
        <v>0</v>
      </c>
      <c r="N922">
        <f t="shared" si="212"/>
        <v>1</v>
      </c>
      <c r="O922">
        <f t="shared" si="213"/>
        <v>1</v>
      </c>
      <c r="P922">
        <f t="shared" si="214"/>
        <v>0</v>
      </c>
      <c r="Q922">
        <f t="shared" si="221"/>
        <v>0</v>
      </c>
    </row>
    <row r="923" spans="1:17" x14ac:dyDescent="0.25">
      <c r="A923">
        <v>916</v>
      </c>
      <c r="B923">
        <v>0.1804559465315714</v>
      </c>
      <c r="C923">
        <v>0.31186864833521533</v>
      </c>
      <c r="D923" s="5">
        <f t="shared" si="220"/>
        <v>0.38050413211878975</v>
      </c>
      <c r="E923" s="5">
        <f t="shared" si="210"/>
        <v>0.23303463574863495</v>
      </c>
      <c r="F923" s="9">
        <f t="shared" si="208"/>
        <v>0</v>
      </c>
      <c r="G923" s="5">
        <f t="shared" si="215"/>
        <v>205.38610139099609</v>
      </c>
      <c r="H923" s="5">
        <f t="shared" si="209"/>
        <v>205.38610139099609</v>
      </c>
      <c r="I923" s="5">
        <f t="shared" si="216"/>
        <v>205.61913602674471</v>
      </c>
      <c r="J923" s="5">
        <f t="shared" si="217"/>
        <v>0</v>
      </c>
      <c r="K923" s="5">
        <f t="shared" si="218"/>
        <v>0.23303463574862349</v>
      </c>
      <c r="L923">
        <f t="shared" si="219"/>
        <v>916</v>
      </c>
      <c r="M923">
        <f t="shared" si="211"/>
        <v>0</v>
      </c>
      <c r="N923">
        <f t="shared" si="212"/>
        <v>1</v>
      </c>
      <c r="O923">
        <f t="shared" si="213"/>
        <v>1</v>
      </c>
      <c r="P923">
        <f t="shared" si="214"/>
        <v>0</v>
      </c>
      <c r="Q923">
        <f t="shared" si="221"/>
        <v>0</v>
      </c>
    </row>
    <row r="924" spans="1:17" x14ac:dyDescent="0.25">
      <c r="A924">
        <v>917</v>
      </c>
      <c r="B924">
        <v>0.34980315561387981</v>
      </c>
      <c r="C924">
        <v>0.35892818994720299</v>
      </c>
      <c r="D924" s="5">
        <f t="shared" si="220"/>
        <v>0.23341882116526691</v>
      </c>
      <c r="E924" s="5">
        <f t="shared" si="210"/>
        <v>0.20492658770086947</v>
      </c>
      <c r="F924" s="9">
        <f t="shared" si="208"/>
        <v>0</v>
      </c>
      <c r="G924" s="5">
        <f t="shared" si="215"/>
        <v>205.61952021216135</v>
      </c>
      <c r="H924" s="5">
        <f t="shared" si="209"/>
        <v>205.61952021216135</v>
      </c>
      <c r="I924" s="5">
        <f t="shared" si="216"/>
        <v>205.82444679986222</v>
      </c>
      <c r="J924" s="5">
        <f t="shared" si="217"/>
        <v>0</v>
      </c>
      <c r="K924" s="5">
        <f t="shared" si="218"/>
        <v>0.20492658770086791</v>
      </c>
      <c r="L924">
        <f t="shared" si="219"/>
        <v>917</v>
      </c>
      <c r="M924">
        <f t="shared" si="211"/>
        <v>0</v>
      </c>
      <c r="N924">
        <f t="shared" si="212"/>
        <v>1</v>
      </c>
      <c r="O924">
        <f t="shared" si="213"/>
        <v>1</v>
      </c>
      <c r="P924">
        <f t="shared" si="214"/>
        <v>0</v>
      </c>
      <c r="Q924">
        <f t="shared" si="221"/>
        <v>0</v>
      </c>
    </row>
    <row r="925" spans="1:17" x14ac:dyDescent="0.25">
      <c r="A925">
        <v>918</v>
      </c>
      <c r="B925">
        <v>0.20450453199865717</v>
      </c>
      <c r="C925">
        <v>0.82369457075716423</v>
      </c>
      <c r="D925" s="5">
        <f t="shared" si="220"/>
        <v>0.35270336497382515</v>
      </c>
      <c r="E925" s="5">
        <f t="shared" si="210"/>
        <v>3.8791096868666705E-2</v>
      </c>
      <c r="F925" s="9">
        <f t="shared" si="208"/>
        <v>0</v>
      </c>
      <c r="G925" s="5">
        <f t="shared" si="215"/>
        <v>205.97222357713517</v>
      </c>
      <c r="H925" s="5">
        <f t="shared" si="209"/>
        <v>205.97222357713517</v>
      </c>
      <c r="I925" s="5">
        <f t="shared" si="216"/>
        <v>206.01101467400383</v>
      </c>
      <c r="J925" s="5">
        <f t="shared" si="217"/>
        <v>0</v>
      </c>
      <c r="K925" s="5">
        <f t="shared" si="218"/>
        <v>3.8791096868663999E-2</v>
      </c>
      <c r="L925">
        <f t="shared" si="219"/>
        <v>918</v>
      </c>
      <c r="M925">
        <f t="shared" si="211"/>
        <v>0</v>
      </c>
      <c r="N925">
        <f t="shared" si="212"/>
        <v>1</v>
      </c>
      <c r="O925">
        <f t="shared" si="213"/>
        <v>1</v>
      </c>
      <c r="P925">
        <f t="shared" si="214"/>
        <v>0</v>
      </c>
      <c r="Q925">
        <f t="shared" si="221"/>
        <v>0</v>
      </c>
    </row>
    <row r="926" spans="1:17" x14ac:dyDescent="0.25">
      <c r="A926">
        <v>919</v>
      </c>
      <c r="B926">
        <v>0.67390972624897005</v>
      </c>
      <c r="C926">
        <v>0.97412030396435434</v>
      </c>
      <c r="D926" s="5">
        <f t="shared" si="220"/>
        <v>8.7702025412511445E-2</v>
      </c>
      <c r="E926" s="5">
        <f t="shared" si="210"/>
        <v>5.2440935206365894E-3</v>
      </c>
      <c r="F926" s="9">
        <f t="shared" si="208"/>
        <v>0</v>
      </c>
      <c r="G926" s="5">
        <f t="shared" si="215"/>
        <v>206.05992560254768</v>
      </c>
      <c r="H926" s="5">
        <f t="shared" si="209"/>
        <v>206.05992560254768</v>
      </c>
      <c r="I926" s="5">
        <f t="shared" si="216"/>
        <v>206.06516969606832</v>
      </c>
      <c r="J926" s="5">
        <f t="shared" si="217"/>
        <v>0</v>
      </c>
      <c r="K926" s="5">
        <f t="shared" si="218"/>
        <v>5.2440935206448103E-3</v>
      </c>
      <c r="L926">
        <f t="shared" si="219"/>
        <v>919</v>
      </c>
      <c r="M926">
        <f t="shared" si="211"/>
        <v>0</v>
      </c>
      <c r="N926">
        <f t="shared" si="212"/>
        <v>1</v>
      </c>
      <c r="O926">
        <f t="shared" si="213"/>
        <v>1</v>
      </c>
      <c r="P926">
        <f t="shared" si="214"/>
        <v>0</v>
      </c>
      <c r="Q926">
        <f t="shared" si="221"/>
        <v>0</v>
      </c>
    </row>
    <row r="927" spans="1:17" x14ac:dyDescent="0.25">
      <c r="A927">
        <v>920</v>
      </c>
      <c r="B927">
        <v>9.8483230079042944E-2</v>
      </c>
      <c r="C927">
        <v>0.41740165410321362</v>
      </c>
      <c r="D927" s="5">
        <f t="shared" si="220"/>
        <v>0.51508199962298262</v>
      </c>
      <c r="E927" s="5">
        <f t="shared" si="210"/>
        <v>0.17474126429476655</v>
      </c>
      <c r="F927" s="9">
        <f t="shared" si="208"/>
        <v>0</v>
      </c>
      <c r="G927" s="5">
        <f t="shared" si="215"/>
        <v>206.57500760217067</v>
      </c>
      <c r="H927" s="5">
        <f t="shared" si="209"/>
        <v>206.57500760217067</v>
      </c>
      <c r="I927" s="5">
        <f t="shared" si="216"/>
        <v>206.74974886646544</v>
      </c>
      <c r="J927" s="5">
        <f t="shared" si="217"/>
        <v>0</v>
      </c>
      <c r="K927" s="5">
        <f t="shared" si="218"/>
        <v>0.17474126429476655</v>
      </c>
      <c r="L927">
        <f t="shared" si="219"/>
        <v>920</v>
      </c>
      <c r="M927">
        <f t="shared" si="211"/>
        <v>0</v>
      </c>
      <c r="N927">
        <f t="shared" si="212"/>
        <v>1</v>
      </c>
      <c r="O927">
        <f t="shared" si="213"/>
        <v>1</v>
      </c>
      <c r="P927">
        <f t="shared" si="214"/>
        <v>0</v>
      </c>
      <c r="Q927">
        <f t="shared" si="221"/>
        <v>0</v>
      </c>
    </row>
    <row r="928" spans="1:17" x14ac:dyDescent="0.25">
      <c r="A928">
        <v>921</v>
      </c>
      <c r="B928">
        <v>0.58305612353892633</v>
      </c>
      <c r="C928">
        <v>0.62285225989562665</v>
      </c>
      <c r="D928" s="5">
        <f t="shared" si="220"/>
        <v>0.11988262899430747</v>
      </c>
      <c r="E928" s="5">
        <f t="shared" si="210"/>
        <v>9.4689186268442693E-2</v>
      </c>
      <c r="F928" s="9">
        <f t="shared" si="208"/>
        <v>1</v>
      </c>
      <c r="G928" s="5">
        <f t="shared" si="215"/>
        <v>206.69489023116498</v>
      </c>
      <c r="H928" s="5">
        <f t="shared" si="209"/>
        <v>206.74974886646544</v>
      </c>
      <c r="I928" s="5">
        <f t="shared" si="216"/>
        <v>206.84443805273389</v>
      </c>
      <c r="J928" s="5">
        <f t="shared" si="217"/>
        <v>5.4858635300462311E-2</v>
      </c>
      <c r="K928" s="5">
        <f t="shared" si="218"/>
        <v>0.14954782156891611</v>
      </c>
      <c r="L928">
        <f t="shared" si="219"/>
        <v>921</v>
      </c>
      <c r="M928">
        <f t="shared" si="211"/>
        <v>0</v>
      </c>
      <c r="N928">
        <f t="shared" si="212"/>
        <v>1</v>
      </c>
      <c r="O928">
        <f t="shared" si="213"/>
        <v>1</v>
      </c>
      <c r="P928">
        <f t="shared" si="214"/>
        <v>0</v>
      </c>
      <c r="Q928">
        <f t="shared" si="221"/>
        <v>0</v>
      </c>
    </row>
    <row r="929" spans="1:17" x14ac:dyDescent="0.25">
      <c r="A929">
        <v>922</v>
      </c>
      <c r="B929">
        <v>0.68181402020325332</v>
      </c>
      <c r="C929">
        <v>0.10431226538895841</v>
      </c>
      <c r="D929" s="5">
        <f t="shared" si="220"/>
        <v>8.5110745772584123E-2</v>
      </c>
      <c r="E929" s="5">
        <f t="shared" si="210"/>
        <v>0.45207326533596948</v>
      </c>
      <c r="F929" s="9">
        <f t="shared" si="208"/>
        <v>2</v>
      </c>
      <c r="G929" s="5">
        <f t="shared" si="215"/>
        <v>206.78000097693757</v>
      </c>
      <c r="H929" s="5">
        <f t="shared" si="209"/>
        <v>206.84443805273389</v>
      </c>
      <c r="I929" s="5">
        <f t="shared" si="216"/>
        <v>207.29651131806986</v>
      </c>
      <c r="J929" s="5">
        <f t="shared" si="217"/>
        <v>6.4437075796320187E-2</v>
      </c>
      <c r="K929" s="5">
        <f t="shared" si="218"/>
        <v>0.51651034113228889</v>
      </c>
      <c r="L929">
        <f t="shared" si="219"/>
        <v>922</v>
      </c>
      <c r="M929">
        <f t="shared" si="211"/>
        <v>0</v>
      </c>
      <c r="N929">
        <f t="shared" si="212"/>
        <v>1</v>
      </c>
      <c r="O929">
        <f t="shared" si="213"/>
        <v>1</v>
      </c>
      <c r="P929">
        <f t="shared" si="214"/>
        <v>0</v>
      </c>
      <c r="Q929">
        <f t="shared" si="221"/>
        <v>0</v>
      </c>
    </row>
    <row r="930" spans="1:17" x14ac:dyDescent="0.25">
      <c r="A930">
        <v>923</v>
      </c>
      <c r="B930">
        <v>0.13577684865871151</v>
      </c>
      <c r="C930">
        <v>0.35273293252357557</v>
      </c>
      <c r="D930" s="5">
        <f t="shared" si="220"/>
        <v>0.44372056878874272</v>
      </c>
      <c r="E930" s="5">
        <f t="shared" si="210"/>
        <v>0.20840881469553213</v>
      </c>
      <c r="F930" s="9">
        <f t="shared" si="208"/>
        <v>2</v>
      </c>
      <c r="G930" s="5">
        <f t="shared" si="215"/>
        <v>207.22372154572631</v>
      </c>
      <c r="H930" s="5" t="str">
        <f t="shared" si="209"/>
        <v>отказ</v>
      </c>
      <c r="I930" s="5">
        <f t="shared" si="216"/>
        <v>207.29651131806986</v>
      </c>
      <c r="J930" s="5">
        <f t="shared" si="217"/>
        <v>0</v>
      </c>
      <c r="K930" s="5">
        <f t="shared" si="218"/>
        <v>0</v>
      </c>
      <c r="L930">
        <f t="shared" si="219"/>
        <v>922</v>
      </c>
      <c r="M930">
        <f t="shared" si="211"/>
        <v>1</v>
      </c>
      <c r="N930">
        <f t="shared" si="212"/>
        <v>1</v>
      </c>
      <c r="O930">
        <f t="shared" si="213"/>
        <v>0</v>
      </c>
      <c r="P930">
        <f t="shared" si="214"/>
        <v>1</v>
      </c>
      <c r="Q930">
        <f t="shared" si="221"/>
        <v>1</v>
      </c>
    </row>
    <row r="931" spans="1:17" x14ac:dyDescent="0.25">
      <c r="A931">
        <v>924</v>
      </c>
      <c r="B931">
        <v>0.64229255043183686</v>
      </c>
      <c r="C931">
        <v>0.8290353099154637</v>
      </c>
      <c r="D931" s="5">
        <f t="shared" si="220"/>
        <v>9.8380309567694779E-2</v>
      </c>
      <c r="E931" s="5">
        <f t="shared" si="210"/>
        <v>3.7498506273952091E-2</v>
      </c>
      <c r="F931" s="9">
        <f t="shared" si="208"/>
        <v>1</v>
      </c>
      <c r="G931" s="5">
        <f t="shared" si="215"/>
        <v>207.32210185529399</v>
      </c>
      <c r="H931" s="5">
        <f t="shared" si="209"/>
        <v>207.32210185529399</v>
      </c>
      <c r="I931" s="5">
        <f t="shared" si="216"/>
        <v>207.35960036156794</v>
      </c>
      <c r="J931" s="5">
        <f t="shared" si="217"/>
        <v>0</v>
      </c>
      <c r="K931" s="5">
        <f t="shared" si="218"/>
        <v>3.7498506273948351E-2</v>
      </c>
      <c r="L931">
        <f t="shared" si="219"/>
        <v>924</v>
      </c>
      <c r="M931">
        <f t="shared" si="211"/>
        <v>0</v>
      </c>
      <c r="N931">
        <f t="shared" si="212"/>
        <v>1</v>
      </c>
      <c r="O931">
        <f t="shared" si="213"/>
        <v>1</v>
      </c>
      <c r="P931">
        <f t="shared" si="214"/>
        <v>0</v>
      </c>
      <c r="Q931">
        <f t="shared" si="221"/>
        <v>0</v>
      </c>
    </row>
    <row r="932" spans="1:17" x14ac:dyDescent="0.25">
      <c r="A932">
        <v>925</v>
      </c>
      <c r="B932">
        <v>0.97338785973693043</v>
      </c>
      <c r="C932">
        <v>0.31467635120700704</v>
      </c>
      <c r="D932" s="5">
        <f t="shared" si="220"/>
        <v>5.9939230398507147E-3</v>
      </c>
      <c r="E932" s="5">
        <f t="shared" si="210"/>
        <v>0.23124212496748808</v>
      </c>
      <c r="F932" s="9">
        <f t="shared" ref="F932:F995" si="222">_xlfn.IFS(AND(G932&lt;I931,F931=0),1,AND(G932&lt;I931,F931=1),2,AND(G932&lt;I931,F931=2),2,AND(G932&gt;I931,F931=0),0,AND(G932&gt;I931,F931=1),0,AND(G932&gt;I931,F931=2),1)</f>
        <v>2</v>
      </c>
      <c r="G932" s="5">
        <f t="shared" si="215"/>
        <v>207.32809577833385</v>
      </c>
      <c r="H932" s="5">
        <f t="shared" ref="H932:H995" si="223">_xlfn.IFS(AND(G932&lt;I931,F931=0),I931,AND(G932&lt;I931,F931=1),I931,AND(G932&lt;I931,F931=2),"отказ",AND(G932&gt;I931,F931=0),G932,AND(G932&gt;I931,F931=1),G932,AND(G932&gt;I931,F931=2),G932)</f>
        <v>207.35960036156794</v>
      </c>
      <c r="I932" s="5">
        <f t="shared" si="216"/>
        <v>207.59084248653542</v>
      </c>
      <c r="J932" s="5">
        <f t="shared" si="217"/>
        <v>3.1504583234095662E-2</v>
      </c>
      <c r="K932" s="5">
        <f t="shared" si="218"/>
        <v>0.26274670820157553</v>
      </c>
      <c r="L932">
        <f t="shared" si="219"/>
        <v>925</v>
      </c>
      <c r="M932">
        <f t="shared" si="211"/>
        <v>0</v>
      </c>
      <c r="N932">
        <f t="shared" si="212"/>
        <v>1</v>
      </c>
      <c r="O932">
        <f t="shared" si="213"/>
        <v>1</v>
      </c>
      <c r="P932">
        <f t="shared" si="214"/>
        <v>0</v>
      </c>
      <c r="Q932">
        <f t="shared" si="221"/>
        <v>0</v>
      </c>
    </row>
    <row r="933" spans="1:17" x14ac:dyDescent="0.25">
      <c r="A933">
        <v>926</v>
      </c>
      <c r="B933">
        <v>0.80312509537034216</v>
      </c>
      <c r="C933">
        <v>0.79433576464125488</v>
      </c>
      <c r="D933" s="5">
        <f t="shared" si="220"/>
        <v>4.872106492211007E-2</v>
      </c>
      <c r="E933" s="5">
        <f t="shared" si="210"/>
        <v>4.6049805948101846E-2</v>
      </c>
      <c r="F933" s="9">
        <f t="shared" si="222"/>
        <v>2</v>
      </c>
      <c r="G933" s="5">
        <f t="shared" si="215"/>
        <v>207.37681684325597</v>
      </c>
      <c r="H933" s="5" t="str">
        <f t="shared" si="223"/>
        <v>отказ</v>
      </c>
      <c r="I933" s="5">
        <f t="shared" si="216"/>
        <v>207.59084248653542</v>
      </c>
      <c r="J933" s="5">
        <f t="shared" si="217"/>
        <v>0</v>
      </c>
      <c r="K933" s="5">
        <f t="shared" si="218"/>
        <v>0</v>
      </c>
      <c r="L933">
        <f t="shared" si="219"/>
        <v>925</v>
      </c>
      <c r="M933">
        <f t="shared" si="211"/>
        <v>1</v>
      </c>
      <c r="N933">
        <f t="shared" si="212"/>
        <v>1</v>
      </c>
      <c r="O933">
        <f t="shared" si="213"/>
        <v>0</v>
      </c>
      <c r="P933">
        <f t="shared" si="214"/>
        <v>1</v>
      </c>
      <c r="Q933">
        <f t="shared" si="221"/>
        <v>1</v>
      </c>
    </row>
    <row r="934" spans="1:17" x14ac:dyDescent="0.25">
      <c r="A934">
        <v>927</v>
      </c>
      <c r="B934">
        <v>0.97033600878933068</v>
      </c>
      <c r="C934">
        <v>0.93639942625202188</v>
      </c>
      <c r="D934" s="5">
        <f t="shared" si="220"/>
        <v>6.6917481453057266E-3</v>
      </c>
      <c r="E934" s="5">
        <f t="shared" si="210"/>
        <v>1.3142631216466676E-2</v>
      </c>
      <c r="F934" s="9">
        <f t="shared" si="222"/>
        <v>2</v>
      </c>
      <c r="G934" s="5">
        <f t="shared" si="215"/>
        <v>207.38350859140127</v>
      </c>
      <c r="H934" s="5" t="str">
        <f t="shared" si="223"/>
        <v>отказ</v>
      </c>
      <c r="I934" s="5">
        <f t="shared" si="216"/>
        <v>207.59084248653542</v>
      </c>
      <c r="J934" s="5">
        <f t="shared" si="217"/>
        <v>0</v>
      </c>
      <c r="K934" s="5">
        <f t="shared" si="218"/>
        <v>0</v>
      </c>
      <c r="L934">
        <f t="shared" si="219"/>
        <v>925</v>
      </c>
      <c r="M934">
        <f t="shared" si="211"/>
        <v>1</v>
      </c>
      <c r="N934">
        <f t="shared" si="212"/>
        <v>1</v>
      </c>
      <c r="O934">
        <f t="shared" si="213"/>
        <v>0</v>
      </c>
      <c r="P934">
        <f t="shared" si="214"/>
        <v>1</v>
      </c>
      <c r="Q934">
        <f t="shared" si="221"/>
        <v>1</v>
      </c>
    </row>
    <row r="935" spans="1:17" x14ac:dyDescent="0.25">
      <c r="A935">
        <v>928</v>
      </c>
      <c r="B935">
        <v>0.22742393261513108</v>
      </c>
      <c r="C935">
        <v>0.27234717856379892</v>
      </c>
      <c r="D935" s="5">
        <f t="shared" si="220"/>
        <v>0.32909765747420106</v>
      </c>
      <c r="E935" s="5">
        <f t="shared" si="210"/>
        <v>0.26013552696059217</v>
      </c>
      <c r="F935" s="9">
        <f t="shared" si="222"/>
        <v>1</v>
      </c>
      <c r="G935" s="5">
        <f t="shared" si="215"/>
        <v>207.71260624887546</v>
      </c>
      <c r="H935" s="5">
        <f t="shared" si="223"/>
        <v>207.71260624887546</v>
      </c>
      <c r="I935" s="5">
        <f t="shared" si="216"/>
        <v>207.97274177583606</v>
      </c>
      <c r="J935" s="5">
        <f t="shared" si="217"/>
        <v>0</v>
      </c>
      <c r="K935" s="5">
        <f t="shared" si="218"/>
        <v>0.26013552696059605</v>
      </c>
      <c r="L935">
        <f t="shared" si="219"/>
        <v>928</v>
      </c>
      <c r="M935">
        <f t="shared" si="211"/>
        <v>0</v>
      </c>
      <c r="N935">
        <f t="shared" si="212"/>
        <v>1</v>
      </c>
      <c r="O935">
        <f t="shared" si="213"/>
        <v>1</v>
      </c>
      <c r="P935">
        <f t="shared" si="214"/>
        <v>0</v>
      </c>
      <c r="Q935">
        <f t="shared" si="221"/>
        <v>0</v>
      </c>
    </row>
    <row r="936" spans="1:17" x14ac:dyDescent="0.25">
      <c r="A936">
        <v>929</v>
      </c>
      <c r="B936">
        <v>0.42591631824701681</v>
      </c>
      <c r="C936">
        <v>0.47273171178319651</v>
      </c>
      <c r="D936" s="5">
        <f t="shared" si="220"/>
        <v>0.18966941956638206</v>
      </c>
      <c r="E936" s="5">
        <f t="shared" si="210"/>
        <v>0.14984545138889391</v>
      </c>
      <c r="F936" s="9">
        <f t="shared" si="222"/>
        <v>2</v>
      </c>
      <c r="G936" s="5">
        <f t="shared" si="215"/>
        <v>207.90227566844183</v>
      </c>
      <c r="H936" s="5">
        <f t="shared" si="223"/>
        <v>207.97274177583606</v>
      </c>
      <c r="I936" s="5">
        <f t="shared" si="216"/>
        <v>208.12258722722495</v>
      </c>
      <c r="J936" s="5">
        <f t="shared" si="217"/>
        <v>7.0466107394224764E-2</v>
      </c>
      <c r="K936" s="5">
        <f t="shared" si="218"/>
        <v>0.22031155878312347</v>
      </c>
      <c r="L936">
        <f t="shared" si="219"/>
        <v>929</v>
      </c>
      <c r="M936">
        <f t="shared" si="211"/>
        <v>0</v>
      </c>
      <c r="N936">
        <f t="shared" si="212"/>
        <v>1</v>
      </c>
      <c r="O936">
        <f t="shared" si="213"/>
        <v>1</v>
      </c>
      <c r="P936">
        <f t="shared" si="214"/>
        <v>0</v>
      </c>
      <c r="Q936">
        <f t="shared" si="221"/>
        <v>0</v>
      </c>
    </row>
    <row r="937" spans="1:17" x14ac:dyDescent="0.25">
      <c r="A937">
        <v>930</v>
      </c>
      <c r="B937">
        <v>0.19196142460402235</v>
      </c>
      <c r="C937">
        <v>0.80834376049073764</v>
      </c>
      <c r="D937" s="5">
        <f t="shared" si="220"/>
        <v>0.36676907570242168</v>
      </c>
      <c r="E937" s="5">
        <f t="shared" si="210"/>
        <v>4.2553572957138339E-2</v>
      </c>
      <c r="F937" s="9">
        <f t="shared" si="222"/>
        <v>1</v>
      </c>
      <c r="G937" s="5">
        <f t="shared" si="215"/>
        <v>208.26904474414425</v>
      </c>
      <c r="H937" s="5">
        <f t="shared" si="223"/>
        <v>208.26904474414425</v>
      </c>
      <c r="I937" s="5">
        <f t="shared" si="216"/>
        <v>208.31159831710139</v>
      </c>
      <c r="J937" s="5">
        <f t="shared" si="217"/>
        <v>0</v>
      </c>
      <c r="K937" s="5">
        <f t="shared" si="218"/>
        <v>4.2553572957132246E-2</v>
      </c>
      <c r="L937">
        <f t="shared" si="219"/>
        <v>930</v>
      </c>
      <c r="M937">
        <f t="shared" si="211"/>
        <v>0</v>
      </c>
      <c r="N937">
        <f t="shared" si="212"/>
        <v>1</v>
      </c>
      <c r="O937">
        <f t="shared" si="213"/>
        <v>1</v>
      </c>
      <c r="P937">
        <f t="shared" si="214"/>
        <v>0</v>
      </c>
      <c r="Q937">
        <f t="shared" si="221"/>
        <v>0</v>
      </c>
    </row>
    <row r="938" spans="1:17" x14ac:dyDescent="0.25">
      <c r="A938">
        <v>931</v>
      </c>
      <c r="B938">
        <v>7.8096865749076816E-2</v>
      </c>
      <c r="C938">
        <v>8.9510788293099761E-2</v>
      </c>
      <c r="D938" s="5">
        <f t="shared" si="220"/>
        <v>0.56662341204346556</v>
      </c>
      <c r="E938" s="5">
        <f t="shared" si="210"/>
        <v>0.48267922427558652</v>
      </c>
      <c r="F938" s="9">
        <f t="shared" si="222"/>
        <v>0</v>
      </c>
      <c r="G938" s="5">
        <f t="shared" si="215"/>
        <v>208.83566815618772</v>
      </c>
      <c r="H938" s="5">
        <f t="shared" si="223"/>
        <v>208.83566815618772</v>
      </c>
      <c r="I938" s="5">
        <f t="shared" si="216"/>
        <v>209.31834738046331</v>
      </c>
      <c r="J938" s="5">
        <f t="shared" si="217"/>
        <v>0</v>
      </c>
      <c r="K938" s="5">
        <f t="shared" si="218"/>
        <v>0.48267922427558574</v>
      </c>
      <c r="L938">
        <f t="shared" si="219"/>
        <v>931</v>
      </c>
      <c r="M938">
        <f t="shared" si="211"/>
        <v>0</v>
      </c>
      <c r="N938">
        <f t="shared" si="212"/>
        <v>1</v>
      </c>
      <c r="O938">
        <f t="shared" si="213"/>
        <v>1</v>
      </c>
      <c r="P938">
        <f t="shared" si="214"/>
        <v>0</v>
      </c>
      <c r="Q938">
        <f t="shared" si="221"/>
        <v>0</v>
      </c>
    </row>
    <row r="939" spans="1:17" x14ac:dyDescent="0.25">
      <c r="A939">
        <v>932</v>
      </c>
      <c r="B939">
        <v>0.56129642628254039</v>
      </c>
      <c r="C939">
        <v>0.22309030426953946</v>
      </c>
      <c r="D939" s="5">
        <f t="shared" si="220"/>
        <v>0.12833469420274807</v>
      </c>
      <c r="E939" s="5">
        <f t="shared" si="210"/>
        <v>0.30003572752231195</v>
      </c>
      <c r="F939" s="9">
        <f t="shared" si="222"/>
        <v>1</v>
      </c>
      <c r="G939" s="5">
        <f t="shared" si="215"/>
        <v>208.96400285039047</v>
      </c>
      <c r="H939" s="5">
        <f t="shared" si="223"/>
        <v>209.31834738046331</v>
      </c>
      <c r="I939" s="5">
        <f t="shared" si="216"/>
        <v>209.61838310798561</v>
      </c>
      <c r="J939" s="5">
        <f t="shared" si="217"/>
        <v>0.35434453007283651</v>
      </c>
      <c r="K939" s="5">
        <f t="shared" si="218"/>
        <v>0.65438025759513607</v>
      </c>
      <c r="L939">
        <f t="shared" si="219"/>
        <v>932</v>
      </c>
      <c r="M939">
        <f t="shared" si="211"/>
        <v>0</v>
      </c>
      <c r="N939">
        <f t="shared" si="212"/>
        <v>1</v>
      </c>
      <c r="O939">
        <f t="shared" si="213"/>
        <v>1</v>
      </c>
      <c r="P939">
        <f t="shared" si="214"/>
        <v>0</v>
      </c>
      <c r="Q939">
        <f t="shared" si="221"/>
        <v>0</v>
      </c>
    </row>
    <row r="940" spans="1:17" x14ac:dyDescent="0.25">
      <c r="A940">
        <v>933</v>
      </c>
      <c r="B940">
        <v>0.72060304574724565</v>
      </c>
      <c r="C940">
        <v>0.13632618182927947</v>
      </c>
      <c r="D940" s="5">
        <f t="shared" si="220"/>
        <v>7.2814856443289763E-2</v>
      </c>
      <c r="E940" s="5">
        <f t="shared" si="210"/>
        <v>0.39854097380065301</v>
      </c>
      <c r="F940" s="9">
        <f t="shared" si="222"/>
        <v>2</v>
      </c>
      <c r="G940" s="5">
        <f t="shared" si="215"/>
        <v>209.03681770683377</v>
      </c>
      <c r="H940" s="5">
        <f t="shared" si="223"/>
        <v>209.61838310798561</v>
      </c>
      <c r="I940" s="5">
        <f t="shared" si="216"/>
        <v>210.01692408178627</v>
      </c>
      <c r="J940" s="5">
        <f t="shared" si="217"/>
        <v>0.58156540115183475</v>
      </c>
      <c r="K940" s="5">
        <f t="shared" si="218"/>
        <v>0.98010637495249853</v>
      </c>
      <c r="L940">
        <f t="shared" si="219"/>
        <v>933</v>
      </c>
      <c r="M940">
        <f t="shared" si="211"/>
        <v>0</v>
      </c>
      <c r="N940">
        <f t="shared" si="212"/>
        <v>1</v>
      </c>
      <c r="O940">
        <f t="shared" si="213"/>
        <v>1</v>
      </c>
      <c r="P940">
        <f t="shared" si="214"/>
        <v>0</v>
      </c>
      <c r="Q940">
        <f t="shared" si="221"/>
        <v>0</v>
      </c>
    </row>
    <row r="941" spans="1:17" x14ac:dyDescent="0.25">
      <c r="A941">
        <v>934</v>
      </c>
      <c r="B941">
        <v>0.5935544907986694</v>
      </c>
      <c r="C941">
        <v>0.32081057161168247</v>
      </c>
      <c r="D941" s="5">
        <f t="shared" si="220"/>
        <v>0.11591694589161745</v>
      </c>
      <c r="E941" s="5">
        <f t="shared" si="210"/>
        <v>0.22738088992619843</v>
      </c>
      <c r="F941" s="9">
        <f t="shared" si="222"/>
        <v>2</v>
      </c>
      <c r="G941" s="5">
        <f t="shared" si="215"/>
        <v>209.1527346527254</v>
      </c>
      <c r="H941" s="5" t="str">
        <f t="shared" si="223"/>
        <v>отказ</v>
      </c>
      <c r="I941" s="5">
        <f t="shared" si="216"/>
        <v>210.01692408178627</v>
      </c>
      <c r="J941" s="5">
        <f t="shared" si="217"/>
        <v>0</v>
      </c>
      <c r="K941" s="5">
        <f t="shared" si="218"/>
        <v>0</v>
      </c>
      <c r="L941">
        <f t="shared" si="219"/>
        <v>933</v>
      </c>
      <c r="M941">
        <f t="shared" si="211"/>
        <v>1</v>
      </c>
      <c r="N941">
        <f t="shared" si="212"/>
        <v>1</v>
      </c>
      <c r="O941">
        <f t="shared" si="213"/>
        <v>0</v>
      </c>
      <c r="P941">
        <f t="shared" si="214"/>
        <v>1</v>
      </c>
      <c r="Q941">
        <f t="shared" si="221"/>
        <v>1</v>
      </c>
    </row>
    <row r="942" spans="1:17" x14ac:dyDescent="0.25">
      <c r="A942">
        <v>935</v>
      </c>
      <c r="B942">
        <v>0.70513016144291518</v>
      </c>
      <c r="C942">
        <v>0.76561784722434156</v>
      </c>
      <c r="D942" s="5">
        <f t="shared" si="220"/>
        <v>7.7638414900226008E-2</v>
      </c>
      <c r="E942" s="5">
        <f t="shared" si="210"/>
        <v>5.3414425538709155E-2</v>
      </c>
      <c r="F942" s="9">
        <f t="shared" si="222"/>
        <v>2</v>
      </c>
      <c r="G942" s="5">
        <f t="shared" si="215"/>
        <v>209.23037306762564</v>
      </c>
      <c r="H942" s="5" t="str">
        <f t="shared" si="223"/>
        <v>отказ</v>
      </c>
      <c r="I942" s="5">
        <f t="shared" si="216"/>
        <v>210.01692408178627</v>
      </c>
      <c r="J942" s="5">
        <f t="shared" si="217"/>
        <v>0</v>
      </c>
      <c r="K942" s="5">
        <f t="shared" si="218"/>
        <v>0</v>
      </c>
      <c r="L942">
        <f t="shared" si="219"/>
        <v>933</v>
      </c>
      <c r="M942">
        <f t="shared" si="211"/>
        <v>1</v>
      </c>
      <c r="N942">
        <f t="shared" si="212"/>
        <v>1</v>
      </c>
      <c r="O942">
        <f t="shared" si="213"/>
        <v>0</v>
      </c>
      <c r="P942">
        <f t="shared" si="214"/>
        <v>1</v>
      </c>
      <c r="Q942">
        <f t="shared" si="221"/>
        <v>1</v>
      </c>
    </row>
    <row r="943" spans="1:17" x14ac:dyDescent="0.25">
      <c r="A943">
        <v>936</v>
      </c>
      <c r="B943">
        <v>0.7092196417126988</v>
      </c>
      <c r="C943">
        <v>0.70790734580523085</v>
      </c>
      <c r="D943" s="5">
        <f t="shared" si="220"/>
        <v>7.6353335461159591E-2</v>
      </c>
      <c r="E943" s="5">
        <f t="shared" si="210"/>
        <v>6.9088412271810534E-2</v>
      </c>
      <c r="F943" s="9">
        <f t="shared" si="222"/>
        <v>2</v>
      </c>
      <c r="G943" s="5">
        <f t="shared" si="215"/>
        <v>209.3067264030868</v>
      </c>
      <c r="H943" s="5" t="str">
        <f t="shared" si="223"/>
        <v>отказ</v>
      </c>
      <c r="I943" s="5">
        <f t="shared" si="216"/>
        <v>210.01692408178627</v>
      </c>
      <c r="J943" s="5">
        <f t="shared" si="217"/>
        <v>0</v>
      </c>
      <c r="K943" s="5">
        <f t="shared" si="218"/>
        <v>0</v>
      </c>
      <c r="L943">
        <f t="shared" si="219"/>
        <v>933</v>
      </c>
      <c r="M943">
        <f t="shared" si="211"/>
        <v>1</v>
      </c>
      <c r="N943">
        <f t="shared" si="212"/>
        <v>1</v>
      </c>
      <c r="O943">
        <f t="shared" si="213"/>
        <v>0</v>
      </c>
      <c r="P943">
        <f t="shared" si="214"/>
        <v>1</v>
      </c>
      <c r="Q943">
        <f t="shared" si="221"/>
        <v>1</v>
      </c>
    </row>
    <row r="944" spans="1:17" x14ac:dyDescent="0.25">
      <c r="A944">
        <v>937</v>
      </c>
      <c r="B944">
        <v>0.10946989349040193</v>
      </c>
      <c r="C944">
        <v>0.55299539170506917</v>
      </c>
      <c r="D944" s="5">
        <f t="shared" si="220"/>
        <v>0.49157904729402246</v>
      </c>
      <c r="E944" s="5">
        <f t="shared" si="210"/>
        <v>0.11848112215168269</v>
      </c>
      <c r="F944" s="9">
        <f t="shared" si="222"/>
        <v>2</v>
      </c>
      <c r="G944" s="5">
        <f t="shared" si="215"/>
        <v>209.79830545038081</v>
      </c>
      <c r="H944" s="5" t="str">
        <f t="shared" si="223"/>
        <v>отказ</v>
      </c>
      <c r="I944" s="5">
        <f t="shared" si="216"/>
        <v>210.01692408178627</v>
      </c>
      <c r="J944" s="5">
        <f t="shared" si="217"/>
        <v>0</v>
      </c>
      <c r="K944" s="5">
        <f t="shared" si="218"/>
        <v>0</v>
      </c>
      <c r="L944">
        <f t="shared" si="219"/>
        <v>933</v>
      </c>
      <c r="M944">
        <f t="shared" si="211"/>
        <v>1</v>
      </c>
      <c r="N944">
        <f t="shared" si="212"/>
        <v>1</v>
      </c>
      <c r="O944">
        <f t="shared" si="213"/>
        <v>0</v>
      </c>
      <c r="P944">
        <f t="shared" si="214"/>
        <v>1</v>
      </c>
      <c r="Q944">
        <f t="shared" si="221"/>
        <v>1</v>
      </c>
    </row>
    <row r="945" spans="1:17" x14ac:dyDescent="0.25">
      <c r="A945">
        <v>938</v>
      </c>
      <c r="B945">
        <v>0.25373088778344066</v>
      </c>
      <c r="C945">
        <v>0.62953581347087006</v>
      </c>
      <c r="D945" s="5">
        <f t="shared" si="220"/>
        <v>0.3047735712317336</v>
      </c>
      <c r="E945" s="5">
        <f t="shared" si="210"/>
        <v>9.2554507036906861E-2</v>
      </c>
      <c r="F945" s="9">
        <f t="shared" si="222"/>
        <v>1</v>
      </c>
      <c r="G945" s="5">
        <f t="shared" si="215"/>
        <v>210.10307902161253</v>
      </c>
      <c r="H945" s="5">
        <f t="shared" si="223"/>
        <v>210.10307902161253</v>
      </c>
      <c r="I945" s="5">
        <f t="shared" si="216"/>
        <v>210.19563352864944</v>
      </c>
      <c r="J945" s="5">
        <f t="shared" si="217"/>
        <v>0</v>
      </c>
      <c r="K945" s="5">
        <f t="shared" si="218"/>
        <v>9.2554507036908262E-2</v>
      </c>
      <c r="L945">
        <f t="shared" si="219"/>
        <v>938</v>
      </c>
      <c r="M945">
        <f t="shared" si="211"/>
        <v>0</v>
      </c>
      <c r="N945">
        <f t="shared" si="212"/>
        <v>1</v>
      </c>
      <c r="O945">
        <f t="shared" si="213"/>
        <v>1</v>
      </c>
      <c r="P945">
        <f t="shared" si="214"/>
        <v>0</v>
      </c>
      <c r="Q945">
        <f t="shared" si="221"/>
        <v>0</v>
      </c>
    </row>
    <row r="946" spans="1:17" x14ac:dyDescent="0.25">
      <c r="A946">
        <v>939</v>
      </c>
      <c r="B946">
        <v>0.8528702658162175</v>
      </c>
      <c r="C946">
        <v>0.27665028839991457</v>
      </c>
      <c r="D946" s="5">
        <f t="shared" si="220"/>
        <v>3.5366185492220162E-2</v>
      </c>
      <c r="E946" s="5">
        <f t="shared" si="210"/>
        <v>0.2570002134332865</v>
      </c>
      <c r="F946" s="9">
        <f t="shared" si="222"/>
        <v>2</v>
      </c>
      <c r="G946" s="5">
        <f t="shared" si="215"/>
        <v>210.13844520710475</v>
      </c>
      <c r="H946" s="5">
        <f t="shared" si="223"/>
        <v>210.19563352864944</v>
      </c>
      <c r="I946" s="5">
        <f t="shared" si="216"/>
        <v>210.45263374208272</v>
      </c>
      <c r="J946" s="5">
        <f t="shared" si="217"/>
        <v>5.7188321544686005E-2</v>
      </c>
      <c r="K946" s="5">
        <f t="shared" si="218"/>
        <v>0.31418853497797272</v>
      </c>
      <c r="L946">
        <f t="shared" si="219"/>
        <v>939</v>
      </c>
      <c r="M946">
        <f t="shared" si="211"/>
        <v>0</v>
      </c>
      <c r="N946">
        <f t="shared" si="212"/>
        <v>1</v>
      </c>
      <c r="O946">
        <f t="shared" si="213"/>
        <v>1</v>
      </c>
      <c r="P946">
        <f t="shared" si="214"/>
        <v>0</v>
      </c>
      <c r="Q946">
        <f t="shared" si="221"/>
        <v>0</v>
      </c>
    </row>
    <row r="947" spans="1:17" x14ac:dyDescent="0.25">
      <c r="A947">
        <v>940</v>
      </c>
      <c r="B947">
        <v>0.78594317453535567</v>
      </c>
      <c r="C947">
        <v>0.23007904293954284</v>
      </c>
      <c r="D947" s="5">
        <f t="shared" si="220"/>
        <v>5.3526841376732498E-2</v>
      </c>
      <c r="E947" s="5">
        <f t="shared" si="210"/>
        <v>0.2938664728287364</v>
      </c>
      <c r="F947" s="9">
        <f t="shared" si="222"/>
        <v>2</v>
      </c>
      <c r="G947" s="5">
        <f t="shared" si="215"/>
        <v>210.19197204848149</v>
      </c>
      <c r="H947" s="5" t="str">
        <f t="shared" si="223"/>
        <v>отказ</v>
      </c>
      <c r="I947" s="5">
        <f t="shared" si="216"/>
        <v>210.45263374208272</v>
      </c>
      <c r="J947" s="5">
        <f t="shared" si="217"/>
        <v>0</v>
      </c>
      <c r="K947" s="5">
        <f t="shared" si="218"/>
        <v>0</v>
      </c>
      <c r="L947">
        <f t="shared" si="219"/>
        <v>939</v>
      </c>
      <c r="M947">
        <f t="shared" si="211"/>
        <v>1</v>
      </c>
      <c r="N947">
        <f t="shared" si="212"/>
        <v>1</v>
      </c>
      <c r="O947">
        <f t="shared" si="213"/>
        <v>0</v>
      </c>
      <c r="P947">
        <f t="shared" si="214"/>
        <v>1</v>
      </c>
      <c r="Q947">
        <f t="shared" si="221"/>
        <v>1</v>
      </c>
    </row>
    <row r="948" spans="1:17" x14ac:dyDescent="0.25">
      <c r="A948">
        <v>941</v>
      </c>
      <c r="B948">
        <v>0.53971984008301033</v>
      </c>
      <c r="C948">
        <v>0.51033051545762509</v>
      </c>
      <c r="D948" s="5">
        <f t="shared" si="220"/>
        <v>0.13704557527017841</v>
      </c>
      <c r="E948" s="5">
        <f t="shared" si="210"/>
        <v>0.13453933872907611</v>
      </c>
      <c r="F948" s="9">
        <f t="shared" si="222"/>
        <v>2</v>
      </c>
      <c r="G948" s="5">
        <f t="shared" si="215"/>
        <v>210.32901762375167</v>
      </c>
      <c r="H948" s="5" t="str">
        <f t="shared" si="223"/>
        <v>отказ</v>
      </c>
      <c r="I948" s="5">
        <f t="shared" si="216"/>
        <v>210.45263374208272</v>
      </c>
      <c r="J948" s="5">
        <f t="shared" si="217"/>
        <v>0</v>
      </c>
      <c r="K948" s="5">
        <f t="shared" si="218"/>
        <v>0</v>
      </c>
      <c r="L948">
        <f t="shared" si="219"/>
        <v>939</v>
      </c>
      <c r="M948">
        <f t="shared" si="211"/>
        <v>1</v>
      </c>
      <c r="N948">
        <f t="shared" si="212"/>
        <v>1</v>
      </c>
      <c r="O948">
        <f t="shared" si="213"/>
        <v>0</v>
      </c>
      <c r="P948">
        <f t="shared" si="214"/>
        <v>1</v>
      </c>
      <c r="Q948">
        <f t="shared" si="221"/>
        <v>1</v>
      </c>
    </row>
    <row r="949" spans="1:17" x14ac:dyDescent="0.25">
      <c r="A949">
        <v>942</v>
      </c>
      <c r="B949">
        <v>0.92281868953520307</v>
      </c>
      <c r="C949">
        <v>0.14355906857509079</v>
      </c>
      <c r="D949" s="5">
        <f t="shared" si="220"/>
        <v>1.7849444403386098E-2</v>
      </c>
      <c r="E949" s="5">
        <f t="shared" si="210"/>
        <v>0.38820174015538422</v>
      </c>
      <c r="F949" s="9">
        <f t="shared" si="222"/>
        <v>2</v>
      </c>
      <c r="G949" s="5">
        <f t="shared" si="215"/>
        <v>210.34686706815506</v>
      </c>
      <c r="H949" s="5" t="str">
        <f t="shared" si="223"/>
        <v>отказ</v>
      </c>
      <c r="I949" s="5">
        <f t="shared" si="216"/>
        <v>210.45263374208272</v>
      </c>
      <c r="J949" s="5">
        <f t="shared" si="217"/>
        <v>0</v>
      </c>
      <c r="K949" s="5">
        <f t="shared" si="218"/>
        <v>0</v>
      </c>
      <c r="L949">
        <f t="shared" si="219"/>
        <v>939</v>
      </c>
      <c r="M949">
        <f t="shared" si="211"/>
        <v>1</v>
      </c>
      <c r="N949">
        <f t="shared" si="212"/>
        <v>1</v>
      </c>
      <c r="O949">
        <f t="shared" si="213"/>
        <v>0</v>
      </c>
      <c r="P949">
        <f t="shared" si="214"/>
        <v>1</v>
      </c>
      <c r="Q949">
        <f t="shared" si="221"/>
        <v>1</v>
      </c>
    </row>
    <row r="950" spans="1:17" x14ac:dyDescent="0.25">
      <c r="A950">
        <v>943</v>
      </c>
      <c r="B950">
        <v>0.31342509231849114</v>
      </c>
      <c r="C950">
        <v>0.18768883327738273</v>
      </c>
      <c r="D950" s="5">
        <f t="shared" si="220"/>
        <v>0.25782108609617338</v>
      </c>
      <c r="E950" s="5">
        <f t="shared" si="210"/>
        <v>0.33459396591096408</v>
      </c>
      <c r="F950" s="9">
        <f t="shared" si="222"/>
        <v>1</v>
      </c>
      <c r="G950" s="5">
        <f t="shared" si="215"/>
        <v>210.60468815425125</v>
      </c>
      <c r="H950" s="5">
        <f t="shared" si="223"/>
        <v>210.60468815425125</v>
      </c>
      <c r="I950" s="5">
        <f t="shared" si="216"/>
        <v>210.9392821201622</v>
      </c>
      <c r="J950" s="5">
        <f t="shared" si="217"/>
        <v>0</v>
      </c>
      <c r="K950" s="5">
        <f t="shared" si="218"/>
        <v>0.33459396591095469</v>
      </c>
      <c r="L950">
        <f t="shared" si="219"/>
        <v>943</v>
      </c>
      <c r="M950">
        <f t="shared" si="211"/>
        <v>0</v>
      </c>
      <c r="N950">
        <f t="shared" si="212"/>
        <v>1</v>
      </c>
      <c r="O950">
        <f t="shared" si="213"/>
        <v>1</v>
      </c>
      <c r="P950">
        <f t="shared" si="214"/>
        <v>0</v>
      </c>
      <c r="Q950">
        <f t="shared" si="221"/>
        <v>0</v>
      </c>
    </row>
    <row r="951" spans="1:17" x14ac:dyDescent="0.25">
      <c r="A951">
        <v>944</v>
      </c>
      <c r="B951">
        <v>0.27213354899746695</v>
      </c>
      <c r="C951">
        <v>0.82042909024323252</v>
      </c>
      <c r="D951" s="5">
        <f t="shared" si="220"/>
        <v>0.2892138542712232</v>
      </c>
      <c r="E951" s="5">
        <f t="shared" si="210"/>
        <v>3.9585558960610938E-2</v>
      </c>
      <c r="F951" s="9">
        <f t="shared" si="222"/>
        <v>2</v>
      </c>
      <c r="G951" s="5">
        <f t="shared" si="215"/>
        <v>210.89390200852247</v>
      </c>
      <c r="H951" s="5">
        <f t="shared" si="223"/>
        <v>210.9392821201622</v>
      </c>
      <c r="I951" s="5">
        <f t="shared" si="216"/>
        <v>210.97886767912283</v>
      </c>
      <c r="J951" s="5">
        <f t="shared" si="217"/>
        <v>4.5380111639730103E-2</v>
      </c>
      <c r="K951" s="5">
        <f t="shared" si="218"/>
        <v>8.4965670600354315E-2</v>
      </c>
      <c r="L951">
        <f t="shared" si="219"/>
        <v>944</v>
      </c>
      <c r="M951">
        <f t="shared" si="211"/>
        <v>0</v>
      </c>
      <c r="N951">
        <f t="shared" si="212"/>
        <v>1</v>
      </c>
      <c r="O951">
        <f t="shared" si="213"/>
        <v>1</v>
      </c>
      <c r="P951">
        <f t="shared" si="214"/>
        <v>0</v>
      </c>
      <c r="Q951">
        <f t="shared" si="221"/>
        <v>0</v>
      </c>
    </row>
    <row r="952" spans="1:17" x14ac:dyDescent="0.25">
      <c r="A952">
        <v>945</v>
      </c>
      <c r="B952">
        <v>0.50096133304849388</v>
      </c>
      <c r="C952">
        <v>0.79323709830011901</v>
      </c>
      <c r="D952" s="5">
        <f t="shared" si="220"/>
        <v>0.15360585787104242</v>
      </c>
      <c r="E952" s="5">
        <f t="shared" si="210"/>
        <v>4.632662260128953E-2</v>
      </c>
      <c r="F952" s="9">
        <f t="shared" si="222"/>
        <v>1</v>
      </c>
      <c r="G952" s="5">
        <f t="shared" si="215"/>
        <v>211.04750786639352</v>
      </c>
      <c r="H952" s="5">
        <f t="shared" si="223"/>
        <v>211.04750786639352</v>
      </c>
      <c r="I952" s="5">
        <f t="shared" si="216"/>
        <v>211.09383448899482</v>
      </c>
      <c r="J952" s="5">
        <f t="shared" si="217"/>
        <v>0</v>
      </c>
      <c r="K952" s="5">
        <f t="shared" si="218"/>
        <v>4.632662260129905E-2</v>
      </c>
      <c r="L952">
        <f t="shared" si="219"/>
        <v>945</v>
      </c>
      <c r="M952">
        <f t="shared" si="211"/>
        <v>0</v>
      </c>
      <c r="N952">
        <f t="shared" si="212"/>
        <v>1</v>
      </c>
      <c r="O952">
        <f t="shared" si="213"/>
        <v>1</v>
      </c>
      <c r="P952">
        <f t="shared" si="214"/>
        <v>0</v>
      </c>
      <c r="Q952">
        <f t="shared" si="221"/>
        <v>0</v>
      </c>
    </row>
    <row r="953" spans="1:17" x14ac:dyDescent="0.25">
      <c r="A953">
        <v>946</v>
      </c>
      <c r="B953">
        <v>0.48454237495040742</v>
      </c>
      <c r="C953">
        <v>0.49681081575975827</v>
      </c>
      <c r="D953" s="5">
        <f t="shared" si="220"/>
        <v>0.16101119783952719</v>
      </c>
      <c r="E953" s="5">
        <f t="shared" si="210"/>
        <v>0.13990919554937481</v>
      </c>
      <c r="F953" s="9">
        <f t="shared" si="222"/>
        <v>0</v>
      </c>
      <c r="G953" s="5">
        <f t="shared" si="215"/>
        <v>211.20851906423303</v>
      </c>
      <c r="H953" s="5">
        <f t="shared" si="223"/>
        <v>211.20851906423303</v>
      </c>
      <c r="I953" s="5">
        <f t="shared" si="216"/>
        <v>211.34842825978239</v>
      </c>
      <c r="J953" s="5">
        <f t="shared" si="217"/>
        <v>0</v>
      </c>
      <c r="K953" s="5">
        <f t="shared" si="218"/>
        <v>0.13990919554936454</v>
      </c>
      <c r="L953">
        <f t="shared" si="219"/>
        <v>946</v>
      </c>
      <c r="M953">
        <f t="shared" si="211"/>
        <v>0</v>
      </c>
      <c r="N953">
        <f t="shared" si="212"/>
        <v>1</v>
      </c>
      <c r="O953">
        <f t="shared" si="213"/>
        <v>1</v>
      </c>
      <c r="P953">
        <f t="shared" si="214"/>
        <v>0</v>
      </c>
      <c r="Q953">
        <f t="shared" si="221"/>
        <v>0</v>
      </c>
    </row>
    <row r="954" spans="1:17" x14ac:dyDescent="0.25">
      <c r="A954">
        <v>947</v>
      </c>
      <c r="B954">
        <v>0.32975249488814967</v>
      </c>
      <c r="C954">
        <v>0.33640552995391704</v>
      </c>
      <c r="D954" s="5">
        <f t="shared" si="220"/>
        <v>0.24653620475875501</v>
      </c>
      <c r="E954" s="5">
        <f t="shared" si="210"/>
        <v>0.21788758247841372</v>
      </c>
      <c r="F954" s="9">
        <f t="shared" si="222"/>
        <v>0</v>
      </c>
      <c r="G954" s="5">
        <f t="shared" si="215"/>
        <v>211.4550552689918</v>
      </c>
      <c r="H954" s="5">
        <f t="shared" si="223"/>
        <v>211.4550552689918</v>
      </c>
      <c r="I954" s="5">
        <f t="shared" si="216"/>
        <v>211.67294285147022</v>
      </c>
      <c r="J954" s="5">
        <f t="shared" si="217"/>
        <v>0</v>
      </c>
      <c r="K954" s="5">
        <f t="shared" si="218"/>
        <v>0.21788758247842566</v>
      </c>
      <c r="L954">
        <f t="shared" si="219"/>
        <v>947</v>
      </c>
      <c r="M954">
        <f t="shared" si="211"/>
        <v>0</v>
      </c>
      <c r="N954">
        <f t="shared" si="212"/>
        <v>1</v>
      </c>
      <c r="O954">
        <f t="shared" si="213"/>
        <v>1</v>
      </c>
      <c r="P954">
        <f t="shared" si="214"/>
        <v>0</v>
      </c>
      <c r="Q954">
        <f t="shared" si="221"/>
        <v>0</v>
      </c>
    </row>
    <row r="955" spans="1:17" x14ac:dyDescent="0.25">
      <c r="A955">
        <v>948</v>
      </c>
      <c r="B955">
        <v>0.95565660573137612</v>
      </c>
      <c r="C955">
        <v>0.21289712210455641</v>
      </c>
      <c r="D955" s="5">
        <f t="shared" si="220"/>
        <v>1.007925099642569E-2</v>
      </c>
      <c r="E955" s="5">
        <f t="shared" si="210"/>
        <v>0.30938924495331366</v>
      </c>
      <c r="F955" s="9">
        <f t="shared" si="222"/>
        <v>1</v>
      </c>
      <c r="G955" s="5">
        <f t="shared" si="215"/>
        <v>211.46513451998823</v>
      </c>
      <c r="H955" s="5">
        <f t="shared" si="223"/>
        <v>211.67294285147022</v>
      </c>
      <c r="I955" s="5">
        <f t="shared" si="216"/>
        <v>211.98233209642353</v>
      </c>
      <c r="J955" s="5">
        <f t="shared" si="217"/>
        <v>0.20780833148199918</v>
      </c>
      <c r="K955" s="5">
        <f t="shared" si="218"/>
        <v>0.51719757643530784</v>
      </c>
      <c r="L955">
        <f t="shared" si="219"/>
        <v>948</v>
      </c>
      <c r="M955">
        <f t="shared" si="211"/>
        <v>0</v>
      </c>
      <c r="N955">
        <f t="shared" si="212"/>
        <v>1</v>
      </c>
      <c r="O955">
        <f t="shared" si="213"/>
        <v>1</v>
      </c>
      <c r="P955">
        <f t="shared" si="214"/>
        <v>0</v>
      </c>
      <c r="Q955">
        <f t="shared" si="221"/>
        <v>0</v>
      </c>
    </row>
    <row r="956" spans="1:17" x14ac:dyDescent="0.25">
      <c r="A956">
        <v>949</v>
      </c>
      <c r="B956">
        <v>0.49815363017670217</v>
      </c>
      <c r="C956">
        <v>0.76567888424329356</v>
      </c>
      <c r="D956" s="5">
        <f t="shared" si="220"/>
        <v>0.15485483448918863</v>
      </c>
      <c r="E956" s="5">
        <f t="shared" si="210"/>
        <v>5.3398481661149688E-2</v>
      </c>
      <c r="F956" s="9">
        <f t="shared" si="222"/>
        <v>2</v>
      </c>
      <c r="G956" s="5">
        <f t="shared" si="215"/>
        <v>211.61998935447741</v>
      </c>
      <c r="H956" s="5">
        <f t="shared" si="223"/>
        <v>211.98233209642353</v>
      </c>
      <c r="I956" s="5">
        <f t="shared" si="216"/>
        <v>212.0357305780847</v>
      </c>
      <c r="J956" s="5">
        <f t="shared" si="217"/>
        <v>0.36234274194612226</v>
      </c>
      <c r="K956" s="5">
        <f t="shared" si="218"/>
        <v>0.41574122360728438</v>
      </c>
      <c r="L956">
        <f t="shared" si="219"/>
        <v>949</v>
      </c>
      <c r="M956">
        <f t="shared" si="211"/>
        <v>0</v>
      </c>
      <c r="N956">
        <f t="shared" si="212"/>
        <v>1</v>
      </c>
      <c r="O956">
        <f t="shared" si="213"/>
        <v>1</v>
      </c>
      <c r="P956">
        <f t="shared" si="214"/>
        <v>0</v>
      </c>
      <c r="Q956">
        <f t="shared" si="221"/>
        <v>0</v>
      </c>
    </row>
    <row r="957" spans="1:17" x14ac:dyDescent="0.25">
      <c r="A957">
        <v>950</v>
      </c>
      <c r="B957">
        <v>0.21002838221381268</v>
      </c>
      <c r="C957">
        <v>0.78612628559221165</v>
      </c>
      <c r="D957" s="5">
        <f t="shared" si="220"/>
        <v>0.34678057866621292</v>
      </c>
      <c r="E957" s="5">
        <f t="shared" si="210"/>
        <v>4.8127566153276249E-2</v>
      </c>
      <c r="F957" s="9">
        <f t="shared" si="222"/>
        <v>2</v>
      </c>
      <c r="G957" s="5">
        <f t="shared" si="215"/>
        <v>211.96676993314364</v>
      </c>
      <c r="H957" s="5" t="str">
        <f t="shared" si="223"/>
        <v>отказ</v>
      </c>
      <c r="I957" s="5">
        <f t="shared" si="216"/>
        <v>212.0357305780847</v>
      </c>
      <c r="J957" s="5">
        <f t="shared" si="217"/>
        <v>0</v>
      </c>
      <c r="K957" s="5">
        <f t="shared" si="218"/>
        <v>0</v>
      </c>
      <c r="L957">
        <f t="shared" si="219"/>
        <v>949</v>
      </c>
      <c r="M957">
        <f t="shared" si="211"/>
        <v>1</v>
      </c>
      <c r="N957">
        <f t="shared" si="212"/>
        <v>1</v>
      </c>
      <c r="O957">
        <f t="shared" si="213"/>
        <v>0</v>
      </c>
      <c r="P957">
        <f t="shared" si="214"/>
        <v>1</v>
      </c>
      <c r="Q957">
        <f t="shared" si="221"/>
        <v>1</v>
      </c>
    </row>
    <row r="958" spans="1:17" x14ac:dyDescent="0.25">
      <c r="A958">
        <v>951</v>
      </c>
      <c r="B958">
        <v>0.88070314645832692</v>
      </c>
      <c r="C958">
        <v>0.97753837702566604</v>
      </c>
      <c r="D958" s="5">
        <f t="shared" si="220"/>
        <v>2.8229924555151751E-2</v>
      </c>
      <c r="E958" s="5">
        <f t="shared" si="210"/>
        <v>4.5435455017943703E-3</v>
      </c>
      <c r="F958" s="9">
        <f t="shared" si="222"/>
        <v>2</v>
      </c>
      <c r="G958" s="5">
        <f t="shared" si="215"/>
        <v>211.99499985769879</v>
      </c>
      <c r="H958" s="5" t="str">
        <f t="shared" si="223"/>
        <v>отказ</v>
      </c>
      <c r="I958" s="5">
        <f t="shared" si="216"/>
        <v>212.0357305780847</v>
      </c>
      <c r="J958" s="5">
        <f t="shared" si="217"/>
        <v>0</v>
      </c>
      <c r="K958" s="5">
        <f t="shared" si="218"/>
        <v>0</v>
      </c>
      <c r="L958">
        <f t="shared" si="219"/>
        <v>949</v>
      </c>
      <c r="M958">
        <f t="shared" si="211"/>
        <v>1</v>
      </c>
      <c r="N958">
        <f t="shared" si="212"/>
        <v>1</v>
      </c>
      <c r="O958">
        <f t="shared" si="213"/>
        <v>0</v>
      </c>
      <c r="P958">
        <f t="shared" si="214"/>
        <v>1</v>
      </c>
      <c r="Q958">
        <f t="shared" si="221"/>
        <v>1</v>
      </c>
    </row>
    <row r="959" spans="1:17" x14ac:dyDescent="0.25">
      <c r="A959">
        <v>952</v>
      </c>
      <c r="B959">
        <v>0.49803155613879818</v>
      </c>
      <c r="C959">
        <v>0.1456343272194586</v>
      </c>
      <c r="D959" s="5">
        <f t="shared" si="220"/>
        <v>0.15490929738321096</v>
      </c>
      <c r="E959" s="5">
        <f t="shared" si="210"/>
        <v>0.38533128142751544</v>
      </c>
      <c r="F959" s="9">
        <f t="shared" si="222"/>
        <v>1</v>
      </c>
      <c r="G959" s="5">
        <f t="shared" si="215"/>
        <v>212.14990915508199</v>
      </c>
      <c r="H959" s="5">
        <f t="shared" si="223"/>
        <v>212.14990915508199</v>
      </c>
      <c r="I959" s="5">
        <f t="shared" si="216"/>
        <v>212.5352404365095</v>
      </c>
      <c r="J959" s="5">
        <f t="shared" si="217"/>
        <v>0</v>
      </c>
      <c r="K959" s="5">
        <f t="shared" si="218"/>
        <v>0.38533128142751139</v>
      </c>
      <c r="L959">
        <f t="shared" si="219"/>
        <v>952</v>
      </c>
      <c r="M959">
        <f t="shared" si="211"/>
        <v>0</v>
      </c>
      <c r="N959">
        <f t="shared" si="212"/>
        <v>1</v>
      </c>
      <c r="O959">
        <f t="shared" si="213"/>
        <v>1</v>
      </c>
      <c r="P959">
        <f t="shared" si="214"/>
        <v>0</v>
      </c>
      <c r="Q959">
        <f t="shared" si="221"/>
        <v>0</v>
      </c>
    </row>
    <row r="960" spans="1:17" x14ac:dyDescent="0.25">
      <c r="A960">
        <v>953</v>
      </c>
      <c r="B960">
        <v>0.14917447431867428</v>
      </c>
      <c r="C960">
        <v>7.8035828730124823E-2</v>
      </c>
      <c r="D960" s="5">
        <f t="shared" si="220"/>
        <v>0.42280859766754503</v>
      </c>
      <c r="E960" s="5">
        <f t="shared" si="210"/>
        <v>0.51011744301283946</v>
      </c>
      <c r="F960" s="9">
        <f t="shared" si="222"/>
        <v>0</v>
      </c>
      <c r="G960" s="5">
        <f t="shared" si="215"/>
        <v>212.57271775274953</v>
      </c>
      <c r="H960" s="5">
        <f t="shared" si="223"/>
        <v>212.57271775274953</v>
      </c>
      <c r="I960" s="5">
        <f t="shared" si="216"/>
        <v>213.08283519576236</v>
      </c>
      <c r="J960" s="5">
        <f t="shared" si="217"/>
        <v>0</v>
      </c>
      <c r="K960" s="5">
        <f t="shared" si="218"/>
        <v>0.51011744301283102</v>
      </c>
      <c r="L960">
        <f t="shared" si="219"/>
        <v>953</v>
      </c>
      <c r="M960">
        <f t="shared" si="211"/>
        <v>0</v>
      </c>
      <c r="N960">
        <f t="shared" si="212"/>
        <v>1</v>
      </c>
      <c r="O960">
        <f t="shared" si="213"/>
        <v>1</v>
      </c>
      <c r="P960">
        <f t="shared" si="214"/>
        <v>0</v>
      </c>
      <c r="Q960">
        <f t="shared" si="221"/>
        <v>0</v>
      </c>
    </row>
    <row r="961" spans="1:17" x14ac:dyDescent="0.25">
      <c r="A961">
        <v>954</v>
      </c>
      <c r="B961">
        <v>0.63661610766930143</v>
      </c>
      <c r="C961">
        <v>0.93472090823084197</v>
      </c>
      <c r="D961" s="5">
        <f t="shared" si="220"/>
        <v>0.10035299151124899</v>
      </c>
      <c r="E961" s="5">
        <f t="shared" si="210"/>
        <v>1.350145762447397E-2</v>
      </c>
      <c r="F961" s="9">
        <f t="shared" si="222"/>
        <v>1</v>
      </c>
      <c r="G961" s="5">
        <f t="shared" si="215"/>
        <v>212.67307074426077</v>
      </c>
      <c r="H961" s="5">
        <f t="shared" si="223"/>
        <v>213.08283519576236</v>
      </c>
      <c r="I961" s="5">
        <f t="shared" si="216"/>
        <v>213.09633665338683</v>
      </c>
      <c r="J961" s="5">
        <f t="shared" si="217"/>
        <v>0.40976445150158725</v>
      </c>
      <c r="K961" s="5">
        <f t="shared" si="218"/>
        <v>0.42326590912605866</v>
      </c>
      <c r="L961">
        <f t="shared" si="219"/>
        <v>954</v>
      </c>
      <c r="M961">
        <f t="shared" si="211"/>
        <v>0</v>
      </c>
      <c r="N961">
        <f t="shared" si="212"/>
        <v>1</v>
      </c>
      <c r="O961">
        <f t="shared" si="213"/>
        <v>1</v>
      </c>
      <c r="P961">
        <f t="shared" si="214"/>
        <v>0</v>
      </c>
      <c r="Q961">
        <f t="shared" si="221"/>
        <v>0</v>
      </c>
    </row>
    <row r="962" spans="1:17" x14ac:dyDescent="0.25">
      <c r="A962">
        <v>955</v>
      </c>
      <c r="B962">
        <v>0.59129612109744556</v>
      </c>
      <c r="C962">
        <v>5.2430799279763178E-2</v>
      </c>
      <c r="D962" s="5">
        <f t="shared" si="220"/>
        <v>0.11676407469640804</v>
      </c>
      <c r="E962" s="5">
        <f t="shared" si="210"/>
        <v>0.58965221756223662</v>
      </c>
      <c r="F962" s="9">
        <f t="shared" si="222"/>
        <v>2</v>
      </c>
      <c r="G962" s="5">
        <f t="shared" si="215"/>
        <v>212.78983481895719</v>
      </c>
      <c r="H962" s="5">
        <f t="shared" si="223"/>
        <v>213.09633665338683</v>
      </c>
      <c r="I962" s="5">
        <f t="shared" si="216"/>
        <v>213.68598887094907</v>
      </c>
      <c r="J962" s="5">
        <f t="shared" si="217"/>
        <v>0.30650183442963908</v>
      </c>
      <c r="K962" s="5">
        <f t="shared" si="218"/>
        <v>0.89615405199188558</v>
      </c>
      <c r="L962">
        <f t="shared" si="219"/>
        <v>955</v>
      </c>
      <c r="M962">
        <f t="shared" si="211"/>
        <v>0</v>
      </c>
      <c r="N962">
        <f t="shared" si="212"/>
        <v>1</v>
      </c>
      <c r="O962">
        <f t="shared" si="213"/>
        <v>1</v>
      </c>
      <c r="P962">
        <f t="shared" si="214"/>
        <v>0</v>
      </c>
      <c r="Q962">
        <f t="shared" si="221"/>
        <v>0</v>
      </c>
    </row>
    <row r="963" spans="1:17" x14ac:dyDescent="0.25">
      <c r="A963">
        <v>956</v>
      </c>
      <c r="B963">
        <v>0.62587359233375039</v>
      </c>
      <c r="C963">
        <v>0.7865230262153996</v>
      </c>
      <c r="D963" s="5">
        <f t="shared" si="220"/>
        <v>0.10413485721150949</v>
      </c>
      <c r="E963" s="5">
        <f t="shared" si="210"/>
        <v>4.802665601937018E-2</v>
      </c>
      <c r="F963" s="9">
        <f t="shared" si="222"/>
        <v>2</v>
      </c>
      <c r="G963" s="5">
        <f t="shared" si="215"/>
        <v>212.89396967616869</v>
      </c>
      <c r="H963" s="5" t="str">
        <f t="shared" si="223"/>
        <v>отказ</v>
      </c>
      <c r="I963" s="5">
        <f t="shared" si="216"/>
        <v>213.68598887094907</v>
      </c>
      <c r="J963" s="5">
        <f t="shared" si="217"/>
        <v>0</v>
      </c>
      <c r="K963" s="5">
        <f t="shared" si="218"/>
        <v>0</v>
      </c>
      <c r="L963">
        <f t="shared" si="219"/>
        <v>955</v>
      </c>
      <c r="M963">
        <f t="shared" si="211"/>
        <v>1</v>
      </c>
      <c r="N963">
        <f t="shared" si="212"/>
        <v>1</v>
      </c>
      <c r="O963">
        <f t="shared" si="213"/>
        <v>0</v>
      </c>
      <c r="P963">
        <f t="shared" si="214"/>
        <v>1</v>
      </c>
      <c r="Q963">
        <f t="shared" si="221"/>
        <v>1</v>
      </c>
    </row>
    <row r="964" spans="1:17" x14ac:dyDescent="0.25">
      <c r="A964">
        <v>957</v>
      </c>
      <c r="B964">
        <v>0.90749839777825247</v>
      </c>
      <c r="C964">
        <v>0.49894711142307807</v>
      </c>
      <c r="D964" s="5">
        <f t="shared" si="220"/>
        <v>2.1569661861843521E-2</v>
      </c>
      <c r="E964" s="5">
        <f t="shared" si="210"/>
        <v>0.13905103559599427</v>
      </c>
      <c r="F964" s="9">
        <f t="shared" si="222"/>
        <v>2</v>
      </c>
      <c r="G964" s="5">
        <f t="shared" si="215"/>
        <v>212.91553933803053</v>
      </c>
      <c r="H964" s="5" t="str">
        <f t="shared" si="223"/>
        <v>отказ</v>
      </c>
      <c r="I964" s="5">
        <f t="shared" si="216"/>
        <v>213.68598887094907</v>
      </c>
      <c r="J964" s="5">
        <f t="shared" si="217"/>
        <v>0</v>
      </c>
      <c r="K964" s="5">
        <f t="shared" si="218"/>
        <v>0</v>
      </c>
      <c r="L964">
        <f t="shared" si="219"/>
        <v>955</v>
      </c>
      <c r="M964">
        <f t="shared" si="211"/>
        <v>1</v>
      </c>
      <c r="N964">
        <f t="shared" si="212"/>
        <v>1</v>
      </c>
      <c r="O964">
        <f t="shared" si="213"/>
        <v>0</v>
      </c>
      <c r="P964">
        <f t="shared" si="214"/>
        <v>1</v>
      </c>
      <c r="Q964">
        <f t="shared" si="221"/>
        <v>1</v>
      </c>
    </row>
    <row r="965" spans="1:17" x14ac:dyDescent="0.25">
      <c r="A965">
        <v>958</v>
      </c>
      <c r="B965">
        <v>7.17490157780694E-2</v>
      </c>
      <c r="C965">
        <v>0.18030335398419142</v>
      </c>
      <c r="D965" s="5">
        <f t="shared" si="220"/>
        <v>0.58546247595895873</v>
      </c>
      <c r="E965" s="5">
        <f t="shared" si="210"/>
        <v>0.34262290934082268</v>
      </c>
      <c r="F965" s="9">
        <f t="shared" si="222"/>
        <v>2</v>
      </c>
      <c r="G965" s="5">
        <f t="shared" si="215"/>
        <v>213.50100181398949</v>
      </c>
      <c r="H965" s="5" t="str">
        <f t="shared" si="223"/>
        <v>отказ</v>
      </c>
      <c r="I965" s="5">
        <f t="shared" si="216"/>
        <v>213.68598887094907</v>
      </c>
      <c r="J965" s="5">
        <f t="shared" si="217"/>
        <v>0</v>
      </c>
      <c r="K965" s="5">
        <f t="shared" si="218"/>
        <v>0</v>
      </c>
      <c r="L965">
        <f t="shared" si="219"/>
        <v>955</v>
      </c>
      <c r="M965">
        <f t="shared" si="211"/>
        <v>1</v>
      </c>
      <c r="N965">
        <f t="shared" si="212"/>
        <v>1</v>
      </c>
      <c r="O965">
        <f t="shared" si="213"/>
        <v>0</v>
      </c>
      <c r="P965">
        <f t="shared" si="214"/>
        <v>1</v>
      </c>
      <c r="Q965">
        <f t="shared" si="221"/>
        <v>1</v>
      </c>
    </row>
    <row r="966" spans="1:17" x14ac:dyDescent="0.25">
      <c r="A966">
        <v>959</v>
      </c>
      <c r="B966">
        <v>0.26779992065187536</v>
      </c>
      <c r="C966">
        <v>0.58372753074739825</v>
      </c>
      <c r="D966" s="5">
        <f t="shared" si="220"/>
        <v>0.29278114267140387</v>
      </c>
      <c r="E966" s="5">
        <f t="shared" si="210"/>
        <v>0.10766419239296998</v>
      </c>
      <c r="F966" s="9">
        <f t="shared" si="222"/>
        <v>1</v>
      </c>
      <c r="G966" s="5">
        <f t="shared" si="215"/>
        <v>213.79378295666089</v>
      </c>
      <c r="H966" s="5">
        <f t="shared" si="223"/>
        <v>213.79378295666089</v>
      </c>
      <c r="I966" s="5">
        <f t="shared" si="216"/>
        <v>213.90144714905387</v>
      </c>
      <c r="J966" s="5">
        <f t="shared" si="217"/>
        <v>0</v>
      </c>
      <c r="K966" s="5">
        <f t="shared" si="218"/>
        <v>0.1076641923929742</v>
      </c>
      <c r="L966">
        <f t="shared" si="219"/>
        <v>959</v>
      </c>
      <c r="M966">
        <f t="shared" si="211"/>
        <v>0</v>
      </c>
      <c r="N966">
        <f t="shared" si="212"/>
        <v>1</v>
      </c>
      <c r="O966">
        <f t="shared" si="213"/>
        <v>1</v>
      </c>
      <c r="P966">
        <f t="shared" si="214"/>
        <v>0</v>
      </c>
      <c r="Q966">
        <f t="shared" si="221"/>
        <v>0</v>
      </c>
    </row>
    <row r="967" spans="1:17" x14ac:dyDescent="0.25">
      <c r="A967">
        <v>960</v>
      </c>
      <c r="B967">
        <v>0.9472334971160008</v>
      </c>
      <c r="C967">
        <v>0.28391369365520186</v>
      </c>
      <c r="D967" s="5">
        <f t="shared" si="220"/>
        <v>1.2046589138625302E-2</v>
      </c>
      <c r="E967" s="5">
        <f t="shared" si="210"/>
        <v>0.25181699651736505</v>
      </c>
      <c r="F967" s="9">
        <f t="shared" si="222"/>
        <v>2</v>
      </c>
      <c r="G967" s="5">
        <f t="shared" si="215"/>
        <v>213.80582954579953</v>
      </c>
      <c r="H967" s="5">
        <f t="shared" si="223"/>
        <v>213.90144714905387</v>
      </c>
      <c r="I967" s="5">
        <f t="shared" si="216"/>
        <v>214.15326414557123</v>
      </c>
      <c r="J967" s="5">
        <f t="shared" si="217"/>
        <v>9.5617603254339656E-2</v>
      </c>
      <c r="K967" s="5">
        <f t="shared" si="218"/>
        <v>0.34743459977170232</v>
      </c>
      <c r="L967">
        <f t="shared" si="219"/>
        <v>960</v>
      </c>
      <c r="M967">
        <f t="shared" si="211"/>
        <v>0</v>
      </c>
      <c r="N967">
        <f t="shared" si="212"/>
        <v>1</v>
      </c>
      <c r="O967">
        <f t="shared" si="213"/>
        <v>1</v>
      </c>
      <c r="P967">
        <f t="shared" si="214"/>
        <v>0</v>
      </c>
      <c r="Q967">
        <f t="shared" si="221"/>
        <v>0</v>
      </c>
    </row>
    <row r="968" spans="1:17" x14ac:dyDescent="0.25">
      <c r="A968">
        <v>961</v>
      </c>
      <c r="B968">
        <v>0.40971098971526232</v>
      </c>
      <c r="C968">
        <v>0.87231055635242771</v>
      </c>
      <c r="D968" s="5">
        <f t="shared" si="220"/>
        <v>0.19828961577295964</v>
      </c>
      <c r="E968" s="5">
        <f t="shared" ref="E968:E1007" si="224">-LN(C968)/B$4</f>
        <v>2.7321955174177369E-2</v>
      </c>
      <c r="F968" s="9">
        <f t="shared" si="222"/>
        <v>2</v>
      </c>
      <c r="G968" s="5">
        <f t="shared" si="215"/>
        <v>214.00411916157248</v>
      </c>
      <c r="H968" s="5" t="str">
        <f t="shared" si="223"/>
        <v>отказ</v>
      </c>
      <c r="I968" s="5">
        <f t="shared" si="216"/>
        <v>214.15326414557123</v>
      </c>
      <c r="J968" s="5">
        <f t="shared" si="217"/>
        <v>0</v>
      </c>
      <c r="K968" s="5">
        <f t="shared" si="218"/>
        <v>0</v>
      </c>
      <c r="L968">
        <f t="shared" si="219"/>
        <v>960</v>
      </c>
      <c r="M968">
        <f t="shared" ref="M968:M1007" si="225">IF(L968=A968,0,1)</f>
        <v>1</v>
      </c>
      <c r="N968">
        <f t="shared" ref="N968:N1007" si="226">IF(G968&lt;B$2,1,0)</f>
        <v>1</v>
      </c>
      <c r="O968">
        <f t="shared" ref="O968:O1007" si="227">IF(I968&lt;B$2,1,0)*(1-Q968)</f>
        <v>0</v>
      </c>
      <c r="P968">
        <f t="shared" ref="P968:P1007" si="228">IF(G968&lt;B$2,1,0)*Q968</f>
        <v>1</v>
      </c>
      <c r="Q968">
        <f t="shared" si="221"/>
        <v>1</v>
      </c>
    </row>
    <row r="969" spans="1:17" x14ac:dyDescent="0.25">
      <c r="A969">
        <v>962</v>
      </c>
      <c r="B969">
        <v>0.7219763786736656</v>
      </c>
      <c r="C969">
        <v>0.68855861079744862</v>
      </c>
      <c r="D969" s="5">
        <f t="shared" si="220"/>
        <v>7.239174603177255E-2</v>
      </c>
      <c r="E969" s="5">
        <f t="shared" si="224"/>
        <v>7.4630967238103668E-2</v>
      </c>
      <c r="F969" s="9">
        <f t="shared" si="222"/>
        <v>2</v>
      </c>
      <c r="G969" s="5">
        <f t="shared" ref="G969:G1007" si="229">+G968+D969</f>
        <v>214.07651090760424</v>
      </c>
      <c r="H969" s="5" t="str">
        <f t="shared" si="223"/>
        <v>отказ</v>
      </c>
      <c r="I969" s="5">
        <f t="shared" ref="I969:I1007" si="230">IF(H969="отказ",I968,H969+E969)</f>
        <v>214.15326414557123</v>
      </c>
      <c r="J969" s="5">
        <f t="shared" ref="J969:J1007" si="231">IF(H969&lt;&gt;"отказ",(H969-G969)*O969,0)</f>
        <v>0</v>
      </c>
      <c r="K969" s="5">
        <f t="shared" ref="K969:K1007" si="232">(I969-G969)*O969*(1-Q969)</f>
        <v>0</v>
      </c>
      <c r="L969">
        <f t="shared" ref="L969:L1007" si="233">_xlfn.RANK.EQ(I969,I$8:I$1007,1)</f>
        <v>960</v>
      </c>
      <c r="M969">
        <f t="shared" si="225"/>
        <v>1</v>
      </c>
      <c r="N969">
        <f t="shared" si="226"/>
        <v>1</v>
      </c>
      <c r="O969">
        <f t="shared" si="227"/>
        <v>0</v>
      </c>
      <c r="P969">
        <f t="shared" si="228"/>
        <v>1</v>
      </c>
      <c r="Q969">
        <f t="shared" si="221"/>
        <v>1</v>
      </c>
    </row>
    <row r="970" spans="1:17" x14ac:dyDescent="0.25">
      <c r="A970">
        <v>963</v>
      </c>
      <c r="B970">
        <v>5.7954649494918666E-2</v>
      </c>
      <c r="C970">
        <v>0.19461653492843409</v>
      </c>
      <c r="D970" s="5">
        <f t="shared" ref="D970:D1007" si="234">-LN(B970)/B$3</f>
        <v>0.63290988434291073</v>
      </c>
      <c r="E970" s="5">
        <f t="shared" si="224"/>
        <v>0.32734482880802246</v>
      </c>
      <c r="F970" s="9">
        <f t="shared" si="222"/>
        <v>1</v>
      </c>
      <c r="G970" s="5">
        <f t="shared" si="229"/>
        <v>214.70942079194717</v>
      </c>
      <c r="H970" s="5">
        <f t="shared" si="223"/>
        <v>214.70942079194717</v>
      </c>
      <c r="I970" s="5">
        <f t="shared" si="230"/>
        <v>215.03676562075518</v>
      </c>
      <c r="J970" s="5">
        <f t="shared" si="231"/>
        <v>0</v>
      </c>
      <c r="K970" s="5">
        <f t="shared" si="232"/>
        <v>0.32734482880800897</v>
      </c>
      <c r="L970">
        <f t="shared" si="233"/>
        <v>963</v>
      </c>
      <c r="M970">
        <f t="shared" si="225"/>
        <v>0</v>
      </c>
      <c r="N970">
        <f t="shared" si="226"/>
        <v>1</v>
      </c>
      <c r="O970">
        <f t="shared" si="227"/>
        <v>1</v>
      </c>
      <c r="P970">
        <f t="shared" si="228"/>
        <v>0</v>
      </c>
      <c r="Q970">
        <f t="shared" ref="Q970:Q1007" si="235">IF(H970="отказ",1,0)</f>
        <v>0</v>
      </c>
    </row>
    <row r="971" spans="1:17" x14ac:dyDescent="0.25">
      <c r="A971">
        <v>964</v>
      </c>
      <c r="B971">
        <v>0.39304788354136783</v>
      </c>
      <c r="C971">
        <v>0.44270149845881529</v>
      </c>
      <c r="D971" s="5">
        <f t="shared" si="234"/>
        <v>0.20751640743615857</v>
      </c>
      <c r="E971" s="5">
        <f t="shared" si="224"/>
        <v>0.16297191088640522</v>
      </c>
      <c r="F971" s="9">
        <f t="shared" si="222"/>
        <v>2</v>
      </c>
      <c r="G971" s="5">
        <f t="shared" si="229"/>
        <v>214.91693719938331</v>
      </c>
      <c r="H971" s="5">
        <f t="shared" si="223"/>
        <v>215.03676562075518</v>
      </c>
      <c r="I971" s="5">
        <f t="shared" si="230"/>
        <v>215.19973753164157</v>
      </c>
      <c r="J971" s="5">
        <f t="shared" si="231"/>
        <v>0.11982842137186367</v>
      </c>
      <c r="K971" s="5">
        <f t="shared" si="232"/>
        <v>0.28280033225826173</v>
      </c>
      <c r="L971">
        <f t="shared" si="233"/>
        <v>964</v>
      </c>
      <c r="M971">
        <f t="shared" si="225"/>
        <v>0</v>
      </c>
      <c r="N971">
        <f t="shared" si="226"/>
        <v>1</v>
      </c>
      <c r="O971">
        <f t="shared" si="227"/>
        <v>1</v>
      </c>
      <c r="P971">
        <f t="shared" si="228"/>
        <v>0</v>
      </c>
      <c r="Q971">
        <f t="shared" si="235"/>
        <v>0</v>
      </c>
    </row>
    <row r="972" spans="1:17" x14ac:dyDescent="0.25">
      <c r="A972">
        <v>965</v>
      </c>
      <c r="B972">
        <v>0.44837794122135077</v>
      </c>
      <c r="C972">
        <v>0.19931638538773766</v>
      </c>
      <c r="D972" s="5">
        <f t="shared" si="234"/>
        <v>0.1782486185368502</v>
      </c>
      <c r="E972" s="5">
        <f t="shared" si="224"/>
        <v>0.32257236809054535</v>
      </c>
      <c r="F972" s="9">
        <f t="shared" si="222"/>
        <v>2</v>
      </c>
      <c r="G972" s="5">
        <f t="shared" si="229"/>
        <v>215.09518581792017</v>
      </c>
      <c r="H972" s="5" t="str">
        <f t="shared" si="223"/>
        <v>отказ</v>
      </c>
      <c r="I972" s="5">
        <f t="shared" si="230"/>
        <v>215.19973753164157</v>
      </c>
      <c r="J972" s="5">
        <f t="shared" si="231"/>
        <v>0</v>
      </c>
      <c r="K972" s="5">
        <f t="shared" si="232"/>
        <v>0</v>
      </c>
      <c r="L972">
        <f t="shared" si="233"/>
        <v>964</v>
      </c>
      <c r="M972">
        <f t="shared" si="225"/>
        <v>1</v>
      </c>
      <c r="N972">
        <f t="shared" si="226"/>
        <v>1</v>
      </c>
      <c r="O972">
        <f t="shared" si="227"/>
        <v>0</v>
      </c>
      <c r="P972">
        <f t="shared" si="228"/>
        <v>1</v>
      </c>
      <c r="Q972">
        <f t="shared" si="235"/>
        <v>1</v>
      </c>
    </row>
    <row r="973" spans="1:17" x14ac:dyDescent="0.25">
      <c r="A973">
        <v>966</v>
      </c>
      <c r="B973">
        <v>0.44672994170964692</v>
      </c>
      <c r="C973">
        <v>0.29111606189153721</v>
      </c>
      <c r="D973" s="5">
        <f t="shared" si="234"/>
        <v>0.17906689426538031</v>
      </c>
      <c r="E973" s="5">
        <f t="shared" si="224"/>
        <v>0.24680665064203516</v>
      </c>
      <c r="F973" s="9">
        <f t="shared" si="222"/>
        <v>1</v>
      </c>
      <c r="G973" s="5">
        <f t="shared" si="229"/>
        <v>215.27425271218556</v>
      </c>
      <c r="H973" s="5">
        <f t="shared" si="223"/>
        <v>215.27425271218556</v>
      </c>
      <c r="I973" s="5">
        <f t="shared" si="230"/>
        <v>215.5210593628276</v>
      </c>
      <c r="J973" s="5">
        <f t="shared" si="231"/>
        <v>0</v>
      </c>
      <c r="K973" s="5">
        <f t="shared" si="232"/>
        <v>0.24680665064204277</v>
      </c>
      <c r="L973">
        <f t="shared" si="233"/>
        <v>966</v>
      </c>
      <c r="M973">
        <f t="shared" si="225"/>
        <v>0</v>
      </c>
      <c r="N973">
        <f t="shared" si="226"/>
        <v>1</v>
      </c>
      <c r="O973">
        <f t="shared" si="227"/>
        <v>1</v>
      </c>
      <c r="P973">
        <f t="shared" si="228"/>
        <v>0</v>
      </c>
      <c r="Q973">
        <f t="shared" si="235"/>
        <v>0</v>
      </c>
    </row>
    <row r="974" spans="1:17" x14ac:dyDescent="0.25">
      <c r="A974">
        <v>967</v>
      </c>
      <c r="B974">
        <v>0.23603015228736229</v>
      </c>
      <c r="C974">
        <v>0.75371562852870266</v>
      </c>
      <c r="D974" s="5">
        <f t="shared" si="234"/>
        <v>0.32084349293069814</v>
      </c>
      <c r="E974" s="5">
        <f t="shared" si="224"/>
        <v>5.6548026521150416E-2</v>
      </c>
      <c r="F974" s="9">
        <f t="shared" si="222"/>
        <v>0</v>
      </c>
      <c r="G974" s="5">
        <f t="shared" si="229"/>
        <v>215.59509620511625</v>
      </c>
      <c r="H974" s="5">
        <f t="shared" si="223"/>
        <v>215.59509620511625</v>
      </c>
      <c r="I974" s="5">
        <f t="shared" si="230"/>
        <v>215.65164423163739</v>
      </c>
      <c r="J974" s="5">
        <f t="shared" si="231"/>
        <v>0</v>
      </c>
      <c r="K974" s="5">
        <f t="shared" si="232"/>
        <v>5.6548026521141992E-2</v>
      </c>
      <c r="L974">
        <f t="shared" si="233"/>
        <v>967</v>
      </c>
      <c r="M974">
        <f t="shared" si="225"/>
        <v>0</v>
      </c>
      <c r="N974">
        <f t="shared" si="226"/>
        <v>1</v>
      </c>
      <c r="O974">
        <f t="shared" si="227"/>
        <v>1</v>
      </c>
      <c r="P974">
        <f t="shared" si="228"/>
        <v>0</v>
      </c>
      <c r="Q974">
        <f t="shared" si="235"/>
        <v>0</v>
      </c>
    </row>
    <row r="975" spans="1:17" x14ac:dyDescent="0.25">
      <c r="A975">
        <v>968</v>
      </c>
      <c r="B975">
        <v>0.2835474715414899</v>
      </c>
      <c r="C975">
        <v>0.52488784447767567</v>
      </c>
      <c r="D975" s="5">
        <f t="shared" si="234"/>
        <v>0.28008349371423807</v>
      </c>
      <c r="E975" s="5">
        <f t="shared" si="224"/>
        <v>0.12891413375577832</v>
      </c>
      <c r="F975" s="9">
        <f t="shared" si="222"/>
        <v>0</v>
      </c>
      <c r="G975" s="5">
        <f t="shared" si="229"/>
        <v>215.87517969883049</v>
      </c>
      <c r="H975" s="5">
        <f t="shared" si="223"/>
        <v>215.87517969883049</v>
      </c>
      <c r="I975" s="5">
        <f t="shared" si="230"/>
        <v>216.00409383258628</v>
      </c>
      <c r="J975" s="5">
        <f t="shared" si="231"/>
        <v>0</v>
      </c>
      <c r="K975" s="5">
        <f t="shared" si="232"/>
        <v>0.12891413375578509</v>
      </c>
      <c r="L975">
        <f t="shared" si="233"/>
        <v>968</v>
      </c>
      <c r="M975">
        <f t="shared" si="225"/>
        <v>0</v>
      </c>
      <c r="N975">
        <f t="shared" si="226"/>
        <v>1</v>
      </c>
      <c r="O975">
        <f t="shared" si="227"/>
        <v>1</v>
      </c>
      <c r="P975">
        <f t="shared" si="228"/>
        <v>0</v>
      </c>
      <c r="Q975">
        <f t="shared" si="235"/>
        <v>0</v>
      </c>
    </row>
    <row r="976" spans="1:17" x14ac:dyDescent="0.25">
      <c r="A976">
        <v>969</v>
      </c>
      <c r="B976">
        <v>0.56962797936948761</v>
      </c>
      <c r="C976">
        <v>0.84575945310831024</v>
      </c>
      <c r="D976" s="5">
        <f t="shared" si="234"/>
        <v>0.12506039977926658</v>
      </c>
      <c r="E976" s="5">
        <f t="shared" si="224"/>
        <v>3.350405883878798E-2</v>
      </c>
      <c r="F976" s="9">
        <f t="shared" si="222"/>
        <v>1</v>
      </c>
      <c r="G976" s="5">
        <f t="shared" si="229"/>
        <v>216.00024009860977</v>
      </c>
      <c r="H976" s="5">
        <f t="shared" si="223"/>
        <v>216.00409383258628</v>
      </c>
      <c r="I976" s="5">
        <f t="shared" si="230"/>
        <v>216.03759789142507</v>
      </c>
      <c r="J976" s="5">
        <f t="shared" si="231"/>
        <v>3.8537339765127854E-3</v>
      </c>
      <c r="K976" s="5">
        <f t="shared" si="232"/>
        <v>3.7357792815299717E-2</v>
      </c>
      <c r="L976">
        <f t="shared" si="233"/>
        <v>969</v>
      </c>
      <c r="M976">
        <f t="shared" si="225"/>
        <v>0</v>
      </c>
      <c r="N976">
        <f t="shared" si="226"/>
        <v>1</v>
      </c>
      <c r="O976">
        <f t="shared" si="227"/>
        <v>1</v>
      </c>
      <c r="P976">
        <f t="shared" si="228"/>
        <v>0</v>
      </c>
      <c r="Q976">
        <f t="shared" si="235"/>
        <v>0</v>
      </c>
    </row>
    <row r="977" spans="1:17" x14ac:dyDescent="0.25">
      <c r="A977">
        <v>970</v>
      </c>
      <c r="B977">
        <v>0.13736381115146337</v>
      </c>
      <c r="C977">
        <v>0.34922330393383588</v>
      </c>
      <c r="D977" s="5">
        <f t="shared" si="234"/>
        <v>0.44113829268054466</v>
      </c>
      <c r="E977" s="5">
        <f t="shared" si="224"/>
        <v>0.21040874440753382</v>
      </c>
      <c r="F977" s="9">
        <f t="shared" si="222"/>
        <v>0</v>
      </c>
      <c r="G977" s="5">
        <f t="shared" si="229"/>
        <v>216.4413783912903</v>
      </c>
      <c r="H977" s="5">
        <f t="shared" si="223"/>
        <v>216.4413783912903</v>
      </c>
      <c r="I977" s="5">
        <f t="shared" si="230"/>
        <v>216.65178713569784</v>
      </c>
      <c r="J977" s="5">
        <f t="shared" si="231"/>
        <v>0</v>
      </c>
      <c r="K977" s="5">
        <f t="shared" si="232"/>
        <v>0.21040874440754465</v>
      </c>
      <c r="L977">
        <f t="shared" si="233"/>
        <v>970</v>
      </c>
      <c r="M977">
        <f t="shared" si="225"/>
        <v>0</v>
      </c>
      <c r="N977">
        <f t="shared" si="226"/>
        <v>1</v>
      </c>
      <c r="O977">
        <f t="shared" si="227"/>
        <v>1</v>
      </c>
      <c r="P977">
        <f t="shared" si="228"/>
        <v>0</v>
      </c>
      <c r="Q977">
        <f t="shared" si="235"/>
        <v>0</v>
      </c>
    </row>
    <row r="978" spans="1:17" x14ac:dyDescent="0.25">
      <c r="A978">
        <v>971</v>
      </c>
      <c r="B978">
        <v>0.61305581835383161</v>
      </c>
      <c r="C978">
        <v>0.14423047578356274</v>
      </c>
      <c r="D978" s="5">
        <f t="shared" si="234"/>
        <v>0.10873317544843621</v>
      </c>
      <c r="E978" s="5">
        <f t="shared" si="224"/>
        <v>0.38726854652170617</v>
      </c>
      <c r="F978" s="9">
        <f t="shared" si="222"/>
        <v>1</v>
      </c>
      <c r="G978" s="5">
        <f t="shared" si="229"/>
        <v>216.55011156673874</v>
      </c>
      <c r="H978" s="5">
        <f t="shared" si="223"/>
        <v>216.65178713569784</v>
      </c>
      <c r="I978" s="5">
        <f t="shared" si="230"/>
        <v>217.03905568221955</v>
      </c>
      <c r="J978" s="5">
        <f t="shared" si="231"/>
        <v>0.10167556895910934</v>
      </c>
      <c r="K978" s="5">
        <f t="shared" si="232"/>
        <v>0.48894411548081962</v>
      </c>
      <c r="L978">
        <f t="shared" si="233"/>
        <v>971</v>
      </c>
      <c r="M978">
        <f t="shared" si="225"/>
        <v>0</v>
      </c>
      <c r="N978">
        <f t="shared" si="226"/>
        <v>1</v>
      </c>
      <c r="O978">
        <f t="shared" si="227"/>
        <v>1</v>
      </c>
      <c r="P978">
        <f t="shared" si="228"/>
        <v>0</v>
      </c>
      <c r="Q978">
        <f t="shared" si="235"/>
        <v>0</v>
      </c>
    </row>
    <row r="979" spans="1:17" x14ac:dyDescent="0.25">
      <c r="A979">
        <v>972</v>
      </c>
      <c r="B979">
        <v>1.9684438612018188E-2</v>
      </c>
      <c r="C979">
        <v>0.17529831843012789</v>
      </c>
      <c r="D979" s="5">
        <f t="shared" si="234"/>
        <v>0.87287263856880259</v>
      </c>
      <c r="E979" s="5">
        <f t="shared" si="224"/>
        <v>0.34825321592546471</v>
      </c>
      <c r="F979" s="9">
        <f t="shared" si="222"/>
        <v>0</v>
      </c>
      <c r="G979" s="5">
        <f t="shared" si="229"/>
        <v>217.42298420530753</v>
      </c>
      <c r="H979" s="5">
        <f t="shared" si="223"/>
        <v>217.42298420530753</v>
      </c>
      <c r="I979" s="5">
        <f t="shared" si="230"/>
        <v>217.771237421233</v>
      </c>
      <c r="J979" s="5">
        <f t="shared" si="231"/>
        <v>0</v>
      </c>
      <c r="K979" s="5">
        <f t="shared" si="232"/>
        <v>0.34825321592546743</v>
      </c>
      <c r="L979">
        <f t="shared" si="233"/>
        <v>972</v>
      </c>
      <c r="M979">
        <f t="shared" si="225"/>
        <v>0</v>
      </c>
      <c r="N979">
        <f t="shared" si="226"/>
        <v>1</v>
      </c>
      <c r="O979">
        <f t="shared" si="227"/>
        <v>1</v>
      </c>
      <c r="P979">
        <f t="shared" si="228"/>
        <v>0</v>
      </c>
      <c r="Q979">
        <f t="shared" si="235"/>
        <v>0</v>
      </c>
    </row>
    <row r="980" spans="1:17" x14ac:dyDescent="0.25">
      <c r="A980">
        <v>973</v>
      </c>
      <c r="B980">
        <v>0.29566331980346078</v>
      </c>
      <c r="C980">
        <v>0.87359233375041967</v>
      </c>
      <c r="D980" s="5">
        <f t="shared" si="234"/>
        <v>0.27078531224943458</v>
      </c>
      <c r="E980" s="5">
        <f t="shared" si="224"/>
        <v>2.7028289899768614E-2</v>
      </c>
      <c r="F980" s="9">
        <f t="shared" si="222"/>
        <v>1</v>
      </c>
      <c r="G980" s="5">
        <f t="shared" si="229"/>
        <v>217.69376951755697</v>
      </c>
      <c r="H980" s="5">
        <f t="shared" si="223"/>
        <v>217.771237421233</v>
      </c>
      <c r="I980" s="5">
        <f t="shared" si="230"/>
        <v>217.79826571113276</v>
      </c>
      <c r="J980" s="5">
        <f t="shared" si="231"/>
        <v>7.7467903676023298E-2</v>
      </c>
      <c r="K980" s="5">
        <f t="shared" si="232"/>
        <v>0.10449619357578399</v>
      </c>
      <c r="L980">
        <f t="shared" si="233"/>
        <v>973</v>
      </c>
      <c r="M980">
        <f t="shared" si="225"/>
        <v>0</v>
      </c>
      <c r="N980">
        <f t="shared" si="226"/>
        <v>1</v>
      </c>
      <c r="O980">
        <f t="shared" si="227"/>
        <v>1</v>
      </c>
      <c r="P980">
        <f t="shared" si="228"/>
        <v>0</v>
      </c>
      <c r="Q980">
        <f t="shared" si="235"/>
        <v>0</v>
      </c>
    </row>
    <row r="981" spans="1:17" x14ac:dyDescent="0.25">
      <c r="A981">
        <v>974</v>
      </c>
      <c r="B981">
        <v>0.72096926786095772</v>
      </c>
      <c r="C981">
        <v>0.74175237281411177</v>
      </c>
      <c r="D981" s="5">
        <f t="shared" si="234"/>
        <v>7.2701948207027828E-2</v>
      </c>
      <c r="E981" s="5">
        <f t="shared" si="224"/>
        <v>5.9747964175165605E-2</v>
      </c>
      <c r="F981" s="9">
        <f t="shared" si="222"/>
        <v>2</v>
      </c>
      <c r="G981" s="5">
        <f t="shared" si="229"/>
        <v>217.766471465764</v>
      </c>
      <c r="H981" s="5">
        <f t="shared" si="223"/>
        <v>217.79826571113276</v>
      </c>
      <c r="I981" s="5">
        <f t="shared" si="230"/>
        <v>217.85801367530792</v>
      </c>
      <c r="J981" s="5">
        <f t="shared" si="231"/>
        <v>3.1794245368757856E-2</v>
      </c>
      <c r="K981" s="5">
        <f t="shared" si="232"/>
        <v>9.1542209543916897E-2</v>
      </c>
      <c r="L981">
        <f t="shared" si="233"/>
        <v>974</v>
      </c>
      <c r="M981">
        <f t="shared" si="225"/>
        <v>0</v>
      </c>
      <c r="N981">
        <f t="shared" si="226"/>
        <v>1</v>
      </c>
      <c r="O981">
        <f t="shared" si="227"/>
        <v>1</v>
      </c>
      <c r="P981">
        <f t="shared" si="228"/>
        <v>0</v>
      </c>
      <c r="Q981">
        <f t="shared" si="235"/>
        <v>0</v>
      </c>
    </row>
    <row r="982" spans="1:17" x14ac:dyDescent="0.25">
      <c r="A982">
        <v>975</v>
      </c>
      <c r="B982">
        <v>0.57200842310861533</v>
      </c>
      <c r="C982">
        <v>0.1588183233130894</v>
      </c>
      <c r="D982" s="5">
        <f t="shared" si="234"/>
        <v>0.12413368044364421</v>
      </c>
      <c r="E982" s="5">
        <f t="shared" si="224"/>
        <v>0.36799887014459759</v>
      </c>
      <c r="F982" s="9">
        <f t="shared" si="222"/>
        <v>1</v>
      </c>
      <c r="G982" s="5">
        <f t="shared" si="229"/>
        <v>217.89060514620763</v>
      </c>
      <c r="H982" s="5">
        <f t="shared" si="223"/>
        <v>217.89060514620763</v>
      </c>
      <c r="I982" s="5">
        <f t="shared" si="230"/>
        <v>218.25860401635222</v>
      </c>
      <c r="J982" s="5">
        <f t="shared" si="231"/>
        <v>0</v>
      </c>
      <c r="K982" s="5">
        <f t="shared" si="232"/>
        <v>0.36799887014458932</v>
      </c>
      <c r="L982">
        <f t="shared" si="233"/>
        <v>975</v>
      </c>
      <c r="M982">
        <f t="shared" si="225"/>
        <v>0</v>
      </c>
      <c r="N982">
        <f t="shared" si="226"/>
        <v>1</v>
      </c>
      <c r="O982">
        <f t="shared" si="227"/>
        <v>1</v>
      </c>
      <c r="P982">
        <f t="shared" si="228"/>
        <v>0</v>
      </c>
      <c r="Q982">
        <f t="shared" si="235"/>
        <v>0</v>
      </c>
    </row>
    <row r="983" spans="1:17" x14ac:dyDescent="0.25">
      <c r="A983">
        <v>976</v>
      </c>
      <c r="B983">
        <v>0.39942625202185128</v>
      </c>
      <c r="C983">
        <v>0.47270119327372051</v>
      </c>
      <c r="D983" s="5">
        <f t="shared" si="234"/>
        <v>0.20393914033619012</v>
      </c>
      <c r="E983" s="5">
        <f t="shared" si="224"/>
        <v>0.14985836336152503</v>
      </c>
      <c r="F983" s="9">
        <f t="shared" si="222"/>
        <v>2</v>
      </c>
      <c r="G983" s="5">
        <f t="shared" si="229"/>
        <v>218.09454428654382</v>
      </c>
      <c r="H983" s="5">
        <f t="shared" si="223"/>
        <v>218.25860401635222</v>
      </c>
      <c r="I983" s="5">
        <f t="shared" si="230"/>
        <v>218.40846237971374</v>
      </c>
      <c r="J983" s="5">
        <f t="shared" si="231"/>
        <v>0.16405972980840033</v>
      </c>
      <c r="K983" s="5">
        <f t="shared" si="232"/>
        <v>0.31391809316991726</v>
      </c>
      <c r="L983">
        <f t="shared" si="233"/>
        <v>976</v>
      </c>
      <c r="M983">
        <f t="shared" si="225"/>
        <v>0</v>
      </c>
      <c r="N983">
        <f t="shared" si="226"/>
        <v>1</v>
      </c>
      <c r="O983">
        <f t="shared" si="227"/>
        <v>1</v>
      </c>
      <c r="P983">
        <f t="shared" si="228"/>
        <v>0</v>
      </c>
      <c r="Q983">
        <f t="shared" si="235"/>
        <v>0</v>
      </c>
    </row>
    <row r="984" spans="1:17" x14ac:dyDescent="0.25">
      <c r="A984">
        <v>977</v>
      </c>
      <c r="B984">
        <v>0.9727469710379345</v>
      </c>
      <c r="C984">
        <v>0.49830622272408215</v>
      </c>
      <c r="D984" s="5">
        <f t="shared" si="234"/>
        <v>6.1402846524010951E-3</v>
      </c>
      <c r="E984" s="5">
        <f t="shared" si="224"/>
        <v>0.13930809717314063</v>
      </c>
      <c r="F984" s="9">
        <f t="shared" si="222"/>
        <v>2</v>
      </c>
      <c r="G984" s="5">
        <f t="shared" si="229"/>
        <v>218.10068457119621</v>
      </c>
      <c r="H984" s="5" t="str">
        <f t="shared" si="223"/>
        <v>отказ</v>
      </c>
      <c r="I984" s="5">
        <f t="shared" si="230"/>
        <v>218.40846237971374</v>
      </c>
      <c r="J984" s="5">
        <f t="shared" si="231"/>
        <v>0</v>
      </c>
      <c r="K984" s="5">
        <f t="shared" si="232"/>
        <v>0</v>
      </c>
      <c r="L984">
        <f t="shared" si="233"/>
        <v>976</v>
      </c>
      <c r="M984">
        <f t="shared" si="225"/>
        <v>1</v>
      </c>
      <c r="N984">
        <f t="shared" si="226"/>
        <v>1</v>
      </c>
      <c r="O984">
        <f t="shared" si="227"/>
        <v>0</v>
      </c>
      <c r="P984">
        <f t="shared" si="228"/>
        <v>1</v>
      </c>
      <c r="Q984">
        <f t="shared" si="235"/>
        <v>1</v>
      </c>
    </row>
    <row r="985" spans="1:17" x14ac:dyDescent="0.25">
      <c r="A985">
        <v>978</v>
      </c>
      <c r="B985">
        <v>0.78933072908719137</v>
      </c>
      <c r="C985">
        <v>0.97851496932889792</v>
      </c>
      <c r="D985" s="5">
        <f t="shared" si="234"/>
        <v>5.2571082433358868E-2</v>
      </c>
      <c r="E985" s="5">
        <f t="shared" si="224"/>
        <v>4.3438388043883728E-3</v>
      </c>
      <c r="F985" s="9">
        <f t="shared" si="222"/>
        <v>2</v>
      </c>
      <c r="G985" s="5">
        <f t="shared" si="229"/>
        <v>218.15325565362957</v>
      </c>
      <c r="H985" s="5" t="str">
        <f t="shared" si="223"/>
        <v>отказ</v>
      </c>
      <c r="I985" s="5">
        <f t="shared" si="230"/>
        <v>218.40846237971374</v>
      </c>
      <c r="J985" s="5">
        <f t="shared" si="231"/>
        <v>0</v>
      </c>
      <c r="K985" s="5">
        <f t="shared" si="232"/>
        <v>0</v>
      </c>
      <c r="L985">
        <f t="shared" si="233"/>
        <v>976</v>
      </c>
      <c r="M985">
        <f t="shared" si="225"/>
        <v>1</v>
      </c>
      <c r="N985">
        <f t="shared" si="226"/>
        <v>1</v>
      </c>
      <c r="O985">
        <f t="shared" si="227"/>
        <v>0</v>
      </c>
      <c r="P985">
        <f t="shared" si="228"/>
        <v>1</v>
      </c>
      <c r="Q985">
        <f t="shared" si="235"/>
        <v>1</v>
      </c>
    </row>
    <row r="986" spans="1:17" x14ac:dyDescent="0.25">
      <c r="A986">
        <v>979</v>
      </c>
      <c r="B986">
        <v>0.727835932493057</v>
      </c>
      <c r="C986">
        <v>0.51887569811090428</v>
      </c>
      <c r="D986" s="5">
        <f t="shared" si="234"/>
        <v>7.0595471919800909E-2</v>
      </c>
      <c r="E986" s="5">
        <f t="shared" si="224"/>
        <v>0.13121818543561595</v>
      </c>
      <c r="F986" s="9">
        <f t="shared" si="222"/>
        <v>2</v>
      </c>
      <c r="G986" s="5">
        <f t="shared" si="229"/>
        <v>218.22385112554937</v>
      </c>
      <c r="H986" s="5" t="str">
        <f t="shared" si="223"/>
        <v>отказ</v>
      </c>
      <c r="I986" s="5">
        <f t="shared" si="230"/>
        <v>218.40846237971374</v>
      </c>
      <c r="J986" s="5">
        <f t="shared" si="231"/>
        <v>0</v>
      </c>
      <c r="K986" s="5">
        <f t="shared" si="232"/>
        <v>0</v>
      </c>
      <c r="L986">
        <f t="shared" si="233"/>
        <v>976</v>
      </c>
      <c r="M986">
        <f t="shared" si="225"/>
        <v>1</v>
      </c>
      <c r="N986">
        <f t="shared" si="226"/>
        <v>1</v>
      </c>
      <c r="O986">
        <f t="shared" si="227"/>
        <v>0</v>
      </c>
      <c r="P986">
        <f t="shared" si="228"/>
        <v>1</v>
      </c>
      <c r="Q986">
        <f t="shared" si="235"/>
        <v>1</v>
      </c>
    </row>
    <row r="987" spans="1:17" x14ac:dyDescent="0.25">
      <c r="A987">
        <v>980</v>
      </c>
      <c r="B987">
        <v>0.55931272316660052</v>
      </c>
      <c r="C987">
        <v>0.10510574663533433</v>
      </c>
      <c r="D987" s="5">
        <f t="shared" si="234"/>
        <v>0.12912145089722385</v>
      </c>
      <c r="E987" s="5">
        <f t="shared" si="224"/>
        <v>0.45055766496155253</v>
      </c>
      <c r="F987" s="9">
        <f t="shared" si="222"/>
        <v>2</v>
      </c>
      <c r="G987" s="5">
        <f t="shared" si="229"/>
        <v>218.3529725764466</v>
      </c>
      <c r="H987" s="5" t="str">
        <f t="shared" si="223"/>
        <v>отказ</v>
      </c>
      <c r="I987" s="5">
        <f t="shared" si="230"/>
        <v>218.40846237971374</v>
      </c>
      <c r="J987" s="5">
        <f t="shared" si="231"/>
        <v>0</v>
      </c>
      <c r="K987" s="5">
        <f t="shared" si="232"/>
        <v>0</v>
      </c>
      <c r="L987">
        <f t="shared" si="233"/>
        <v>976</v>
      </c>
      <c r="M987">
        <f t="shared" si="225"/>
        <v>1</v>
      </c>
      <c r="N987">
        <f t="shared" si="226"/>
        <v>1</v>
      </c>
      <c r="O987">
        <f t="shared" si="227"/>
        <v>0</v>
      </c>
      <c r="P987">
        <f t="shared" si="228"/>
        <v>1</v>
      </c>
      <c r="Q987">
        <f t="shared" si="235"/>
        <v>1</v>
      </c>
    </row>
    <row r="988" spans="1:17" x14ac:dyDescent="0.25">
      <c r="A988">
        <v>981</v>
      </c>
      <c r="B988">
        <v>0.24335459456160161</v>
      </c>
      <c r="C988">
        <v>0.6709799493392743</v>
      </c>
      <c r="D988" s="5">
        <f t="shared" si="234"/>
        <v>0.31405236942535192</v>
      </c>
      <c r="E988" s="5">
        <f t="shared" si="224"/>
        <v>7.9803204843314962E-2</v>
      </c>
      <c r="F988" s="9">
        <f t="shared" si="222"/>
        <v>1</v>
      </c>
      <c r="G988" s="5">
        <f t="shared" si="229"/>
        <v>218.66702494587196</v>
      </c>
      <c r="H988" s="5">
        <f t="shared" si="223"/>
        <v>218.66702494587196</v>
      </c>
      <c r="I988" s="5">
        <f t="shared" si="230"/>
        <v>218.74682815071526</v>
      </c>
      <c r="J988" s="5">
        <f t="shared" si="231"/>
        <v>0</v>
      </c>
      <c r="K988" s="5">
        <f t="shared" si="232"/>
        <v>7.9803204843301501E-2</v>
      </c>
      <c r="L988">
        <f t="shared" si="233"/>
        <v>981</v>
      </c>
      <c r="M988">
        <f t="shared" si="225"/>
        <v>0</v>
      </c>
      <c r="N988">
        <f t="shared" si="226"/>
        <v>1</v>
      </c>
      <c r="O988">
        <f t="shared" si="227"/>
        <v>1</v>
      </c>
      <c r="P988">
        <f t="shared" si="228"/>
        <v>0</v>
      </c>
      <c r="Q988">
        <f t="shared" si="235"/>
        <v>0</v>
      </c>
    </row>
    <row r="989" spans="1:17" x14ac:dyDescent="0.25">
      <c r="A989">
        <v>982</v>
      </c>
      <c r="B989">
        <v>0.85274819177831351</v>
      </c>
      <c r="C989">
        <v>0.43858149967955568</v>
      </c>
      <c r="D989" s="5">
        <f t="shared" si="234"/>
        <v>3.5397995143322605E-2</v>
      </c>
      <c r="E989" s="5">
        <f t="shared" si="224"/>
        <v>0.1648419248562274</v>
      </c>
      <c r="F989" s="9">
        <f t="shared" si="222"/>
        <v>2</v>
      </c>
      <c r="G989" s="5">
        <f t="shared" si="229"/>
        <v>218.70242294101527</v>
      </c>
      <c r="H989" s="5">
        <f t="shared" si="223"/>
        <v>218.74682815071526</v>
      </c>
      <c r="I989" s="5">
        <f t="shared" si="230"/>
        <v>218.91167007557149</v>
      </c>
      <c r="J989" s="5">
        <f t="shared" si="231"/>
        <v>4.4405209699988291E-2</v>
      </c>
      <c r="K989" s="5">
        <f t="shared" si="232"/>
        <v>0.20924713455622168</v>
      </c>
      <c r="L989">
        <f t="shared" si="233"/>
        <v>982</v>
      </c>
      <c r="M989">
        <f t="shared" si="225"/>
        <v>0</v>
      </c>
      <c r="N989">
        <f t="shared" si="226"/>
        <v>1</v>
      </c>
      <c r="O989">
        <f t="shared" si="227"/>
        <v>1</v>
      </c>
      <c r="P989">
        <f t="shared" si="228"/>
        <v>0</v>
      </c>
      <c r="Q989">
        <f t="shared" si="235"/>
        <v>0</v>
      </c>
    </row>
    <row r="990" spans="1:17" x14ac:dyDescent="0.25">
      <c r="A990">
        <v>983</v>
      </c>
      <c r="B990">
        <v>0.21277504806665243</v>
      </c>
      <c r="C990">
        <v>1.9165623950926237E-2</v>
      </c>
      <c r="D990" s="5">
        <f t="shared" si="234"/>
        <v>0.34389328527010499</v>
      </c>
      <c r="E990" s="5">
        <f t="shared" si="224"/>
        <v>0.79092740477743706</v>
      </c>
      <c r="F990" s="9">
        <f t="shared" si="222"/>
        <v>1</v>
      </c>
      <c r="G990" s="5">
        <f t="shared" si="229"/>
        <v>219.04631622628537</v>
      </c>
      <c r="H990" s="5">
        <f t="shared" si="223"/>
        <v>219.04631622628537</v>
      </c>
      <c r="I990" s="5">
        <f t="shared" si="230"/>
        <v>219.83724363106282</v>
      </c>
      <c r="J990" s="5">
        <f t="shared" si="231"/>
        <v>0</v>
      </c>
      <c r="K990" s="5">
        <f t="shared" si="232"/>
        <v>0.79092740477744883</v>
      </c>
      <c r="L990">
        <f t="shared" si="233"/>
        <v>983</v>
      </c>
      <c r="M990">
        <f t="shared" si="225"/>
        <v>0</v>
      </c>
      <c r="N990">
        <f t="shared" si="226"/>
        <v>1</v>
      </c>
      <c r="O990">
        <f t="shared" si="227"/>
        <v>1</v>
      </c>
      <c r="P990">
        <f t="shared" si="228"/>
        <v>0</v>
      </c>
      <c r="Q990">
        <f t="shared" si="235"/>
        <v>0</v>
      </c>
    </row>
    <row r="991" spans="1:17" x14ac:dyDescent="0.25">
      <c r="A991">
        <v>984</v>
      </c>
      <c r="B991">
        <v>0.54069643238624221</v>
      </c>
      <c r="C991">
        <v>0.6709799493392743</v>
      </c>
      <c r="D991" s="5">
        <f t="shared" si="234"/>
        <v>0.13664384016776593</v>
      </c>
      <c r="E991" s="5">
        <f t="shared" si="224"/>
        <v>7.9803204843314962E-2</v>
      </c>
      <c r="F991" s="9">
        <f t="shared" si="222"/>
        <v>2</v>
      </c>
      <c r="G991" s="5">
        <f t="shared" si="229"/>
        <v>219.18296006645315</v>
      </c>
      <c r="H991" s="5">
        <f t="shared" si="223"/>
        <v>219.83724363106282</v>
      </c>
      <c r="I991" s="5">
        <f t="shared" si="230"/>
        <v>219.91704683590612</v>
      </c>
      <c r="J991" s="5">
        <f t="shared" si="231"/>
        <v>0.65428356460967052</v>
      </c>
      <c r="K991" s="5">
        <f t="shared" si="232"/>
        <v>0.73408676945297202</v>
      </c>
      <c r="L991">
        <f t="shared" si="233"/>
        <v>984</v>
      </c>
      <c r="M991">
        <f t="shared" si="225"/>
        <v>0</v>
      </c>
      <c r="N991">
        <f t="shared" si="226"/>
        <v>1</v>
      </c>
      <c r="O991">
        <f t="shared" si="227"/>
        <v>1</v>
      </c>
      <c r="P991">
        <f t="shared" si="228"/>
        <v>0</v>
      </c>
      <c r="Q991">
        <f t="shared" si="235"/>
        <v>0</v>
      </c>
    </row>
    <row r="992" spans="1:17" x14ac:dyDescent="0.25">
      <c r="A992">
        <v>985</v>
      </c>
      <c r="B992">
        <v>0.14441358684041872</v>
      </c>
      <c r="C992">
        <v>0.78499710074159978</v>
      </c>
      <c r="D992" s="5">
        <f t="shared" si="234"/>
        <v>0.43001643672380147</v>
      </c>
      <c r="E992" s="5">
        <f t="shared" si="224"/>
        <v>4.8415050905870352E-2</v>
      </c>
      <c r="F992" s="9">
        <f t="shared" si="222"/>
        <v>2</v>
      </c>
      <c r="G992" s="5">
        <f t="shared" si="229"/>
        <v>219.61297650317695</v>
      </c>
      <c r="H992" s="5" t="str">
        <f t="shared" si="223"/>
        <v>отказ</v>
      </c>
      <c r="I992" s="5">
        <f t="shared" si="230"/>
        <v>219.91704683590612</v>
      </c>
      <c r="J992" s="5">
        <f t="shared" si="231"/>
        <v>0</v>
      </c>
      <c r="K992" s="5">
        <f t="shared" si="232"/>
        <v>0</v>
      </c>
      <c r="L992">
        <f t="shared" si="233"/>
        <v>984</v>
      </c>
      <c r="M992">
        <f t="shared" si="225"/>
        <v>1</v>
      </c>
      <c r="N992">
        <f t="shared" si="226"/>
        <v>1</v>
      </c>
      <c r="O992">
        <f t="shared" si="227"/>
        <v>0</v>
      </c>
      <c r="P992">
        <f t="shared" si="228"/>
        <v>1</v>
      </c>
      <c r="Q992">
        <f t="shared" si="235"/>
        <v>1</v>
      </c>
    </row>
    <row r="993" spans="1:17" x14ac:dyDescent="0.25">
      <c r="A993">
        <v>986</v>
      </c>
      <c r="B993">
        <v>0.21909237952818383</v>
      </c>
      <c r="C993">
        <v>0.73369548631244852</v>
      </c>
      <c r="D993" s="5">
        <f t="shared" si="234"/>
        <v>0.3373915141730891</v>
      </c>
      <c r="E993" s="5">
        <f t="shared" si="224"/>
        <v>6.1932241046722972E-2</v>
      </c>
      <c r="F993" s="9">
        <f t="shared" si="222"/>
        <v>1</v>
      </c>
      <c r="G993" s="5">
        <f t="shared" si="229"/>
        <v>219.95036801735003</v>
      </c>
      <c r="H993" s="5">
        <f t="shared" si="223"/>
        <v>219.95036801735003</v>
      </c>
      <c r="I993" s="5">
        <f t="shared" si="230"/>
        <v>220.01230025839675</v>
      </c>
      <c r="J993" s="5">
        <f t="shared" si="231"/>
        <v>0</v>
      </c>
      <c r="K993" s="5">
        <f t="shared" si="232"/>
        <v>6.1932241046719128E-2</v>
      </c>
      <c r="L993">
        <f t="shared" si="233"/>
        <v>986</v>
      </c>
      <c r="M993">
        <f t="shared" si="225"/>
        <v>0</v>
      </c>
      <c r="N993">
        <f t="shared" si="226"/>
        <v>1</v>
      </c>
      <c r="O993">
        <f t="shared" si="227"/>
        <v>1</v>
      </c>
      <c r="P993">
        <f t="shared" si="228"/>
        <v>0</v>
      </c>
      <c r="Q993">
        <f t="shared" si="235"/>
        <v>0</v>
      </c>
    </row>
    <row r="994" spans="1:17" x14ac:dyDescent="0.25">
      <c r="A994">
        <v>987</v>
      </c>
      <c r="B994">
        <v>0.58638264107181004</v>
      </c>
      <c r="C994">
        <v>0.79744865260780662</v>
      </c>
      <c r="D994" s="5">
        <f t="shared" si="234"/>
        <v>0.11861838475237779</v>
      </c>
      <c r="E994" s="5">
        <f t="shared" si="224"/>
        <v>4.5267566368145148E-2</v>
      </c>
      <c r="F994" s="9">
        <f t="shared" si="222"/>
        <v>0</v>
      </c>
      <c r="G994" s="5">
        <f t="shared" si="229"/>
        <v>220.06898640210241</v>
      </c>
      <c r="H994" s="5">
        <f t="shared" si="223"/>
        <v>220.06898640210241</v>
      </c>
      <c r="I994" s="5">
        <f t="shared" si="230"/>
        <v>220.11425396847056</v>
      </c>
      <c r="J994" s="5">
        <f t="shared" si="231"/>
        <v>0</v>
      </c>
      <c r="K994" s="5">
        <f t="shared" si="232"/>
        <v>4.5267566368153211E-2</v>
      </c>
      <c r="L994">
        <f t="shared" si="233"/>
        <v>987</v>
      </c>
      <c r="M994">
        <f t="shared" si="225"/>
        <v>0</v>
      </c>
      <c r="N994">
        <f t="shared" si="226"/>
        <v>1</v>
      </c>
      <c r="O994">
        <f t="shared" si="227"/>
        <v>1</v>
      </c>
      <c r="P994">
        <f t="shared" si="228"/>
        <v>0</v>
      </c>
      <c r="Q994">
        <f t="shared" si="235"/>
        <v>0</v>
      </c>
    </row>
    <row r="995" spans="1:17" x14ac:dyDescent="0.25">
      <c r="A995">
        <v>988</v>
      </c>
      <c r="B995">
        <v>0.48136844996490369</v>
      </c>
      <c r="C995">
        <v>0.10477004303109837</v>
      </c>
      <c r="D995" s="5">
        <f t="shared" si="234"/>
        <v>0.16247162085953551</v>
      </c>
      <c r="E995" s="5">
        <f t="shared" si="224"/>
        <v>0.45119747937953836</v>
      </c>
      <c r="F995" s="9">
        <f t="shared" si="222"/>
        <v>0</v>
      </c>
      <c r="G995" s="5">
        <f t="shared" si="229"/>
        <v>220.23145802296196</v>
      </c>
      <c r="H995" s="5">
        <f t="shared" si="223"/>
        <v>220.23145802296196</v>
      </c>
      <c r="I995" s="5">
        <f t="shared" si="230"/>
        <v>220.6826555023415</v>
      </c>
      <c r="J995" s="5">
        <f t="shared" si="231"/>
        <v>0</v>
      </c>
      <c r="K995" s="5">
        <f t="shared" si="232"/>
        <v>0.45119747937954457</v>
      </c>
      <c r="L995">
        <f t="shared" si="233"/>
        <v>988</v>
      </c>
      <c r="M995">
        <f t="shared" si="225"/>
        <v>0</v>
      </c>
      <c r="N995">
        <f t="shared" si="226"/>
        <v>1</v>
      </c>
      <c r="O995">
        <f t="shared" si="227"/>
        <v>1</v>
      </c>
      <c r="P995">
        <f t="shared" si="228"/>
        <v>0</v>
      </c>
      <c r="Q995">
        <f t="shared" si="235"/>
        <v>0</v>
      </c>
    </row>
    <row r="996" spans="1:17" x14ac:dyDescent="0.25">
      <c r="A996">
        <v>989</v>
      </c>
      <c r="B996">
        <v>0.82955412457655564</v>
      </c>
      <c r="C996">
        <v>0.50843836787011321</v>
      </c>
      <c r="D996" s="5">
        <f t="shared" si="234"/>
        <v>4.15259826311314E-2</v>
      </c>
      <c r="E996" s="5">
        <f t="shared" si="224"/>
        <v>0.13528225492691004</v>
      </c>
      <c r="F996" s="9">
        <f t="shared" ref="F996:F1007" si="236">_xlfn.IFS(AND(G996&lt;I995,F995=0),1,AND(G996&lt;I995,F995=1),2,AND(G996&lt;I995,F995=2),2,AND(G996&gt;I995,F995=0),0,AND(G996&gt;I995,F995=1),0,AND(G996&gt;I995,F995=2),1)</f>
        <v>1</v>
      </c>
      <c r="G996" s="5">
        <f t="shared" si="229"/>
        <v>220.27298400559309</v>
      </c>
      <c r="H996" s="5">
        <f t="shared" ref="H996:H1007" si="237">_xlfn.IFS(AND(G996&lt;I995,F995=0),I995,AND(G996&lt;I995,F995=1),I995,AND(G996&lt;I995,F995=2),"отказ",AND(G996&gt;I995,F995=0),G996,AND(G996&gt;I995,F995=1),G996,AND(G996&gt;I995,F995=2),G996)</f>
        <v>220.6826555023415</v>
      </c>
      <c r="I996" s="5">
        <f t="shared" si="230"/>
        <v>220.81793775726842</v>
      </c>
      <c r="J996" s="5">
        <f t="shared" si="231"/>
        <v>0.40967149674841608</v>
      </c>
      <c r="K996" s="5">
        <f t="shared" si="232"/>
        <v>0.54495375167533666</v>
      </c>
      <c r="L996">
        <f t="shared" si="233"/>
        <v>989</v>
      </c>
      <c r="M996">
        <f t="shared" si="225"/>
        <v>0</v>
      </c>
      <c r="N996">
        <f t="shared" si="226"/>
        <v>1</v>
      </c>
      <c r="O996">
        <f t="shared" si="227"/>
        <v>1</v>
      </c>
      <c r="P996">
        <f t="shared" si="228"/>
        <v>0</v>
      </c>
      <c r="Q996">
        <f t="shared" si="235"/>
        <v>0</v>
      </c>
    </row>
    <row r="997" spans="1:17" x14ac:dyDescent="0.25">
      <c r="A997">
        <v>990</v>
      </c>
      <c r="B997">
        <v>0.49760429700613423</v>
      </c>
      <c r="C997">
        <v>0.19626453444013794</v>
      </c>
      <c r="D997" s="5">
        <f t="shared" si="234"/>
        <v>0.1551000226959921</v>
      </c>
      <c r="E997" s="5">
        <f t="shared" si="224"/>
        <v>0.32565837284410415</v>
      </c>
      <c r="F997" s="9">
        <f t="shared" si="236"/>
        <v>2</v>
      </c>
      <c r="G997" s="5">
        <f t="shared" si="229"/>
        <v>220.42808402828908</v>
      </c>
      <c r="H997" s="5">
        <f t="shared" si="237"/>
        <v>220.81793775726842</v>
      </c>
      <c r="I997" s="5">
        <f t="shared" si="230"/>
        <v>221.14359613011254</v>
      </c>
      <c r="J997" s="5">
        <f t="shared" si="231"/>
        <v>0.38985372897934667</v>
      </c>
      <c r="K997" s="5">
        <f t="shared" si="232"/>
        <v>0.71551210182346381</v>
      </c>
      <c r="L997">
        <f t="shared" si="233"/>
        <v>990</v>
      </c>
      <c r="M997">
        <f t="shared" si="225"/>
        <v>0</v>
      </c>
      <c r="N997">
        <f t="shared" si="226"/>
        <v>1</v>
      </c>
      <c r="O997">
        <f t="shared" si="227"/>
        <v>1</v>
      </c>
      <c r="P997">
        <f t="shared" si="228"/>
        <v>0</v>
      </c>
      <c r="Q997">
        <f t="shared" si="235"/>
        <v>0</v>
      </c>
    </row>
    <row r="998" spans="1:17" x14ac:dyDescent="0.25">
      <c r="A998">
        <v>991</v>
      </c>
      <c r="B998">
        <v>0.3707693716238899</v>
      </c>
      <c r="C998">
        <v>0.728751487777337</v>
      </c>
      <c r="D998" s="5">
        <f t="shared" si="234"/>
        <v>0.22048334433347594</v>
      </c>
      <c r="E998" s="5">
        <f t="shared" si="224"/>
        <v>6.3284499954514545E-2</v>
      </c>
      <c r="F998" s="9">
        <f t="shared" si="236"/>
        <v>2</v>
      </c>
      <c r="G998" s="5">
        <f t="shared" si="229"/>
        <v>220.64856737262255</v>
      </c>
      <c r="H998" s="5" t="str">
        <f t="shared" si="237"/>
        <v>отказ</v>
      </c>
      <c r="I998" s="5">
        <f t="shared" si="230"/>
        <v>221.14359613011254</v>
      </c>
      <c r="J998" s="5">
        <f t="shared" si="231"/>
        <v>0</v>
      </c>
      <c r="K998" s="5">
        <f t="shared" si="232"/>
        <v>0</v>
      </c>
      <c r="L998">
        <f t="shared" si="233"/>
        <v>990</v>
      </c>
      <c r="M998">
        <f t="shared" si="225"/>
        <v>1</v>
      </c>
      <c r="N998">
        <f t="shared" si="226"/>
        <v>1</v>
      </c>
      <c r="O998">
        <f t="shared" si="227"/>
        <v>0</v>
      </c>
      <c r="P998">
        <f t="shared" si="228"/>
        <v>1</v>
      </c>
      <c r="Q998">
        <f t="shared" si="235"/>
        <v>1</v>
      </c>
    </row>
    <row r="999" spans="1:17" x14ac:dyDescent="0.25">
      <c r="A999">
        <v>992</v>
      </c>
      <c r="B999">
        <v>0.43174535355693228</v>
      </c>
      <c r="C999">
        <v>0.22779015472884304</v>
      </c>
      <c r="D999" s="5">
        <f t="shared" si="234"/>
        <v>0.18664873864365544</v>
      </c>
      <c r="E999" s="5">
        <f t="shared" si="224"/>
        <v>0.29586608956564081</v>
      </c>
      <c r="F999" s="9">
        <f t="shared" si="236"/>
        <v>2</v>
      </c>
      <c r="G999" s="5">
        <f t="shared" si="229"/>
        <v>220.83521611126622</v>
      </c>
      <c r="H999" s="5" t="str">
        <f t="shared" si="237"/>
        <v>отказ</v>
      </c>
      <c r="I999" s="5">
        <f t="shared" si="230"/>
        <v>221.14359613011254</v>
      </c>
      <c r="J999" s="5">
        <f t="shared" si="231"/>
        <v>0</v>
      </c>
      <c r="K999" s="5">
        <f t="shared" si="232"/>
        <v>0</v>
      </c>
      <c r="L999">
        <f t="shared" si="233"/>
        <v>990</v>
      </c>
      <c r="M999">
        <f t="shared" si="225"/>
        <v>1</v>
      </c>
      <c r="N999">
        <f t="shared" si="226"/>
        <v>1</v>
      </c>
      <c r="O999">
        <f t="shared" si="227"/>
        <v>0</v>
      </c>
      <c r="P999">
        <f t="shared" si="228"/>
        <v>1</v>
      </c>
      <c r="Q999">
        <f t="shared" si="235"/>
        <v>1</v>
      </c>
    </row>
    <row r="1000" spans="1:17" x14ac:dyDescent="0.25">
      <c r="A1000">
        <v>993</v>
      </c>
      <c r="B1000">
        <v>0.91683706167790768</v>
      </c>
      <c r="C1000">
        <v>0.74086733603930788</v>
      </c>
      <c r="D1000" s="5">
        <f t="shared" si="234"/>
        <v>1.9294557510529792E-2</v>
      </c>
      <c r="E1000" s="5">
        <f t="shared" si="224"/>
        <v>5.9986740679927611E-2</v>
      </c>
      <c r="F1000" s="9">
        <f t="shared" si="236"/>
        <v>2</v>
      </c>
      <c r="G1000" s="5">
        <f t="shared" si="229"/>
        <v>220.85451066877675</v>
      </c>
      <c r="H1000" s="5" t="str">
        <f t="shared" si="237"/>
        <v>отказ</v>
      </c>
      <c r="I1000" s="5">
        <f t="shared" si="230"/>
        <v>221.14359613011254</v>
      </c>
      <c r="J1000" s="5">
        <f t="shared" si="231"/>
        <v>0</v>
      </c>
      <c r="K1000" s="5">
        <f t="shared" si="232"/>
        <v>0</v>
      </c>
      <c r="L1000">
        <f t="shared" si="233"/>
        <v>990</v>
      </c>
      <c r="M1000">
        <f t="shared" si="225"/>
        <v>1</v>
      </c>
      <c r="N1000">
        <f t="shared" si="226"/>
        <v>1</v>
      </c>
      <c r="O1000">
        <f t="shared" si="227"/>
        <v>0</v>
      </c>
      <c r="P1000">
        <f t="shared" si="228"/>
        <v>1</v>
      </c>
      <c r="Q1000">
        <f t="shared" si="235"/>
        <v>1</v>
      </c>
    </row>
    <row r="1001" spans="1:17" x14ac:dyDescent="0.25">
      <c r="A1001">
        <v>994</v>
      </c>
      <c r="B1001">
        <v>0.72780541398358101</v>
      </c>
      <c r="C1001">
        <v>0.49290444654683063</v>
      </c>
      <c r="D1001" s="5">
        <f t="shared" si="234"/>
        <v>7.0604789999439241E-2</v>
      </c>
      <c r="E1001" s="5">
        <f t="shared" si="224"/>
        <v>0.14148798882337416</v>
      </c>
      <c r="F1001" s="9">
        <f t="shared" si="236"/>
        <v>2</v>
      </c>
      <c r="G1001" s="5">
        <f t="shared" si="229"/>
        <v>220.92511545877619</v>
      </c>
      <c r="H1001" s="5" t="str">
        <f t="shared" si="237"/>
        <v>отказ</v>
      </c>
      <c r="I1001" s="5">
        <f t="shared" si="230"/>
        <v>221.14359613011254</v>
      </c>
      <c r="J1001" s="5">
        <f t="shared" si="231"/>
        <v>0</v>
      </c>
      <c r="K1001" s="5">
        <f t="shared" si="232"/>
        <v>0</v>
      </c>
      <c r="L1001">
        <f t="shared" si="233"/>
        <v>990</v>
      </c>
      <c r="M1001">
        <f t="shared" si="225"/>
        <v>1</v>
      </c>
      <c r="N1001">
        <f t="shared" si="226"/>
        <v>1</v>
      </c>
      <c r="O1001">
        <f t="shared" si="227"/>
        <v>0</v>
      </c>
      <c r="P1001">
        <f t="shared" si="228"/>
        <v>1</v>
      </c>
      <c r="Q1001">
        <f t="shared" si="235"/>
        <v>1</v>
      </c>
    </row>
    <row r="1002" spans="1:17" x14ac:dyDescent="0.25">
      <c r="A1002">
        <v>995</v>
      </c>
      <c r="B1002">
        <v>0.21069978942228462</v>
      </c>
      <c r="C1002">
        <v>0.94515823847163305</v>
      </c>
      <c r="D1002" s="5">
        <f t="shared" si="234"/>
        <v>0.34607132390936002</v>
      </c>
      <c r="E1002" s="5">
        <f t="shared" si="224"/>
        <v>1.1280583477627079E-2</v>
      </c>
      <c r="F1002" s="9">
        <f t="shared" si="236"/>
        <v>1</v>
      </c>
      <c r="G1002" s="5">
        <f t="shared" si="229"/>
        <v>221.27118678268556</v>
      </c>
      <c r="H1002" s="5">
        <f t="shared" si="237"/>
        <v>221.27118678268556</v>
      </c>
      <c r="I1002" s="5">
        <f t="shared" si="230"/>
        <v>221.28246736616319</v>
      </c>
      <c r="J1002" s="5">
        <f t="shared" si="231"/>
        <v>0</v>
      </c>
      <c r="K1002" s="5">
        <f t="shared" si="232"/>
        <v>1.128058347762817E-2</v>
      </c>
      <c r="L1002">
        <f t="shared" si="233"/>
        <v>995</v>
      </c>
      <c r="M1002">
        <f t="shared" si="225"/>
        <v>0</v>
      </c>
      <c r="N1002">
        <f t="shared" si="226"/>
        <v>1</v>
      </c>
      <c r="O1002">
        <f t="shared" si="227"/>
        <v>1</v>
      </c>
      <c r="P1002">
        <f t="shared" si="228"/>
        <v>0</v>
      </c>
      <c r="Q1002">
        <f t="shared" si="235"/>
        <v>0</v>
      </c>
    </row>
    <row r="1003" spans="1:17" x14ac:dyDescent="0.25">
      <c r="A1003">
        <v>996</v>
      </c>
      <c r="B1003">
        <v>0.79644154179509874</v>
      </c>
      <c r="C1003">
        <v>0.42399365215002899</v>
      </c>
      <c r="D1003" s="5">
        <f t="shared" si="234"/>
        <v>5.0578121373274089E-2</v>
      </c>
      <c r="E1003" s="5">
        <f t="shared" si="224"/>
        <v>0.17160735904130445</v>
      </c>
      <c r="F1003" s="9">
        <f t="shared" si="236"/>
        <v>0</v>
      </c>
      <c r="G1003" s="5">
        <f t="shared" si="229"/>
        <v>221.32176490405882</v>
      </c>
      <c r="H1003" s="5">
        <f t="shared" si="237"/>
        <v>221.32176490405882</v>
      </c>
      <c r="I1003" s="5">
        <f t="shared" si="230"/>
        <v>221.49337226310013</v>
      </c>
      <c r="J1003" s="5">
        <f t="shared" si="231"/>
        <v>0</v>
      </c>
      <c r="K1003" s="5">
        <f t="shared" si="232"/>
        <v>0.1716073590413032</v>
      </c>
      <c r="L1003">
        <f t="shared" si="233"/>
        <v>996</v>
      </c>
      <c r="M1003">
        <f t="shared" si="225"/>
        <v>0</v>
      </c>
      <c r="N1003">
        <f t="shared" si="226"/>
        <v>1</v>
      </c>
      <c r="O1003">
        <f t="shared" si="227"/>
        <v>1</v>
      </c>
      <c r="P1003">
        <f t="shared" si="228"/>
        <v>0</v>
      </c>
      <c r="Q1003">
        <f t="shared" si="235"/>
        <v>0</v>
      </c>
    </row>
    <row r="1004" spans="1:17" x14ac:dyDescent="0.25">
      <c r="A1004">
        <v>997</v>
      </c>
      <c r="B1004">
        <v>0.46150090029602953</v>
      </c>
      <c r="C1004">
        <v>0.69545579393902401</v>
      </c>
      <c r="D1004" s="5">
        <f t="shared" si="234"/>
        <v>0.17183806094159304</v>
      </c>
      <c r="E1004" s="5">
        <f t="shared" si="224"/>
        <v>7.2637565951019542E-2</v>
      </c>
      <c r="F1004" s="9">
        <f t="shared" si="236"/>
        <v>0</v>
      </c>
      <c r="G1004" s="5">
        <f t="shared" si="229"/>
        <v>221.49360296500041</v>
      </c>
      <c r="H1004" s="5">
        <f t="shared" si="237"/>
        <v>221.49360296500041</v>
      </c>
      <c r="I1004" s="5">
        <f t="shared" si="230"/>
        <v>221.56624053095143</v>
      </c>
      <c r="J1004" s="5">
        <f t="shared" si="231"/>
        <v>0</v>
      </c>
      <c r="K1004" s="5">
        <f t="shared" si="232"/>
        <v>7.2637565951026772E-2</v>
      </c>
      <c r="L1004">
        <f t="shared" si="233"/>
        <v>997</v>
      </c>
      <c r="M1004">
        <f t="shared" si="225"/>
        <v>0</v>
      </c>
      <c r="N1004">
        <f t="shared" si="226"/>
        <v>1</v>
      </c>
      <c r="O1004">
        <f t="shared" si="227"/>
        <v>1</v>
      </c>
      <c r="P1004">
        <f t="shared" si="228"/>
        <v>0</v>
      </c>
      <c r="Q1004">
        <f t="shared" si="235"/>
        <v>0</v>
      </c>
    </row>
    <row r="1005" spans="1:17" x14ac:dyDescent="0.25">
      <c r="A1005">
        <v>998</v>
      </c>
      <c r="B1005">
        <v>0.13336588641010774</v>
      </c>
      <c r="C1005">
        <v>0.36255989257484666</v>
      </c>
      <c r="D1005" s="5">
        <f t="shared" si="234"/>
        <v>0.44770197828127739</v>
      </c>
      <c r="E1005" s="5">
        <f t="shared" si="224"/>
        <v>0.20291311948774959</v>
      </c>
      <c r="F1005" s="9">
        <f t="shared" si="236"/>
        <v>0</v>
      </c>
      <c r="G1005" s="5">
        <f t="shared" si="229"/>
        <v>221.94130494328169</v>
      </c>
      <c r="H1005" s="5">
        <f t="shared" si="237"/>
        <v>221.94130494328169</v>
      </c>
      <c r="I1005" s="5">
        <f t="shared" si="230"/>
        <v>222.14421806276945</v>
      </c>
      <c r="J1005" s="5">
        <f t="shared" si="231"/>
        <v>0</v>
      </c>
      <c r="K1005" s="5">
        <f t="shared" si="232"/>
        <v>0.2029131194877607</v>
      </c>
      <c r="L1005">
        <f t="shared" si="233"/>
        <v>998</v>
      </c>
      <c r="M1005">
        <f t="shared" si="225"/>
        <v>0</v>
      </c>
      <c r="N1005">
        <f t="shared" si="226"/>
        <v>1</v>
      </c>
      <c r="O1005">
        <f t="shared" si="227"/>
        <v>1</v>
      </c>
      <c r="P1005">
        <f t="shared" si="228"/>
        <v>0</v>
      </c>
      <c r="Q1005">
        <f t="shared" si="235"/>
        <v>0</v>
      </c>
    </row>
    <row r="1006" spans="1:17" x14ac:dyDescent="0.25">
      <c r="A1006">
        <v>999</v>
      </c>
      <c r="B1006">
        <v>0.65883358256782742</v>
      </c>
      <c r="C1006">
        <v>0.48023926511429182</v>
      </c>
      <c r="D1006" s="5">
        <f t="shared" si="234"/>
        <v>9.2729845914855641E-2</v>
      </c>
      <c r="E1006" s="5">
        <f t="shared" si="224"/>
        <v>0.14669416605729776</v>
      </c>
      <c r="F1006" s="9">
        <f t="shared" si="236"/>
        <v>1</v>
      </c>
      <c r="G1006" s="5">
        <f t="shared" si="229"/>
        <v>222.03403478919654</v>
      </c>
      <c r="H1006" s="5">
        <f t="shared" si="237"/>
        <v>222.14421806276945</v>
      </c>
      <c r="I1006" s="5">
        <f t="shared" si="230"/>
        <v>222.29091222882676</v>
      </c>
      <c r="J1006" s="5">
        <f t="shared" si="231"/>
        <v>0.11018327357291469</v>
      </c>
      <c r="K1006" s="5">
        <f t="shared" si="232"/>
        <v>0.25687743963021603</v>
      </c>
      <c r="L1006">
        <f t="shared" si="233"/>
        <v>999</v>
      </c>
      <c r="M1006">
        <f t="shared" si="225"/>
        <v>0</v>
      </c>
      <c r="N1006">
        <f t="shared" si="226"/>
        <v>1</v>
      </c>
      <c r="O1006">
        <f t="shared" si="227"/>
        <v>1</v>
      </c>
      <c r="P1006">
        <f t="shared" si="228"/>
        <v>0</v>
      </c>
      <c r="Q1006">
        <f t="shared" si="235"/>
        <v>0</v>
      </c>
    </row>
    <row r="1007" spans="1:17" x14ac:dyDescent="0.25">
      <c r="A1007">
        <v>1000</v>
      </c>
      <c r="B1007">
        <v>0.40052491836298715</v>
      </c>
      <c r="C1007">
        <v>0.44065675832392348</v>
      </c>
      <c r="D1007" s="5">
        <f t="shared" si="234"/>
        <v>0.20332873250542038</v>
      </c>
      <c r="E1007" s="5">
        <f t="shared" si="224"/>
        <v>0.16389780647683297</v>
      </c>
      <c r="F1007" s="9">
        <f t="shared" si="236"/>
        <v>2</v>
      </c>
      <c r="G1007" s="5">
        <f t="shared" si="229"/>
        <v>222.23736352170195</v>
      </c>
      <c r="H1007" s="5">
        <f t="shared" si="237"/>
        <v>222.29091222882676</v>
      </c>
      <c r="I1007" s="5">
        <f t="shared" si="230"/>
        <v>222.45481003530358</v>
      </c>
      <c r="J1007" s="5">
        <f t="shared" si="231"/>
        <v>5.3548707124804196E-2</v>
      </c>
      <c r="K1007" s="5">
        <f t="shared" si="232"/>
        <v>0.21744651360162948</v>
      </c>
      <c r="L1007">
        <f t="shared" si="233"/>
        <v>1000</v>
      </c>
      <c r="M1007">
        <f t="shared" si="225"/>
        <v>0</v>
      </c>
      <c r="N1007">
        <f t="shared" si="226"/>
        <v>1</v>
      </c>
      <c r="O1007">
        <f t="shared" si="227"/>
        <v>1</v>
      </c>
      <c r="P1007">
        <f t="shared" si="228"/>
        <v>0</v>
      </c>
      <c r="Q1007">
        <f t="shared" si="235"/>
        <v>0</v>
      </c>
    </row>
  </sheetData>
  <mergeCells count="1">
    <mergeCell ref="S1:U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М_М_1</vt:lpstr>
      <vt:lpstr>М_М_1_0</vt:lpstr>
      <vt:lpstr>M_E2_1_0</vt:lpstr>
      <vt:lpstr>М_М_1_2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Шерстобитов Иван</dc:creator>
  <cp:lastModifiedBy>Sergey</cp:lastModifiedBy>
  <dcterms:created xsi:type="dcterms:W3CDTF">2021-11-21T18:08:02Z</dcterms:created>
  <dcterms:modified xsi:type="dcterms:W3CDTF">2023-12-18T16:36:48Z</dcterms:modified>
</cp:coreProperties>
</file>