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ADBC8345-B7F9-4987-B92A-09FAA66DC76B}" xr6:coauthVersionLast="47" xr6:coauthVersionMax="47" xr10:uidLastSave="{00000000-0000-0000-0000-000000000000}"/>
  <bookViews>
    <workbookView xWindow="-108" yWindow="-108" windowWidth="23256" windowHeight="12576" firstSheet="1" activeTab="2" xr2:uid="{ADA1FA73-857F-49C7-A2C4-BADC7F2D5686}"/>
  </bookViews>
  <sheets>
    <sheet name="supermarket_sales" sheetId="1" r:id="rId1"/>
    <sheet name="Sheet3" sheetId="11" r:id="rId2"/>
    <sheet name="order analysis" sheetId="10" r:id="rId3"/>
    <sheet name="sales pivot" sheetId="5" r:id="rId4"/>
    <sheet name="sales by date" sheetId="3" r:id="rId5"/>
    <sheet name="Summary Statistics" sheetId="2" r:id="rId6"/>
    <sheet name="Dashboard" sheetId="9" r:id="rId7"/>
    <sheet name="sales pivot intermediate" sheetId="6" r:id="rId8"/>
  </sheets>
  <calcPr calcId="191029"/>
  <pivotCaches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0" i="3"/>
  <c r="C17" i="3" s="1"/>
  <c r="C6" i="3"/>
  <c r="C4" i="3"/>
  <c r="C5" i="3"/>
  <c r="C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<sst xmlns="http://schemas.openxmlformats.org/spreadsheetml/2006/main" count="10498" uniqueCount="1105">
  <si>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</si>
  <si>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</si>
  <si>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</si>
  <si>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</si>
  <si>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</si>
  <si>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</si>
  <si>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</si>
  <si>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</si>
  <si>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</si>
  <si>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</si>
  <si>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</si>
  <si>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</si>
  <si>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</si>
  <si>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</si>
  <si>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</si>
  <si>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</si>
  <si>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</si>
  <si>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</si>
  <si>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</si>
  <si>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</si>
  <si>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</si>
  <si>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</si>
  <si>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</si>
  <si>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</si>
  <si>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</si>
  <si>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</si>
  <si>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</si>
  <si>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</si>
  <si>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</si>
  <si>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</si>
  <si>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</si>
  <si>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</si>
  <si>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</si>
  <si>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</si>
  <si>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</si>
  <si>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</si>
  <si>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</si>
  <si>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</si>
  <si>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</si>
  <si>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</si>
  <si>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</si>
  <si>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</si>
  <si>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</si>
  <si>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</si>
  <si>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</si>
  <si>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</si>
  <si>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</si>
  <si>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</si>
  <si>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</si>
  <si>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</si>
  <si>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</si>
  <si>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</si>
  <si>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</si>
  <si>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</si>
  <si>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</si>
  <si>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</si>
  <si>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</si>
  <si>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</si>
  <si>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</si>
  <si>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</si>
  <si>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</si>
  <si>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</si>
  <si>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</si>
  <si>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</si>
  <si>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</si>
  <si>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</si>
  <si>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</si>
  <si>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</si>
  <si>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</si>
  <si>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</si>
  <si>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</si>
  <si>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</si>
  <si>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</si>
  <si>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</si>
  <si>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</si>
  <si>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</si>
  <si>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</si>
  <si>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</si>
  <si>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</si>
  <si>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</si>
  <si>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</si>
  <si>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</si>
  <si>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</si>
  <si>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</si>
  <si>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</si>
  <si>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</si>
  <si>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</si>
  <si>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</si>
  <si>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</si>
  <si>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</si>
  <si>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</si>
  <si>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</si>
  <si>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</si>
  <si>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</si>
  <si>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</si>
  <si>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</si>
  <si>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</si>
  <si>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</si>
  <si>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</si>
  <si>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</si>
  <si>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</si>
  <si>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</si>
  <si>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</si>
  <si>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</si>
  <si>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</si>
  <si>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</si>
  <si>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</si>
  <si>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</si>
  <si>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</si>
  <si>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</si>
  <si>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</si>
  <si>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</si>
  <si>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</si>
  <si>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</si>
  <si>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</si>
  <si>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</si>
  <si>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</si>
  <si>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</si>
  <si>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</si>
  <si>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</si>
  <si>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</si>
  <si>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</si>
  <si>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</si>
  <si>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</si>
  <si>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</si>
  <si>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</si>
  <si>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</si>
  <si>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</si>
  <si>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</si>
  <si>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</si>
  <si>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</si>
  <si>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</si>
  <si>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</si>
  <si>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</si>
  <si>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</si>
  <si>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</si>
  <si>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</si>
  <si>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</si>
  <si>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</si>
  <si>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</si>
  <si>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</si>
  <si>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</si>
  <si>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</si>
  <si>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</si>
  <si>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</si>
  <si>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</si>
  <si>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</si>
  <si>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</si>
  <si>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</si>
  <si>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</si>
  <si>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</si>
  <si>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</si>
  <si>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</si>
  <si>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</si>
  <si>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</si>
  <si>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</si>
  <si>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</si>
  <si>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</si>
  <si>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</si>
  <si>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</si>
  <si>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</si>
  <si>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</si>
  <si>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</si>
  <si>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</si>
  <si>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</si>
  <si>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</si>
  <si>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</si>
  <si>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</si>
  <si>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</si>
  <si>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</si>
  <si>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</si>
  <si>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</si>
  <si>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</si>
  <si>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</si>
  <si>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</si>
  <si>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</si>
  <si>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</si>
  <si>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</si>
  <si>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</si>
  <si>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</si>
  <si>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</si>
  <si>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</si>
  <si>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</si>
  <si>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</si>
  <si>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</si>
  <si>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</si>
  <si>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</si>
  <si>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</si>
  <si>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</si>
  <si>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</si>
  <si>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</si>
  <si>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</si>
  <si>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</si>
  <si>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</si>
  <si>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</si>
  <si>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</si>
  <si>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</si>
  <si>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</si>
  <si>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</si>
  <si>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</si>
  <si>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</si>
  <si>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</si>
  <si>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</si>
  <si>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</si>
  <si>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</si>
  <si>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</si>
  <si>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</si>
  <si>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</si>
  <si>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</si>
  <si>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</si>
  <si>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</si>
  <si>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</si>
  <si>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</si>
  <si>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</si>
  <si>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</si>
  <si>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</si>
  <si>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</si>
  <si>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</si>
  <si>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</si>
  <si>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</si>
  <si>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</si>
  <si>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</si>
  <si>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</si>
  <si>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</si>
  <si>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</si>
  <si>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</si>
  <si>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</si>
  <si>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</si>
  <si>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</si>
  <si>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</si>
  <si>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</si>
  <si>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</si>
  <si>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</si>
  <si>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</si>
  <si>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</si>
  <si>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</si>
  <si>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</si>
  <si>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</si>
  <si>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</si>
  <si>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</si>
  <si>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</si>
  <si>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</si>
  <si>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</si>
  <si>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</si>
  <si>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</si>
  <si>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</si>
  <si>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</si>
  <si>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</si>
  <si>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</si>
  <si>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</si>
  <si>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</si>
  <si>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</si>
  <si>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</si>
  <si>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</si>
  <si>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</si>
  <si>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</si>
  <si>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</si>
  <si>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</si>
  <si>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</si>
  <si>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</si>
  <si>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</si>
  <si>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</si>
  <si>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</si>
  <si>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</si>
  <si>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</si>
  <si>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</si>
  <si>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</si>
  <si>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</si>
  <si>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</si>
  <si>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</si>
  <si>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</si>
  <si>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</si>
  <si>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</si>
  <si>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</si>
  <si>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</si>
  <si>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</si>
  <si>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</si>
  <si>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</si>
  <si>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</si>
  <si>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</si>
  <si>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</si>
  <si>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</si>
  <si>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</si>
  <si>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</si>
  <si>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</si>
  <si>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</si>
  <si>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</si>
  <si>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</si>
  <si>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</si>
  <si>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</si>
  <si>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</si>
  <si>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</si>
  <si>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</si>
  <si>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</si>
  <si>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</si>
  <si>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</si>
  <si>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</si>
  <si>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</si>
  <si>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</si>
  <si>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</si>
  <si>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</si>
  <si>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</si>
  <si>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</si>
  <si>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</si>
  <si>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</si>
  <si>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</si>
  <si>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</si>
  <si>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</si>
  <si>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</si>
  <si>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</si>
  <si>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</si>
  <si>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</si>
  <si>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</si>
  <si>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</si>
  <si>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</si>
  <si>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</si>
  <si>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</si>
  <si>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</si>
  <si>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</si>
  <si>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</si>
  <si>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</si>
  <si>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</si>
  <si>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</si>
  <si>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</si>
  <si>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</si>
  <si>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</si>
  <si>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</si>
  <si>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</si>
  <si>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</si>
  <si>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</si>
  <si>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</si>
  <si>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</si>
  <si>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</si>
  <si>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</si>
  <si>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</si>
  <si>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</si>
  <si>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</si>
  <si>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</si>
  <si>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</si>
  <si>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</si>
  <si>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</si>
  <si>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</si>
  <si>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</si>
  <si>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</si>
  <si>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</si>
  <si>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</si>
  <si>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</si>
  <si>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</si>
  <si>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</si>
  <si>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</si>
  <si>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</si>
  <si>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</si>
  <si>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</si>
  <si>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</si>
  <si>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</si>
  <si>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</si>
  <si>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</si>
  <si>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</si>
  <si>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</si>
  <si>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</si>
  <si>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</si>
  <si>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</si>
  <si>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</si>
  <si>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</si>
  <si>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</si>
  <si>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</si>
  <si>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</si>
  <si>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</si>
  <si>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</si>
  <si>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</si>
  <si>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</si>
  <si>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</si>
  <si>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</si>
  <si>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</si>
  <si>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</si>
  <si>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</si>
  <si>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</si>
  <si>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</si>
  <si>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</si>
  <si>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</si>
  <si>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</si>
  <si>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</si>
  <si>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</si>
  <si>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</si>
  <si>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</si>
  <si>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</si>
  <si>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</si>
  <si>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</si>
  <si>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</si>
  <si>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</si>
  <si>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</si>
  <si>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</si>
  <si>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</si>
  <si>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</si>
  <si>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</si>
  <si>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</si>
  <si>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</si>
  <si>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</si>
  <si>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</si>
  <si>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</si>
  <si>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</si>
  <si>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</si>
  <si>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</si>
  <si>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</si>
  <si>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</si>
  <si>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</si>
  <si>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</si>
  <si>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</si>
  <si>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</si>
  <si>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</si>
  <si>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</si>
  <si>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</si>
  <si>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</si>
  <si>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</si>
  <si>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</si>
  <si>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</si>
  <si>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</si>
  <si>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</si>
  <si>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</si>
  <si>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</si>
  <si>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</si>
  <si>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</si>
  <si>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</si>
  <si>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</si>
  <si>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</si>
  <si>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</si>
  <si>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</si>
  <si>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</si>
  <si>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</si>
  <si>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</si>
  <si>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</si>
  <si>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</si>
  <si>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</si>
  <si>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</si>
  <si>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</si>
  <si>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</si>
  <si>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</si>
  <si>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</si>
  <si>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</si>
  <si>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</si>
  <si>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</si>
  <si>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</si>
  <si>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</si>
  <si>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</si>
  <si>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</si>
  <si>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</si>
  <si>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</si>
  <si>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</si>
  <si>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</si>
  <si>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</si>
  <si>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</si>
  <si>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</si>
  <si>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</si>
  <si>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</si>
  <si>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</si>
  <si>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</si>
  <si>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</si>
  <si>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</si>
  <si>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</si>
  <si>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</si>
  <si>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</si>
  <si>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</si>
  <si>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</si>
  <si>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</si>
  <si>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</si>
  <si>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</si>
  <si>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</si>
  <si>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</si>
  <si>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</si>
  <si>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</si>
  <si>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</si>
  <si>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</si>
  <si>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</si>
  <si>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</si>
  <si>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</si>
  <si>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</si>
  <si>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</si>
  <si>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</si>
  <si>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</si>
  <si>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</si>
  <si>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</si>
  <si>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</si>
  <si>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</si>
  <si>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</si>
  <si>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</si>
  <si>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</si>
  <si>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</si>
  <si>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</si>
  <si>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</si>
  <si>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</si>
  <si>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</si>
  <si>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</si>
  <si>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</si>
  <si>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</si>
  <si>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</si>
  <si>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</si>
  <si>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</si>
  <si>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</si>
  <si>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</si>
  <si>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</si>
  <si>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</si>
  <si>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</si>
  <si>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</si>
  <si>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</si>
  <si>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</si>
  <si>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</si>
  <si>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</si>
  <si>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</si>
  <si>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</si>
  <si>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</si>
  <si>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</si>
  <si>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</si>
  <si>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</si>
  <si>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</si>
  <si>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</si>
  <si>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</si>
  <si>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</si>
  <si>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</si>
  <si>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</si>
  <si>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</si>
  <si>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</si>
  <si>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</si>
  <si>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</si>
  <si>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</si>
  <si>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</si>
  <si>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</si>
  <si>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</si>
  <si>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</si>
  <si>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</si>
  <si>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</si>
  <si>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</si>
  <si>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</si>
  <si>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</si>
  <si>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</si>
  <si>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</si>
  <si>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</si>
  <si>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</si>
  <si>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</si>
  <si>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</si>
  <si>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</si>
  <si>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</si>
  <si>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</si>
  <si>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</si>
  <si>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</si>
  <si>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</si>
  <si>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</si>
  <si>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</si>
  <si>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</si>
  <si>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</si>
  <si>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</si>
  <si>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</si>
  <si>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</si>
  <si>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</si>
  <si>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</si>
  <si>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</si>
  <si>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</si>
  <si>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</si>
  <si>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</si>
  <si>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</si>
  <si>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</si>
  <si>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</si>
  <si>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</si>
  <si>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</si>
  <si>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</si>
  <si>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</si>
  <si>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</si>
  <si>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</si>
  <si>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</si>
  <si>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</si>
  <si>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</si>
  <si>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</si>
  <si>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</si>
  <si>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</si>
  <si>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</si>
  <si>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</si>
  <si>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</si>
  <si>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</si>
  <si>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</si>
  <si>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</si>
  <si>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</si>
  <si>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</si>
  <si>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</si>
  <si>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</si>
  <si>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</si>
  <si>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</si>
  <si>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</si>
  <si>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</si>
  <si>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</si>
  <si>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</si>
  <si>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</si>
  <si>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</si>
  <si>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</si>
  <si>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</si>
  <si>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</si>
  <si>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</si>
  <si>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</si>
  <si>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</si>
  <si>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</si>
  <si>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</si>
  <si>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</si>
  <si>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</si>
  <si>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</si>
  <si>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</si>
  <si>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</si>
  <si>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</si>
  <si>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</si>
  <si>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</si>
  <si>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</si>
  <si>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</si>
  <si>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</si>
  <si>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</si>
  <si>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</si>
  <si>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</si>
  <si>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</si>
  <si>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</si>
  <si>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</si>
  <si>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</si>
  <si>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</si>
  <si>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</si>
  <si>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</si>
  <si>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</si>
  <si>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</si>
  <si>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</si>
  <si>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</si>
  <si>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</si>
  <si>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</si>
  <si>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</si>
  <si>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</si>
  <si>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</si>
  <si>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</si>
  <si>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</si>
  <si>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</si>
  <si>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</si>
  <si>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</si>
  <si>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</si>
  <si>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</si>
  <si>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</si>
  <si>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</si>
  <si>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</si>
  <si>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</si>
  <si>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</si>
  <si>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</si>
  <si>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</si>
  <si>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</si>
  <si>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</si>
  <si>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</si>
  <si>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</si>
  <si>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</si>
  <si>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</si>
  <si>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</si>
  <si>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</si>
  <si>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</si>
  <si>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</si>
  <si>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</si>
  <si>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</si>
  <si>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</si>
  <si>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</si>
  <si>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</si>
  <si>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</si>
  <si>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</si>
  <si>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</si>
  <si>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</si>
  <si>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</si>
  <si>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</si>
  <si>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</si>
  <si>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</si>
  <si>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</si>
  <si>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</si>
  <si>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</si>
  <si>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</si>
  <si>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</si>
  <si>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</si>
  <si>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</si>
  <si>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</si>
  <si>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</si>
  <si>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</si>
  <si>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</si>
  <si>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</si>
  <si>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</si>
  <si>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</si>
  <si>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</si>
  <si>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</si>
  <si>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</si>
  <si>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</si>
  <si>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</si>
  <si>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</si>
  <si>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</si>
  <si>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</si>
  <si>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</si>
  <si>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</si>
  <si>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</si>
  <si>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</si>
  <si>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</si>
  <si>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</si>
  <si>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</si>
  <si>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</si>
  <si>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</si>
  <si>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</si>
  <si>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</si>
  <si>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</si>
  <si>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</si>
  <si>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</si>
  <si>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</si>
  <si>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</si>
  <si>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</si>
  <si>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</si>
  <si>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</si>
  <si>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</si>
  <si>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</si>
  <si>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</si>
  <si>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</si>
  <si>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</si>
  <si>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</si>
  <si>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</si>
  <si>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</si>
  <si>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</si>
  <si>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</si>
  <si>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</si>
  <si>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</si>
  <si>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</si>
  <si>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</si>
  <si>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</si>
  <si>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</si>
  <si>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</si>
  <si>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</si>
  <si>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</si>
  <si>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</si>
  <si>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</si>
  <si>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</si>
  <si>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</si>
  <si>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</si>
  <si>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</si>
  <si>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</si>
  <si>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</si>
  <si>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</si>
  <si>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</si>
  <si>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</si>
  <si>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</si>
  <si>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</si>
  <si>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</si>
  <si>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</si>
  <si>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</si>
  <si>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</si>
  <si>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</si>
  <si>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</si>
  <si>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</si>
  <si>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</si>
  <si>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</si>
  <si>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</si>
  <si>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</si>
  <si>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</si>
  <si>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</si>
  <si>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</si>
  <si>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</si>
  <si>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</si>
  <si>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</si>
  <si>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</si>
  <si>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</si>
  <si>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</si>
  <si>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</si>
  <si>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</si>
  <si>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</si>
  <si>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</si>
  <si>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</si>
  <si>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</si>
  <si>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</si>
  <si>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</si>
  <si>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</si>
  <si>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</si>
  <si>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</si>
  <si>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</si>
  <si>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</si>
  <si>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</si>
  <si>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</si>
  <si>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</si>
  <si>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</si>
  <si>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</si>
  <si>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</si>
  <si>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</si>
  <si>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</si>
  <si>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</si>
  <si>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</si>
  <si>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</si>
  <si>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</si>
  <si>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</si>
  <si>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</si>
  <si>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</si>
  <si>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</si>
  <si>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</si>
  <si>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</si>
  <si>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</si>
  <si>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</si>
  <si>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</si>
  <si>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</si>
  <si>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</si>
  <si>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</si>
  <si>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</si>
  <si>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</si>
  <si>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</si>
  <si>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</si>
  <si>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</si>
  <si>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</si>
  <si>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</si>
  <si>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</si>
  <si>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</si>
  <si>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</si>
  <si>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</si>
  <si>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</si>
  <si>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</si>
  <si>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</si>
  <si>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</si>
  <si>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</si>
  <si>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</si>
  <si>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</si>
  <si>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</si>
  <si>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</si>
  <si>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</si>
  <si>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</si>
  <si>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</si>
  <si>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</si>
  <si>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</si>
  <si>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</si>
  <si>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</si>
  <si>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</si>
  <si>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</si>
  <si>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</si>
  <si>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</si>
  <si>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</si>
  <si>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</si>
  <si>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</si>
  <si>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</si>
  <si>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</si>
  <si>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</si>
  <si>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</si>
  <si>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</si>
  <si>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</si>
  <si>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</si>
  <si>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</si>
  <si>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</si>
  <si>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</si>
  <si>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</si>
  <si>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</si>
  <si>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</si>
  <si>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</si>
  <si>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</si>
  <si>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</si>
  <si>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</si>
  <si>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</si>
  <si>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</si>
  <si>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</si>
  <si>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</si>
  <si>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</si>
  <si>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</si>
  <si>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</si>
  <si>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</si>
  <si>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</si>
  <si>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</si>
  <si>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</si>
  <si>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</si>
  <si>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</si>
  <si>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</si>
  <si>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</si>
  <si>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</si>
  <si>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</si>
  <si>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</si>
  <si>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</si>
  <si>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</si>
  <si>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</si>
  <si>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</si>
  <si>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</si>
  <si>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</si>
  <si>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</si>
  <si>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</si>
  <si>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</si>
  <si>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</si>
  <si>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</si>
  <si>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</si>
  <si>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</si>
  <si>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</si>
  <si>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</si>
  <si>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</si>
  <si>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</si>
  <si>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</si>
  <si>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</si>
  <si>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</si>
  <si>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</si>
  <si>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</si>
  <si>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</si>
  <si>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</si>
  <si>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</si>
  <si>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</si>
  <si>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</si>
  <si>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</si>
  <si>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</si>
  <si>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</si>
  <si>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</si>
  <si>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</si>
  <si>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</si>
  <si>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</si>
  <si>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</si>
  <si>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</si>
  <si>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</si>
  <si>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</si>
  <si>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</si>
  <si>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</si>
  <si>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</si>
  <si>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</si>
  <si>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</si>
  <si>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</si>
  <si>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</si>
  <si>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</si>
  <si>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</si>
  <si>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</si>
  <si>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</si>
  <si>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</si>
  <si>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</si>
  <si>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</si>
  <si>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</si>
  <si>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</si>
  <si>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</si>
  <si>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</si>
  <si>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</si>
  <si>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</si>
  <si>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</si>
  <si>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</si>
  <si>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</si>
  <si>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</si>
  <si>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</si>
  <si>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</si>
  <si>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</si>
  <si>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</si>
  <si>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</si>
  <si>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</si>
  <si>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</si>
  <si>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</si>
  <si>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</si>
  <si>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</si>
  <si>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</si>
  <si>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</si>
  <si>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</si>
  <si>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</si>
  <si>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</si>
  <si>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</si>
  <si>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</si>
  <si>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</si>
  <si>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</si>
  <si>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</si>
  <si>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</si>
  <si>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</si>
  <si>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</si>
  <si>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</si>
  <si>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</si>
  <si>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</si>
  <si>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</si>
  <si>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</si>
  <si>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</si>
  <si>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</si>
  <si>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</si>
  <si>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</si>
  <si>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</si>
  <si>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</si>
  <si>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</si>
  <si>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</si>
  <si>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</si>
  <si>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</si>
  <si>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</si>
  <si>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</si>
  <si>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</si>
  <si>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</si>
  <si>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</si>
  <si>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</si>
  <si>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</si>
  <si>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</si>
  <si>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</si>
  <si>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</si>
  <si>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</si>
  <si>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</si>
  <si>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</si>
  <si>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</si>
  <si>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</si>
  <si>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</si>
  <si>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</si>
  <si>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</si>
  <si>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</si>
  <si>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</si>
  <si>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</si>
  <si>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</si>
  <si>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</si>
  <si>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</si>
  <si>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</si>
  <si>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</si>
  <si>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</si>
  <si>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</si>
  <si>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</si>
  <si>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</si>
  <si>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</si>
  <si>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</si>
  <si>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</si>
  <si>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</si>
  <si>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</si>
  <si>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</si>
  <si>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</si>
  <si>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</si>
  <si>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</si>
  <si>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</si>
  <si>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</si>
  <si>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</si>
  <si>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</si>
  <si>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</si>
  <si>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</si>
  <si>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</si>
  <si>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</si>
  <si>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</si>
  <si>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</si>
  <si>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</si>
  <si>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</si>
  <si>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</si>
  <si>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</si>
  <si>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</si>
  <si>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</si>
  <si>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</si>
  <si>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</si>
  <si>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</si>
  <si>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</si>
  <si>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</si>
  <si>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</si>
  <si>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</si>
  <si>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</si>
  <si>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</si>
  <si>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</si>
  <si>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</si>
  <si>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</si>
  <si>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</si>
  <si>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</si>
  <si>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</si>
  <si>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</si>
  <si>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</si>
  <si>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</si>
  <si>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</si>
  <si>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</si>
  <si>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</si>
  <si>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</si>
  <si>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</si>
  <si>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</si>
  <si>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</si>
  <si>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</si>
  <si>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</si>
  <si>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</si>
  <si>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</si>
  <si>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</si>
  <si>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</si>
  <si>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</si>
  <si>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</si>
  <si>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</si>
  <si>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</si>
  <si>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</si>
  <si>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</si>
  <si>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</si>
  <si>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</si>
  <si>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</si>
  <si>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sales by month</t>
  </si>
  <si>
    <t>day of week</t>
  </si>
  <si>
    <t>sales by day of week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</si>
  <si>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</si>
  <si>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</si>
  <si>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</si>
  <si>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</si>
  <si>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</si>
  <si>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</si>
  <si>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</si>
  <si>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</si>
  <si>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</si>
  <si>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costumer type</t>
  </si>
  <si>
    <t>sales by branch and product line</t>
  </si>
  <si>
    <t>sales by branch and date</t>
  </si>
  <si>
    <t>sales by type and gender</t>
  </si>
  <si>
    <t>sales by hours of the day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</si>
  <si>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</si>
  <si>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</si>
  <si>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</si>
  <si>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</si>
  <si>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</si>
  <si>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</si>
  <si>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</si>
  <si>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</si>
  <si>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</si>
  <si>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</si>
  <si>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</si>
  <si>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Sum of profit</t>
  </si>
  <si>
    <t>Sum of total</t>
  </si>
  <si>
    <t>sales by costumer type</t>
  </si>
  <si>
    <t>sales by hours of a weekdays</t>
  </si>
  <si>
    <t>Count of invoice id</t>
  </si>
  <si>
    <t xml:space="preserve">% Sales by Day of Week </t>
  </si>
  <si>
    <t>%Sales by Hours of Day</t>
  </si>
  <si>
    <t>%Sales by Month</t>
  </si>
  <si>
    <t>% Sales by Gender</t>
  </si>
  <si>
    <t>% Sales by Costumer Type</t>
  </si>
  <si>
    <t>% Sales by Product Line</t>
  </si>
  <si>
    <t>% Sales by Branch</t>
  </si>
  <si>
    <t>Number of Orders per Month</t>
  </si>
  <si>
    <t>Number of Orders by Time</t>
  </si>
  <si>
    <t>Number of Orders by Payment Method</t>
  </si>
  <si>
    <t>Number of Orders by Weekdays</t>
  </si>
  <si>
    <t>Orders by Branch and 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</si>
</sst>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4" formatCode="h:mm:ss\ AM/PM"/>
    </dxf>
    <dxf>
      <numFmt numFmtId="19" formatCode="m/d/yyyy"/>
    </dxf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19-4BE6-A02F-F31A8B418DA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19-4BE6-A02F-F31A8B418DA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9-4BE6-A02F-F31A8B418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'order analysis'!$A$62:$A$65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'order analysis'!$B$62:$B$65</c:f>
              <c:numCache>
                <c:formatCode>0.00%</c:formatCode>
                <c:ptCount val="3"/>
                <c:pt idx="0">
                  <c:v>0.35199999999999998</c:v>
                </c:pt>
                <c:pt idx="1">
                  <c:v>0.30299999999999999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BE6-A02F-F31A8B418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by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18-4EF0-AFC4-421D414514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8-4EF0-AFC4-421D414514C8}"/>
              </c:ext>
            </c:extLst>
          </c:dPt>
          <c:cat>
            <c:strRef>
              <c:f>'order analysis'!$A$96:$A$103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'order analysis'!$B$96:$B$103</c:f>
              <c:numCache>
                <c:formatCode>0.00%</c:formatCode>
                <c:ptCount val="7"/>
                <c:pt idx="0">
                  <c:v>0.125</c:v>
                </c:pt>
                <c:pt idx="1">
                  <c:v>0.158</c:v>
                </c:pt>
                <c:pt idx="2">
                  <c:v>0.14299999999999999</c:v>
                </c:pt>
                <c:pt idx="3">
                  <c:v>0.13800000000000001</c:v>
                </c:pt>
                <c:pt idx="4">
                  <c:v>0.13900000000000001</c:v>
                </c:pt>
                <c:pt idx="5">
                  <c:v>0.16400000000000001</c:v>
                </c:pt>
                <c:pt idx="6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4EF0-AFC4-421D4145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77295"/>
        <c:axId val="255823343"/>
      </c:barChart>
      <c:catAx>
        <c:axId val="16301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3343"/>
        <c:crosses val="autoZero"/>
        <c:auto val="1"/>
        <c:lblAlgn val="ctr"/>
        <c:lblOffset val="100"/>
        <c:noMultiLvlLbl val="0"/>
      </c:catAx>
      <c:valAx>
        <c:axId val="255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analysis'!$B$111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3-4A21-ABF8-35F5996782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3-4A21-ABF8-35F5996782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3-4A21-ABF8-35F5996782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53-4A21-ABF8-35F5996782EA}"/>
              </c:ext>
            </c:extLst>
          </c:dPt>
          <c:cat>
            <c:strRef>
              <c:f>'order analysis'!$A$112:$A$123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'order analysis'!$B$112:$B$123</c:f>
              <c:numCache>
                <c:formatCode>0.00%</c:formatCode>
                <c:ptCount val="11"/>
                <c:pt idx="0">
                  <c:v>0.10100000000000001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0.10299999999999999</c:v>
                </c:pt>
                <c:pt idx="4">
                  <c:v>8.3000000000000004E-2</c:v>
                </c:pt>
                <c:pt idx="5">
                  <c:v>0.10199999999999999</c:v>
                </c:pt>
                <c:pt idx="6">
                  <c:v>7.6999999999999999E-2</c:v>
                </c:pt>
                <c:pt idx="7">
                  <c:v>7.3999999999999996E-2</c:v>
                </c:pt>
                <c:pt idx="8">
                  <c:v>9.2999999999999999E-2</c:v>
                </c:pt>
                <c:pt idx="9">
                  <c:v>0.113</c:v>
                </c:pt>
                <c:pt idx="1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3-4A21-ABF8-35F59967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37743"/>
        <c:axId val="255839183"/>
      </c:barChart>
      <c:catAx>
        <c:axId val="2558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9183"/>
        <c:crosses val="autoZero"/>
        <c:auto val="1"/>
        <c:lblAlgn val="ctr"/>
        <c:lblOffset val="100"/>
        <c:noMultiLvlLbl val="0"/>
      </c:catAx>
      <c:valAx>
        <c:axId val="2558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[supermarket_sales.xlsx]order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 analysis'!$B$76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E3-4D49-9E30-AF1E3321D29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3-4D49-9E30-AF1E3321D2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E3-4D49-9E30-AF1E3321D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analysis'!$A$77:$A$80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'order analysis'!$B$77:$B$80</c:f>
              <c:numCache>
                <c:formatCode>0.00%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D49-9E30-AF1E3321D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Branch and Product Line</a:t>
            </a:r>
            <a:endParaRPr lang="en-US"/>
          </a:p>
        </c:rich>
      </c:tx>
      <c:layout>
        <c:manualLayout>
          <c:xMode val="edge"/>
          <c:yMode val="edge"/>
          <c:x val="0.212161625553263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intermediate'!$B$5:$B$26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intermediate'!$C$5:$C$26</c:f>
              <c:numCache>
                <c:formatCode>"$"#,##0.00</c:formatCode>
                <c:ptCount val="18"/>
                <c:pt idx="0">
                  <c:v>18317.13</c:v>
                </c:pt>
                <c:pt idx="1">
                  <c:v>16332.54</c:v>
                </c:pt>
                <c:pt idx="2">
                  <c:v>17163.149999999998</c:v>
                </c:pt>
                <c:pt idx="3">
                  <c:v>12597.790000000003</c:v>
                </c:pt>
                <c:pt idx="4">
                  <c:v>22417.210000000003</c:v>
                </c:pt>
                <c:pt idx="5">
                  <c:v>19372.749999999993</c:v>
                </c:pt>
                <c:pt idx="6">
                  <c:v>17051.52</c:v>
                </c:pt>
                <c:pt idx="7">
                  <c:v>16413.38</c:v>
                </c:pt>
                <c:pt idx="8">
                  <c:v>15214.929999999997</c:v>
                </c:pt>
                <c:pt idx="9">
                  <c:v>19980.7</c:v>
                </c:pt>
                <c:pt idx="10">
                  <c:v>17549.210000000003</c:v>
                </c:pt>
                <c:pt idx="11">
                  <c:v>19988.259999999998</c:v>
                </c:pt>
                <c:pt idx="12">
                  <c:v>18968.989999999998</c:v>
                </c:pt>
                <c:pt idx="13">
                  <c:v>21560.11</c:v>
                </c:pt>
                <c:pt idx="14">
                  <c:v>23766.879999999994</c:v>
                </c:pt>
                <c:pt idx="15">
                  <c:v>16615.349999999999</c:v>
                </c:pt>
                <c:pt idx="16">
                  <c:v>13895.539999999999</c:v>
                </c:pt>
                <c:pt idx="17">
                  <c:v>15761.99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80E-8DBE-E0935A7A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395775"/>
        <c:axId val="1538396255"/>
      </c:barChart>
      <c:catAx>
        <c:axId val="1538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255"/>
        <c:crosses val="autoZero"/>
        <c:auto val="1"/>
        <c:lblAlgn val="ctr"/>
        <c:lblOffset val="100"/>
        <c:noMultiLvlLbl val="0"/>
      </c:catAx>
      <c:valAx>
        <c:axId val="15383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intermediate'!$B$34:$B$46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'sales pivot intermediate'!$C$34:$C$46</c:f>
              <c:numCache>
                <c:formatCode>"$"#,##0.00</c:formatCode>
                <c:ptCount val="9"/>
                <c:pt idx="0">
                  <c:v>38681.189999999995</c:v>
                </c:pt>
                <c:pt idx="1">
                  <c:v>29860.200000000012</c:v>
                </c:pt>
                <c:pt idx="2">
                  <c:v>37659.179999999986</c:v>
                </c:pt>
                <c:pt idx="3">
                  <c:v>37176.159999999996</c:v>
                </c:pt>
                <c:pt idx="4">
                  <c:v>34424.390000000007</c:v>
                </c:pt>
                <c:pt idx="5">
                  <c:v>34597.450000000004</c:v>
                </c:pt>
                <c:pt idx="6">
                  <c:v>40434.759999999987</c:v>
                </c:pt>
                <c:pt idx="7">
                  <c:v>32934.99</c:v>
                </c:pt>
                <c:pt idx="8">
                  <c:v>37199.11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6C3-B3E2-1AACB363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30895"/>
        <c:axId val="1446103055"/>
      </c:lineChart>
      <c:catAx>
        <c:axId val="1446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3055"/>
        <c:crosses val="autoZero"/>
        <c:auto val="1"/>
        <c:lblAlgn val="ctr"/>
        <c:lblOffset val="100"/>
        <c:noMultiLvlLbl val="0"/>
      </c:catAx>
      <c:valAx>
        <c:axId val="144610305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Costumer</a:t>
            </a:r>
            <a:r>
              <a:rPr lang="en-US" baseline="0"/>
              <a:t> type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intermediate'!$B$56:$B$62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'sales pivot intermediate'!$C$56:$C$62</c:f>
              <c:numCache>
                <c:formatCode>"$"#,##0.00</c:formatCode>
                <c:ptCount val="4"/>
                <c:pt idx="0">
                  <c:v>88147.120000000039</c:v>
                </c:pt>
                <c:pt idx="1">
                  <c:v>76076.690000000031</c:v>
                </c:pt>
                <c:pt idx="2">
                  <c:v>79736.140000000029</c:v>
                </c:pt>
                <c:pt idx="3">
                  <c:v>79007.48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2-4445-B640-0796F428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426975"/>
        <c:axId val="1538437055"/>
      </c:barChart>
      <c:catAx>
        <c:axId val="15384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37055"/>
        <c:crosses val="autoZero"/>
        <c:auto val="1"/>
        <c:lblAlgn val="ctr"/>
        <c:lblOffset val="100"/>
        <c:noMultiLvlLbl val="0"/>
      </c:catAx>
      <c:valAx>
        <c:axId val="1538437055"/>
        <c:scaling>
          <c:orientation val="minMax"/>
          <c:max val="9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2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Hours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intermediate'!$B$71:$B$107</c:f>
              <c:multiLvlStrCache>
                <c:ptCount val="33"/>
                <c:lvl>
                  <c:pt idx="0">
                    <c:v>10 AM</c:v>
                  </c:pt>
                  <c:pt idx="1">
                    <c:v>11 AM</c:v>
                  </c:pt>
                  <c:pt idx="2">
                    <c:v>12 PM</c:v>
                  </c:pt>
                  <c:pt idx="3">
                    <c:v>1 PM</c:v>
                  </c:pt>
                  <c:pt idx="4">
                    <c:v>2 PM</c:v>
                  </c:pt>
                  <c:pt idx="5">
                    <c:v>3 PM</c:v>
                  </c:pt>
                  <c:pt idx="6">
                    <c:v>4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7 PM</c:v>
                  </c:pt>
                  <c:pt idx="10">
                    <c:v>8 PM</c:v>
                  </c:pt>
                  <c:pt idx="11">
                    <c:v>10 AM</c:v>
                  </c:pt>
                  <c:pt idx="12">
                    <c:v>11 AM</c:v>
                  </c:pt>
                  <c:pt idx="13">
                    <c:v>12 PM</c:v>
                  </c:pt>
                  <c:pt idx="14">
                    <c:v>1 PM</c:v>
                  </c:pt>
                  <c:pt idx="15">
                    <c:v>2 PM</c:v>
                  </c:pt>
                  <c:pt idx="16">
                    <c:v>3 PM</c:v>
                  </c:pt>
                  <c:pt idx="17">
                    <c:v>4 PM</c:v>
                  </c:pt>
                  <c:pt idx="18">
                    <c:v>5 PM</c:v>
                  </c:pt>
                  <c:pt idx="19">
                    <c:v>6 PM</c:v>
                  </c:pt>
                  <c:pt idx="20">
                    <c:v>7 PM</c:v>
                  </c:pt>
                  <c:pt idx="21">
                    <c:v>8 PM</c:v>
                  </c:pt>
                  <c:pt idx="22">
                    <c:v>10 AM</c:v>
                  </c:pt>
                  <c:pt idx="23">
                    <c:v>11 AM</c:v>
                  </c:pt>
                  <c:pt idx="24">
                    <c:v>12 PM</c:v>
                  </c:pt>
                  <c:pt idx="25">
                    <c:v>1 PM</c:v>
                  </c:pt>
                  <c:pt idx="26">
                    <c:v>2 PM</c:v>
                  </c:pt>
                  <c:pt idx="27">
                    <c:v>3 PM</c:v>
                  </c:pt>
                  <c:pt idx="28">
                    <c:v>4 PM</c:v>
                  </c:pt>
                  <c:pt idx="29">
                    <c:v>5 PM</c:v>
                  </c:pt>
                  <c:pt idx="30">
                    <c:v>6 PM</c:v>
                  </c:pt>
                  <c:pt idx="31">
                    <c:v>7 PM</c:v>
                  </c:pt>
                  <c:pt idx="32">
                    <c:v>8 PM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2">
                    <c:v>C</c:v>
                  </c:pt>
                </c:lvl>
              </c:multiLvlStrCache>
            </c:multiLvlStrRef>
          </c:cat>
          <c:val>
            <c:numRef>
              <c:f>'sales pivot intermediate'!$C$71:$C$107</c:f>
              <c:numCache>
                <c:formatCode>"$"#,##0.00</c:formatCode>
                <c:ptCount val="33"/>
                <c:pt idx="0">
                  <c:v>11208.460000000001</c:v>
                </c:pt>
                <c:pt idx="1">
                  <c:v>11349.910000000002</c:v>
                </c:pt>
                <c:pt idx="2">
                  <c:v>9485.1</c:v>
                </c:pt>
                <c:pt idx="3">
                  <c:v>10443.760000000002</c:v>
                </c:pt>
                <c:pt idx="4">
                  <c:v>8852.4399999999987</c:v>
                </c:pt>
                <c:pt idx="5">
                  <c:v>11273.73</c:v>
                </c:pt>
                <c:pt idx="6">
                  <c:v>10869.729999999998</c:v>
                </c:pt>
                <c:pt idx="7">
                  <c:v>9043.760000000002</c:v>
                </c:pt>
                <c:pt idx="8">
                  <c:v>7447.0099999999993</c:v>
                </c:pt>
                <c:pt idx="9">
                  <c:v>10330.289999999999</c:v>
                </c:pt>
                <c:pt idx="10">
                  <c:v>5896.3799999999983</c:v>
                </c:pt>
                <c:pt idx="11">
                  <c:v>8865.8799999999992</c:v>
                </c:pt>
                <c:pt idx="12">
                  <c:v>10481.870000000003</c:v>
                </c:pt>
                <c:pt idx="13">
                  <c:v>8475.4299999999985</c:v>
                </c:pt>
                <c:pt idx="14">
                  <c:v>11272.460000000001</c:v>
                </c:pt>
                <c:pt idx="15">
                  <c:v>11694.59</c:v>
                </c:pt>
                <c:pt idx="16">
                  <c:v>10241.200000000003</c:v>
                </c:pt>
                <c:pt idx="17">
                  <c:v>4123.57</c:v>
                </c:pt>
                <c:pt idx="18">
                  <c:v>7841.07</c:v>
                </c:pt>
                <c:pt idx="19">
                  <c:v>9555.32</c:v>
                </c:pt>
                <c:pt idx="20">
                  <c:v>16262.479999999998</c:v>
                </c:pt>
                <c:pt idx="21">
                  <c:v>7384.13</c:v>
                </c:pt>
                <c:pt idx="22">
                  <c:v>11347.229999999996</c:v>
                </c:pt>
                <c:pt idx="23">
                  <c:v>8545.65</c:v>
                </c:pt>
                <c:pt idx="24">
                  <c:v>8105.409999999998</c:v>
                </c:pt>
                <c:pt idx="25">
                  <c:v>13007.099999999999</c:v>
                </c:pt>
                <c:pt idx="26">
                  <c:v>10281.430000000002</c:v>
                </c:pt>
                <c:pt idx="27">
                  <c:v>9664.64</c:v>
                </c:pt>
                <c:pt idx="28">
                  <c:v>10233.050000000003</c:v>
                </c:pt>
                <c:pt idx="29">
                  <c:v>7560.46</c:v>
                </c:pt>
                <c:pt idx="30">
                  <c:v>9028.0299999999988</c:v>
                </c:pt>
                <c:pt idx="31">
                  <c:v>13106.810000000003</c:v>
                </c:pt>
                <c:pt idx="32">
                  <c:v>9689.0499999999993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EA3-B0F9-E445E244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95295"/>
        <c:axId val="1538396735"/>
      </c:lineChart>
      <c:catAx>
        <c:axId val="15383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735"/>
        <c:crosses val="autoZero"/>
        <c:auto val="1"/>
        <c:lblAlgn val="ctr"/>
        <c:lblOffset val="100"/>
        <c:noMultiLvlLbl val="0"/>
      </c:catAx>
      <c:valAx>
        <c:axId val="1538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Branch and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pivot intermediate'!$C$116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intermediate'!$B$117:$B$138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intermediate'!$C$117:$C$138</c:f>
              <c:numCache>
                <c:formatCode>"$"#,##0.00</c:formatCode>
                <c:ptCount val="18"/>
                <c:pt idx="0">
                  <c:v>872.26000000000568</c:v>
                </c:pt>
                <c:pt idx="1">
                  <c:v>777.77000000000044</c:v>
                </c:pt>
                <c:pt idx="2">
                  <c:v>817.34000000000015</c:v>
                </c:pt>
                <c:pt idx="3">
                  <c:v>599.93000000000393</c:v>
                </c:pt>
                <c:pt idx="4">
                  <c:v>1067.5</c:v>
                </c:pt>
                <c:pt idx="5">
                  <c:v>922.5599999999904</c:v>
                </c:pt>
                <c:pt idx="6">
                  <c:v>812.04999999999927</c:v>
                </c:pt>
                <c:pt idx="7">
                  <c:v>781.65000000000327</c:v>
                </c:pt>
                <c:pt idx="8">
                  <c:v>724.55999999999767</c:v>
                </c:pt>
                <c:pt idx="9">
                  <c:v>951.50000000000364</c:v>
                </c:pt>
                <c:pt idx="10">
                  <c:v>835.71999999999753</c:v>
                </c:pt>
                <c:pt idx="11">
                  <c:v>951.87999999999738</c:v>
                </c:pt>
                <c:pt idx="12">
                  <c:v>903.299999999992</c:v>
                </c:pt>
                <c:pt idx="13">
                  <c:v>1026.7100000000028</c:v>
                </c:pt>
                <c:pt idx="14">
                  <c:v>1131.7799999999952</c:v>
                </c:pt>
                <c:pt idx="15">
                  <c:v>791.22999999999956</c:v>
                </c:pt>
                <c:pt idx="16">
                  <c:v>661.67999999999847</c:v>
                </c:pt>
                <c:pt idx="17">
                  <c:v>750.62999999999738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991-95E0-7604F728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34111"/>
        <c:axId val="150845631"/>
      </c:barChart>
      <c:catAx>
        <c:axId val="15083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631"/>
        <c:crosses val="autoZero"/>
        <c:auto val="1"/>
        <c:lblAlgn val="ctr"/>
        <c:lblOffset val="100"/>
        <c:noMultiLvlLbl val="0"/>
      </c:catAx>
      <c:valAx>
        <c:axId val="1508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52</xdr:row>
      <xdr:rowOff>91440</xdr:rowOff>
    </xdr:from>
    <xdr:to>
      <xdr:col>11</xdr:col>
      <xdr:colOff>297180</xdr:colOff>
      <xdr:row>66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FCFB4-0862-DFC8-8AC4-E404A2C8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92</xdr:row>
      <xdr:rowOff>45720</xdr:rowOff>
    </xdr:from>
    <xdr:to>
      <xdr:col>11</xdr:col>
      <xdr:colOff>335280</xdr:colOff>
      <xdr:row>105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22819-FF4A-E491-12F1-B3EE488C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107</xdr:row>
      <xdr:rowOff>68580</xdr:rowOff>
    </xdr:from>
    <xdr:to>
      <xdr:col>11</xdr:col>
      <xdr:colOff>396240</xdr:colOff>
      <xdr:row>122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6168D-E180-860D-FA5F-C28045AF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579120</xdr:colOff>
      <xdr:row>69</xdr:row>
      <xdr:rowOff>22860</xdr:rowOff>
    </xdr:from>
    <xdr:to>
      <xdr:col>11</xdr:col>
      <xdr:colOff>60960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58349-A65C-66CE-9F53-2CEC7B4E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</xdr:row>
      <xdr:rowOff>160020</xdr:rowOff>
    </xdr:from>
    <xdr:to>
      <xdr:col>11</xdr:col>
      <xdr:colOff>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9ABBF-11FB-D193-EF5E-8E861F3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960120</xdr:colOff>
      <xdr:row>30</xdr:row>
      <xdr:rowOff>175260</xdr:rowOff>
    </xdr:from>
    <xdr:to>
      <xdr:col>9</xdr:col>
      <xdr:colOff>480060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8D0E3-8595-B07C-8FDE-3C3BE2DF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967740</xdr:colOff>
      <xdr:row>52</xdr:row>
      <xdr:rowOff>114300</xdr:rowOff>
    </xdr:from>
    <xdr:to>
      <xdr:col>10</xdr:col>
      <xdr:colOff>320040</xdr:colOff>
      <xdr:row>67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DE82-9208-A10F-F380-5106181E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952500</xdr:colOff>
      <xdr:row>71</xdr:row>
      <xdr:rowOff>68580</xdr:rowOff>
    </xdr:from>
    <xdr:to>
      <xdr:col>13</xdr:col>
      <xdr:colOff>198120</xdr:colOff>
      <xdr:row>90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72C26-AF03-0662-E168-F132A715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929640</xdr:colOff>
      <xdr:row>117</xdr:row>
      <xdr:rowOff>91440</xdr:rowOff>
    </xdr:from>
    <xdr:to>
      <xdr:col>10</xdr:col>
      <xdr:colOff>281940</xdr:colOff>
      <xdr:row>132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7B416D-1DF0-C2BF-8767-9C35B9F9E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848228356481" createdVersion="8" refreshedVersion="8" minRefreshableVersion="3" recordCount="1000" xr:uid="{CC4AB401-ED29-417B-A870-D7E50507C64D}">
  <cacheSource type="worksheet">
    <worksheetSource name="sales"/>
  </cacheSource>
  <cacheFields count="25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/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rofit" numFmtId="0" formula="total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s v="Jan"/>
    <x v="0"/>
    <x v="0"/>
    <x v="0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s v="Mar"/>
    <x v="1"/>
    <x v="1"/>
    <x v="1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s v="Mar"/>
    <x v="2"/>
    <x v="2"/>
    <x v="2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s v="Jan"/>
    <x v="2"/>
    <x v="3"/>
    <x v="0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s v="Feb"/>
    <x v="1"/>
    <x v="4"/>
    <x v="0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s v="Mar"/>
    <x v="3"/>
    <x v="5"/>
    <x v="0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s v="Feb"/>
    <x v="3"/>
    <x v="6"/>
    <x v="0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s v="Feb"/>
    <x v="2"/>
    <x v="7"/>
    <x v="0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s v="Jan"/>
    <x v="4"/>
    <x v="8"/>
    <x v="2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s v="Feb"/>
    <x v="5"/>
    <x v="9"/>
    <x v="2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s v="Feb"/>
    <x v="5"/>
    <x v="10"/>
    <x v="0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s v="Mar"/>
    <x v="0"/>
    <x v="11"/>
    <x v="1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s v="Feb"/>
    <x v="6"/>
    <x v="12"/>
    <x v="0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s v="Feb"/>
    <x v="4"/>
    <x v="13"/>
    <x v="0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s v="Mar"/>
    <x v="1"/>
    <x v="14"/>
    <x v="1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s v="Jan"/>
    <x v="6"/>
    <x v="15"/>
    <x v="1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s v="Mar"/>
    <x v="3"/>
    <x v="16"/>
    <x v="2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s v="Jan"/>
    <x v="6"/>
    <x v="17"/>
    <x v="2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s v="Jan"/>
    <x v="3"/>
    <x v="18"/>
    <x v="2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s v="Mar"/>
    <x v="3"/>
    <x v="19"/>
    <x v="0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s v="Feb"/>
    <x v="3"/>
    <x v="20"/>
    <x v="0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s v="Mar"/>
    <x v="6"/>
    <x v="21"/>
    <x v="0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s v="Mar"/>
    <x v="1"/>
    <x v="22"/>
    <x v="2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s v="Feb"/>
    <x v="2"/>
    <x v="23"/>
    <x v="0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s v="Mar"/>
    <x v="0"/>
    <x v="24"/>
    <x v="0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s v="Mar"/>
    <x v="1"/>
    <x v="25"/>
    <x v="2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s v="Feb"/>
    <x v="1"/>
    <x v="26"/>
    <x v="1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s v="Mar"/>
    <x v="2"/>
    <x v="27"/>
    <x v="2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s v="Jan"/>
    <x v="1"/>
    <x v="28"/>
    <x v="1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s v="Mar"/>
    <x v="1"/>
    <x v="29"/>
    <x v="1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s v="Feb"/>
    <x v="3"/>
    <x v="30"/>
    <x v="2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s v="Jan"/>
    <x v="3"/>
    <x v="31"/>
    <x v="1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s v="Jan"/>
    <x v="4"/>
    <x v="32"/>
    <x v="1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s v="Mar"/>
    <x v="1"/>
    <x v="33"/>
    <x v="2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s v="Feb"/>
    <x v="5"/>
    <x v="34"/>
    <x v="0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s v="Jan"/>
    <x v="3"/>
    <x v="35"/>
    <x v="0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s v="Mar"/>
    <x v="2"/>
    <x v="36"/>
    <x v="0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s v="Jan"/>
    <x v="6"/>
    <x v="37"/>
    <x v="0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s v="Mar"/>
    <x v="0"/>
    <x v="38"/>
    <x v="0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s v="Mar"/>
    <x v="2"/>
    <x v="39"/>
    <x v="1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s v="Jan"/>
    <x v="4"/>
    <x v="40"/>
    <x v="0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s v="Feb"/>
    <x v="0"/>
    <x v="41"/>
    <x v="1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s v="Feb"/>
    <x v="1"/>
    <x v="42"/>
    <x v="1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s v="Mar"/>
    <x v="3"/>
    <x v="43"/>
    <x v="1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s v="Mar"/>
    <x v="0"/>
    <x v="44"/>
    <x v="1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s v="Mar"/>
    <x v="0"/>
    <x v="18"/>
    <x v="1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s v="Feb"/>
    <x v="5"/>
    <x v="45"/>
    <x v="2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s v="Feb"/>
    <x v="5"/>
    <x v="46"/>
    <x v="0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s v="Feb"/>
    <x v="2"/>
    <x v="47"/>
    <x v="2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s v="Mar"/>
    <x v="6"/>
    <x v="48"/>
    <x v="0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s v="Feb"/>
    <x v="2"/>
    <x v="49"/>
    <x v="1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s v="Feb"/>
    <x v="2"/>
    <x v="50"/>
    <x v="1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s v="Mar"/>
    <x v="1"/>
    <x v="51"/>
    <x v="0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s v="Jan"/>
    <x v="1"/>
    <x v="52"/>
    <x v="2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s v="Mar"/>
    <x v="4"/>
    <x v="53"/>
    <x v="0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s v="Feb"/>
    <x v="4"/>
    <x v="54"/>
    <x v="1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s v="Mar"/>
    <x v="5"/>
    <x v="55"/>
    <x v="1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s v="Feb"/>
    <x v="4"/>
    <x v="56"/>
    <x v="0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s v="Jan"/>
    <x v="2"/>
    <x v="57"/>
    <x v="1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s v="Mar"/>
    <x v="6"/>
    <x v="58"/>
    <x v="1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s v="Feb"/>
    <x v="1"/>
    <x v="59"/>
    <x v="2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s v="Feb"/>
    <x v="2"/>
    <x v="60"/>
    <x v="0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s v="Feb"/>
    <x v="2"/>
    <x v="61"/>
    <x v="0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s v="Mar"/>
    <x v="5"/>
    <x v="62"/>
    <x v="2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s v="Feb"/>
    <x v="4"/>
    <x v="63"/>
    <x v="1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s v="Mar"/>
    <x v="5"/>
    <x v="64"/>
    <x v="1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s v="Feb"/>
    <x v="2"/>
    <x v="65"/>
    <x v="0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s v="Jan"/>
    <x v="3"/>
    <x v="66"/>
    <x v="0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s v="Jan"/>
    <x v="4"/>
    <x v="67"/>
    <x v="1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s v="Feb"/>
    <x v="0"/>
    <x v="68"/>
    <x v="1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s v="Jan"/>
    <x v="2"/>
    <x v="69"/>
    <x v="2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s v="Feb"/>
    <x v="3"/>
    <x v="15"/>
    <x v="1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s v="Mar"/>
    <x v="6"/>
    <x v="70"/>
    <x v="0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s v="Mar"/>
    <x v="0"/>
    <x v="71"/>
    <x v="1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s v="Jan"/>
    <x v="6"/>
    <x v="60"/>
    <x v="0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s v="Jan"/>
    <x v="2"/>
    <x v="72"/>
    <x v="2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s v="Jan"/>
    <x v="5"/>
    <x v="73"/>
    <x v="2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s v="Jan"/>
    <x v="0"/>
    <x v="74"/>
    <x v="2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s v="Mar"/>
    <x v="6"/>
    <x v="75"/>
    <x v="0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s v="Jan"/>
    <x v="6"/>
    <x v="76"/>
    <x v="1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s v="Jan"/>
    <x v="3"/>
    <x v="51"/>
    <x v="2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s v="Jan"/>
    <x v="0"/>
    <x v="77"/>
    <x v="0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s v="Jan"/>
    <x v="5"/>
    <x v="78"/>
    <x v="0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s v="Feb"/>
    <x v="0"/>
    <x v="40"/>
    <x v="2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s v="Mar"/>
    <x v="0"/>
    <x v="79"/>
    <x v="1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s v="Mar"/>
    <x v="6"/>
    <x v="80"/>
    <x v="0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s v="Mar"/>
    <x v="3"/>
    <x v="81"/>
    <x v="1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s v="Mar"/>
    <x v="5"/>
    <x v="82"/>
    <x v="2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s v="Jan"/>
    <x v="5"/>
    <x v="83"/>
    <x v="1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s v="Feb"/>
    <x v="5"/>
    <x v="84"/>
    <x v="1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s v="Jan"/>
    <x v="5"/>
    <x v="12"/>
    <x v="1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s v="Jan"/>
    <x v="0"/>
    <x v="85"/>
    <x v="0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s v="Jan"/>
    <x v="4"/>
    <x v="86"/>
    <x v="0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s v="Mar"/>
    <x v="6"/>
    <x v="87"/>
    <x v="2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s v="Feb"/>
    <x v="5"/>
    <x v="88"/>
    <x v="2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s v="Mar"/>
    <x v="1"/>
    <x v="89"/>
    <x v="0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s v="Mar"/>
    <x v="1"/>
    <x v="12"/>
    <x v="0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s v="Feb"/>
    <x v="0"/>
    <x v="90"/>
    <x v="1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s v="Mar"/>
    <x v="0"/>
    <x v="91"/>
    <x v="0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s v="Mar"/>
    <x v="6"/>
    <x v="92"/>
    <x v="1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s v="Mar"/>
    <x v="6"/>
    <x v="25"/>
    <x v="1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s v="Mar"/>
    <x v="1"/>
    <x v="93"/>
    <x v="1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s v="Feb"/>
    <x v="1"/>
    <x v="94"/>
    <x v="1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s v="Mar"/>
    <x v="4"/>
    <x v="95"/>
    <x v="1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s v="Mar"/>
    <x v="6"/>
    <x v="96"/>
    <x v="1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s v="Jan"/>
    <x v="0"/>
    <x v="97"/>
    <x v="0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s v="Jan"/>
    <x v="0"/>
    <x v="98"/>
    <x v="2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s v="Mar"/>
    <x v="1"/>
    <x v="99"/>
    <x v="1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s v="Mar"/>
    <x v="2"/>
    <x v="100"/>
    <x v="1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s v="Mar"/>
    <x v="2"/>
    <x v="101"/>
    <x v="1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s v="Feb"/>
    <x v="6"/>
    <x v="102"/>
    <x v="0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s v="Feb"/>
    <x v="6"/>
    <x v="103"/>
    <x v="2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s v="Feb"/>
    <x v="1"/>
    <x v="104"/>
    <x v="1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s v="Jan"/>
    <x v="0"/>
    <x v="105"/>
    <x v="0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s v="Feb"/>
    <x v="1"/>
    <x v="106"/>
    <x v="2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s v="Mar"/>
    <x v="0"/>
    <x v="39"/>
    <x v="2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s v="Mar"/>
    <x v="6"/>
    <x v="107"/>
    <x v="0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s v="Jan"/>
    <x v="5"/>
    <x v="108"/>
    <x v="0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s v="Feb"/>
    <x v="0"/>
    <x v="109"/>
    <x v="0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s v="Jan"/>
    <x v="2"/>
    <x v="89"/>
    <x v="0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s v="Feb"/>
    <x v="4"/>
    <x v="11"/>
    <x v="2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s v="Jan"/>
    <x v="0"/>
    <x v="110"/>
    <x v="2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s v="Mar"/>
    <x v="0"/>
    <x v="111"/>
    <x v="2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s v="Mar"/>
    <x v="5"/>
    <x v="112"/>
    <x v="2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s v="Mar"/>
    <x v="0"/>
    <x v="113"/>
    <x v="0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s v="Mar"/>
    <x v="2"/>
    <x v="114"/>
    <x v="2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s v="Jan"/>
    <x v="2"/>
    <x v="115"/>
    <x v="1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s v="Jan"/>
    <x v="6"/>
    <x v="116"/>
    <x v="2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s v="Jan"/>
    <x v="6"/>
    <x v="117"/>
    <x v="0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s v="Feb"/>
    <x v="1"/>
    <x v="23"/>
    <x v="0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s v="Jan"/>
    <x v="1"/>
    <x v="118"/>
    <x v="1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s v="Mar"/>
    <x v="5"/>
    <x v="119"/>
    <x v="1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s v="Feb"/>
    <x v="2"/>
    <x v="120"/>
    <x v="1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s v="Feb"/>
    <x v="2"/>
    <x v="121"/>
    <x v="2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s v="Mar"/>
    <x v="1"/>
    <x v="122"/>
    <x v="0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s v="Feb"/>
    <x v="3"/>
    <x v="30"/>
    <x v="1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s v="Jan"/>
    <x v="1"/>
    <x v="123"/>
    <x v="2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s v="Feb"/>
    <x v="3"/>
    <x v="124"/>
    <x v="1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s v="Feb"/>
    <x v="0"/>
    <x v="125"/>
    <x v="1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s v="Mar"/>
    <x v="0"/>
    <x v="126"/>
    <x v="0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s v="Jan"/>
    <x v="5"/>
    <x v="127"/>
    <x v="2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s v="Jan"/>
    <x v="1"/>
    <x v="128"/>
    <x v="1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s v="Feb"/>
    <x v="6"/>
    <x v="129"/>
    <x v="1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s v="Feb"/>
    <x v="1"/>
    <x v="130"/>
    <x v="2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s v="Jan"/>
    <x v="3"/>
    <x v="131"/>
    <x v="0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s v="Mar"/>
    <x v="1"/>
    <x v="132"/>
    <x v="2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s v="Feb"/>
    <x v="2"/>
    <x v="35"/>
    <x v="0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s v="Mar"/>
    <x v="6"/>
    <x v="69"/>
    <x v="2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s v="Mar"/>
    <x v="5"/>
    <x v="133"/>
    <x v="2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s v="Mar"/>
    <x v="5"/>
    <x v="128"/>
    <x v="2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s v="Mar"/>
    <x v="0"/>
    <x v="25"/>
    <x v="2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s v="Mar"/>
    <x v="3"/>
    <x v="134"/>
    <x v="2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s v="Jan"/>
    <x v="6"/>
    <x v="135"/>
    <x v="2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s v="Feb"/>
    <x v="4"/>
    <x v="136"/>
    <x v="0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s v="Jan"/>
    <x v="3"/>
    <x v="137"/>
    <x v="1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s v="Feb"/>
    <x v="5"/>
    <x v="57"/>
    <x v="2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s v="Jan"/>
    <x v="1"/>
    <x v="138"/>
    <x v="1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s v="Mar"/>
    <x v="4"/>
    <x v="139"/>
    <x v="0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s v="Mar"/>
    <x v="0"/>
    <x v="140"/>
    <x v="0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s v="Mar"/>
    <x v="5"/>
    <x v="141"/>
    <x v="0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s v="Jan"/>
    <x v="0"/>
    <x v="30"/>
    <x v="2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s v="Feb"/>
    <x v="3"/>
    <x v="142"/>
    <x v="1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s v="Mar"/>
    <x v="5"/>
    <x v="143"/>
    <x v="2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s v="Jan"/>
    <x v="5"/>
    <x v="144"/>
    <x v="0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s v="Feb"/>
    <x v="5"/>
    <x v="145"/>
    <x v="2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s v="Feb"/>
    <x v="3"/>
    <x v="146"/>
    <x v="0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s v="Jan"/>
    <x v="5"/>
    <x v="147"/>
    <x v="1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s v="Feb"/>
    <x v="1"/>
    <x v="148"/>
    <x v="2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s v="Jan"/>
    <x v="0"/>
    <x v="149"/>
    <x v="1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s v="Feb"/>
    <x v="1"/>
    <x v="50"/>
    <x v="2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s v="Jan"/>
    <x v="4"/>
    <x v="150"/>
    <x v="0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s v="Jan"/>
    <x v="0"/>
    <x v="47"/>
    <x v="2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s v="Mar"/>
    <x v="2"/>
    <x v="151"/>
    <x v="1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s v="Jan"/>
    <x v="0"/>
    <x v="152"/>
    <x v="2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s v="Jan"/>
    <x v="1"/>
    <x v="153"/>
    <x v="0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s v="Mar"/>
    <x v="4"/>
    <x v="142"/>
    <x v="0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s v="Mar"/>
    <x v="2"/>
    <x v="154"/>
    <x v="2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s v="Feb"/>
    <x v="5"/>
    <x v="155"/>
    <x v="2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s v="Mar"/>
    <x v="0"/>
    <x v="156"/>
    <x v="0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s v="Jan"/>
    <x v="3"/>
    <x v="157"/>
    <x v="0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s v="Feb"/>
    <x v="0"/>
    <x v="158"/>
    <x v="1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s v="Jan"/>
    <x v="5"/>
    <x v="159"/>
    <x v="1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s v="Mar"/>
    <x v="0"/>
    <x v="60"/>
    <x v="0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s v="Jan"/>
    <x v="1"/>
    <x v="160"/>
    <x v="0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s v="Mar"/>
    <x v="3"/>
    <x v="161"/>
    <x v="2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s v="Mar"/>
    <x v="6"/>
    <x v="162"/>
    <x v="0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s v="Mar"/>
    <x v="2"/>
    <x v="163"/>
    <x v="0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s v="Feb"/>
    <x v="1"/>
    <x v="164"/>
    <x v="1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s v="Feb"/>
    <x v="2"/>
    <x v="165"/>
    <x v="0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s v="Jan"/>
    <x v="3"/>
    <x v="166"/>
    <x v="2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s v="Feb"/>
    <x v="3"/>
    <x v="17"/>
    <x v="2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s v="Jan"/>
    <x v="6"/>
    <x v="167"/>
    <x v="0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s v="Mar"/>
    <x v="0"/>
    <x v="168"/>
    <x v="1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s v="Jan"/>
    <x v="0"/>
    <x v="169"/>
    <x v="0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s v="Mar"/>
    <x v="6"/>
    <x v="170"/>
    <x v="2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s v="Jan"/>
    <x v="2"/>
    <x v="171"/>
    <x v="1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s v="Mar"/>
    <x v="6"/>
    <x v="172"/>
    <x v="1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s v="Mar"/>
    <x v="0"/>
    <x v="173"/>
    <x v="0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s v="Mar"/>
    <x v="6"/>
    <x v="174"/>
    <x v="2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s v="Feb"/>
    <x v="2"/>
    <x v="129"/>
    <x v="2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s v="Jan"/>
    <x v="6"/>
    <x v="175"/>
    <x v="2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s v="Mar"/>
    <x v="1"/>
    <x v="176"/>
    <x v="1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s v="Jan"/>
    <x v="3"/>
    <x v="177"/>
    <x v="1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s v="Feb"/>
    <x v="5"/>
    <x v="178"/>
    <x v="0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s v="Feb"/>
    <x v="1"/>
    <x v="179"/>
    <x v="2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s v="Jan"/>
    <x v="4"/>
    <x v="110"/>
    <x v="0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s v="Jan"/>
    <x v="1"/>
    <x v="96"/>
    <x v="2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s v="Mar"/>
    <x v="3"/>
    <x v="180"/>
    <x v="0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s v="Mar"/>
    <x v="4"/>
    <x v="167"/>
    <x v="0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s v="Mar"/>
    <x v="0"/>
    <x v="144"/>
    <x v="2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s v="Jan"/>
    <x v="1"/>
    <x v="181"/>
    <x v="0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s v="Jan"/>
    <x v="5"/>
    <x v="182"/>
    <x v="1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s v="Mar"/>
    <x v="5"/>
    <x v="151"/>
    <x v="0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s v="Jan"/>
    <x v="1"/>
    <x v="38"/>
    <x v="2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s v="Mar"/>
    <x v="3"/>
    <x v="183"/>
    <x v="1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s v="Mar"/>
    <x v="1"/>
    <x v="184"/>
    <x v="2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s v="Mar"/>
    <x v="2"/>
    <x v="185"/>
    <x v="1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s v="Feb"/>
    <x v="4"/>
    <x v="186"/>
    <x v="1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s v="Feb"/>
    <x v="6"/>
    <x v="187"/>
    <x v="0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s v="Mar"/>
    <x v="2"/>
    <x v="188"/>
    <x v="2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s v="Jan"/>
    <x v="4"/>
    <x v="189"/>
    <x v="0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s v="Mar"/>
    <x v="5"/>
    <x v="190"/>
    <x v="0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s v="Feb"/>
    <x v="2"/>
    <x v="191"/>
    <x v="1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s v="Feb"/>
    <x v="4"/>
    <x v="192"/>
    <x v="1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s v="Mar"/>
    <x v="5"/>
    <x v="193"/>
    <x v="1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s v="Jan"/>
    <x v="1"/>
    <x v="194"/>
    <x v="2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s v="Jan"/>
    <x v="0"/>
    <x v="195"/>
    <x v="0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s v="Jan"/>
    <x v="4"/>
    <x v="75"/>
    <x v="0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s v="Feb"/>
    <x v="6"/>
    <x v="196"/>
    <x v="1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s v="Mar"/>
    <x v="3"/>
    <x v="197"/>
    <x v="0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s v="Jan"/>
    <x v="0"/>
    <x v="198"/>
    <x v="1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s v="Mar"/>
    <x v="6"/>
    <x v="199"/>
    <x v="2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s v="Feb"/>
    <x v="3"/>
    <x v="200"/>
    <x v="1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s v="Feb"/>
    <x v="4"/>
    <x v="201"/>
    <x v="1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s v="Mar"/>
    <x v="0"/>
    <x v="202"/>
    <x v="0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s v="Jan"/>
    <x v="2"/>
    <x v="203"/>
    <x v="0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s v="Jan"/>
    <x v="3"/>
    <x v="204"/>
    <x v="2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s v="Mar"/>
    <x v="6"/>
    <x v="205"/>
    <x v="2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s v="Mar"/>
    <x v="0"/>
    <x v="206"/>
    <x v="1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s v="Jan"/>
    <x v="1"/>
    <x v="207"/>
    <x v="0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s v="Jan"/>
    <x v="1"/>
    <x v="208"/>
    <x v="2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s v="Mar"/>
    <x v="3"/>
    <x v="209"/>
    <x v="2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s v="Feb"/>
    <x v="4"/>
    <x v="78"/>
    <x v="2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s v="Jan"/>
    <x v="0"/>
    <x v="210"/>
    <x v="1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s v="Feb"/>
    <x v="0"/>
    <x v="211"/>
    <x v="2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s v="Jan"/>
    <x v="6"/>
    <x v="212"/>
    <x v="1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s v="Feb"/>
    <x v="0"/>
    <x v="213"/>
    <x v="1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s v="Jan"/>
    <x v="5"/>
    <x v="214"/>
    <x v="0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s v="Jan"/>
    <x v="3"/>
    <x v="215"/>
    <x v="2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s v="Jan"/>
    <x v="3"/>
    <x v="216"/>
    <x v="2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s v="Feb"/>
    <x v="0"/>
    <x v="217"/>
    <x v="0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s v="Mar"/>
    <x v="2"/>
    <x v="216"/>
    <x v="2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s v="Mar"/>
    <x v="0"/>
    <x v="143"/>
    <x v="2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s v="Mar"/>
    <x v="0"/>
    <x v="218"/>
    <x v="1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s v="Jan"/>
    <x v="2"/>
    <x v="219"/>
    <x v="1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s v="Jan"/>
    <x v="6"/>
    <x v="146"/>
    <x v="1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s v="Jan"/>
    <x v="4"/>
    <x v="220"/>
    <x v="2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s v="Feb"/>
    <x v="6"/>
    <x v="91"/>
    <x v="0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s v="Feb"/>
    <x v="5"/>
    <x v="192"/>
    <x v="0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s v="Feb"/>
    <x v="4"/>
    <x v="137"/>
    <x v="2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s v="Mar"/>
    <x v="6"/>
    <x v="221"/>
    <x v="0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s v="Mar"/>
    <x v="4"/>
    <x v="222"/>
    <x v="0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s v="Mar"/>
    <x v="5"/>
    <x v="223"/>
    <x v="1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s v="Feb"/>
    <x v="0"/>
    <x v="224"/>
    <x v="1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s v="Feb"/>
    <x v="6"/>
    <x v="225"/>
    <x v="0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s v="Mar"/>
    <x v="6"/>
    <x v="31"/>
    <x v="2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s v="Mar"/>
    <x v="4"/>
    <x v="226"/>
    <x v="2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s v="Jan"/>
    <x v="6"/>
    <x v="227"/>
    <x v="1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s v="Jan"/>
    <x v="0"/>
    <x v="228"/>
    <x v="2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s v="Jan"/>
    <x v="1"/>
    <x v="229"/>
    <x v="0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s v="Mar"/>
    <x v="5"/>
    <x v="230"/>
    <x v="0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s v="Jan"/>
    <x v="4"/>
    <x v="151"/>
    <x v="1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s v="Jan"/>
    <x v="3"/>
    <x v="231"/>
    <x v="2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s v="Jan"/>
    <x v="2"/>
    <x v="232"/>
    <x v="1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s v="Feb"/>
    <x v="6"/>
    <x v="233"/>
    <x v="0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s v="Jan"/>
    <x v="3"/>
    <x v="234"/>
    <x v="1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s v="Jan"/>
    <x v="3"/>
    <x v="24"/>
    <x v="1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s v="Feb"/>
    <x v="0"/>
    <x v="2"/>
    <x v="0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s v="Mar"/>
    <x v="5"/>
    <x v="235"/>
    <x v="1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s v="Mar"/>
    <x v="5"/>
    <x v="129"/>
    <x v="2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s v="Feb"/>
    <x v="1"/>
    <x v="154"/>
    <x v="2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s v="Mar"/>
    <x v="5"/>
    <x v="236"/>
    <x v="2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s v="Jan"/>
    <x v="2"/>
    <x v="237"/>
    <x v="1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s v="Mar"/>
    <x v="3"/>
    <x v="238"/>
    <x v="0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s v="Mar"/>
    <x v="6"/>
    <x v="239"/>
    <x v="1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s v="Feb"/>
    <x v="5"/>
    <x v="240"/>
    <x v="1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s v="Mar"/>
    <x v="2"/>
    <x v="32"/>
    <x v="1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s v="Jan"/>
    <x v="4"/>
    <x v="110"/>
    <x v="1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s v="Jan"/>
    <x v="1"/>
    <x v="241"/>
    <x v="2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s v="Feb"/>
    <x v="2"/>
    <x v="242"/>
    <x v="1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s v="Jan"/>
    <x v="4"/>
    <x v="243"/>
    <x v="2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s v="Mar"/>
    <x v="4"/>
    <x v="244"/>
    <x v="0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s v="Feb"/>
    <x v="3"/>
    <x v="245"/>
    <x v="1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s v="Jan"/>
    <x v="3"/>
    <x v="158"/>
    <x v="1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s v="Mar"/>
    <x v="5"/>
    <x v="246"/>
    <x v="0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s v="Mar"/>
    <x v="2"/>
    <x v="247"/>
    <x v="1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s v="Mar"/>
    <x v="1"/>
    <x v="248"/>
    <x v="1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s v="Jan"/>
    <x v="4"/>
    <x v="249"/>
    <x v="0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s v="Jan"/>
    <x v="1"/>
    <x v="250"/>
    <x v="1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s v="Jan"/>
    <x v="0"/>
    <x v="251"/>
    <x v="1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s v="Jan"/>
    <x v="5"/>
    <x v="203"/>
    <x v="2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s v="Mar"/>
    <x v="6"/>
    <x v="252"/>
    <x v="2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s v="Feb"/>
    <x v="3"/>
    <x v="26"/>
    <x v="1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s v="Mar"/>
    <x v="3"/>
    <x v="8"/>
    <x v="2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s v="Feb"/>
    <x v="0"/>
    <x v="107"/>
    <x v="1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s v="Mar"/>
    <x v="6"/>
    <x v="253"/>
    <x v="0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s v="Mar"/>
    <x v="0"/>
    <x v="93"/>
    <x v="1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s v="Feb"/>
    <x v="2"/>
    <x v="254"/>
    <x v="1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s v="Mar"/>
    <x v="4"/>
    <x v="21"/>
    <x v="0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s v="Mar"/>
    <x v="6"/>
    <x v="255"/>
    <x v="1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s v="Jan"/>
    <x v="4"/>
    <x v="214"/>
    <x v="1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s v="Feb"/>
    <x v="6"/>
    <x v="256"/>
    <x v="0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s v="Feb"/>
    <x v="1"/>
    <x v="257"/>
    <x v="2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s v="Mar"/>
    <x v="4"/>
    <x v="258"/>
    <x v="1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s v="Feb"/>
    <x v="2"/>
    <x v="259"/>
    <x v="1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s v="Feb"/>
    <x v="4"/>
    <x v="260"/>
    <x v="1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s v="Feb"/>
    <x v="0"/>
    <x v="12"/>
    <x v="1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s v="Jan"/>
    <x v="4"/>
    <x v="261"/>
    <x v="1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s v="Mar"/>
    <x v="3"/>
    <x v="262"/>
    <x v="2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s v="Feb"/>
    <x v="3"/>
    <x v="235"/>
    <x v="0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s v="Feb"/>
    <x v="6"/>
    <x v="263"/>
    <x v="1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s v="Jan"/>
    <x v="1"/>
    <x v="264"/>
    <x v="1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s v="Feb"/>
    <x v="1"/>
    <x v="172"/>
    <x v="0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s v="Mar"/>
    <x v="1"/>
    <x v="265"/>
    <x v="1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s v="Jan"/>
    <x v="4"/>
    <x v="266"/>
    <x v="2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s v="Mar"/>
    <x v="6"/>
    <x v="267"/>
    <x v="0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s v="Mar"/>
    <x v="0"/>
    <x v="268"/>
    <x v="1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s v="Mar"/>
    <x v="6"/>
    <x v="269"/>
    <x v="1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s v="Jan"/>
    <x v="1"/>
    <x v="41"/>
    <x v="2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s v="Mar"/>
    <x v="3"/>
    <x v="270"/>
    <x v="1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s v="Feb"/>
    <x v="4"/>
    <x v="271"/>
    <x v="1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s v="Feb"/>
    <x v="2"/>
    <x v="272"/>
    <x v="2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s v="Feb"/>
    <x v="2"/>
    <x v="273"/>
    <x v="1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s v="Mar"/>
    <x v="4"/>
    <x v="274"/>
    <x v="2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s v="Mar"/>
    <x v="2"/>
    <x v="128"/>
    <x v="0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s v="Mar"/>
    <x v="4"/>
    <x v="79"/>
    <x v="2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s v="Mar"/>
    <x v="6"/>
    <x v="275"/>
    <x v="0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s v="Feb"/>
    <x v="2"/>
    <x v="276"/>
    <x v="1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s v="Mar"/>
    <x v="4"/>
    <x v="187"/>
    <x v="2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s v="Feb"/>
    <x v="6"/>
    <x v="108"/>
    <x v="2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s v="Feb"/>
    <x v="2"/>
    <x v="136"/>
    <x v="2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s v="Mar"/>
    <x v="6"/>
    <x v="216"/>
    <x v="0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s v="Feb"/>
    <x v="1"/>
    <x v="277"/>
    <x v="1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s v="Jan"/>
    <x v="5"/>
    <x v="75"/>
    <x v="0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s v="Feb"/>
    <x v="4"/>
    <x v="278"/>
    <x v="1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s v="Feb"/>
    <x v="5"/>
    <x v="279"/>
    <x v="0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s v="Feb"/>
    <x v="3"/>
    <x v="280"/>
    <x v="1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s v="Jan"/>
    <x v="2"/>
    <x v="173"/>
    <x v="1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s v="Mar"/>
    <x v="4"/>
    <x v="180"/>
    <x v="1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s v="Feb"/>
    <x v="5"/>
    <x v="281"/>
    <x v="2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s v="Feb"/>
    <x v="1"/>
    <x v="222"/>
    <x v="2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s v="Jan"/>
    <x v="0"/>
    <x v="282"/>
    <x v="1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s v="Mar"/>
    <x v="4"/>
    <x v="283"/>
    <x v="2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s v="Mar"/>
    <x v="0"/>
    <x v="249"/>
    <x v="1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s v="Mar"/>
    <x v="3"/>
    <x v="284"/>
    <x v="1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s v="Jan"/>
    <x v="3"/>
    <x v="22"/>
    <x v="2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s v="Mar"/>
    <x v="1"/>
    <x v="285"/>
    <x v="2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s v="Jan"/>
    <x v="5"/>
    <x v="286"/>
    <x v="1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s v="Mar"/>
    <x v="1"/>
    <x v="287"/>
    <x v="0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s v="Mar"/>
    <x v="0"/>
    <x v="288"/>
    <x v="1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s v="Feb"/>
    <x v="2"/>
    <x v="289"/>
    <x v="2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s v="Feb"/>
    <x v="5"/>
    <x v="290"/>
    <x v="1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s v="Mar"/>
    <x v="4"/>
    <x v="291"/>
    <x v="0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s v="Jan"/>
    <x v="3"/>
    <x v="292"/>
    <x v="1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s v="Feb"/>
    <x v="6"/>
    <x v="293"/>
    <x v="1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s v="Jan"/>
    <x v="2"/>
    <x v="294"/>
    <x v="1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s v="Mar"/>
    <x v="4"/>
    <x v="295"/>
    <x v="1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s v="Mar"/>
    <x v="2"/>
    <x v="1"/>
    <x v="1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s v="Jan"/>
    <x v="2"/>
    <x v="296"/>
    <x v="1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s v="Mar"/>
    <x v="5"/>
    <x v="69"/>
    <x v="2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s v="Feb"/>
    <x v="0"/>
    <x v="138"/>
    <x v="1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s v="Jan"/>
    <x v="1"/>
    <x v="30"/>
    <x v="2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s v="Mar"/>
    <x v="4"/>
    <x v="297"/>
    <x v="0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s v="Jan"/>
    <x v="6"/>
    <x v="298"/>
    <x v="1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s v="Jan"/>
    <x v="4"/>
    <x v="157"/>
    <x v="2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s v="Jan"/>
    <x v="3"/>
    <x v="299"/>
    <x v="0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s v="Jan"/>
    <x v="0"/>
    <x v="300"/>
    <x v="2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s v="Feb"/>
    <x v="1"/>
    <x v="70"/>
    <x v="0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s v="Feb"/>
    <x v="5"/>
    <x v="244"/>
    <x v="0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s v="Jan"/>
    <x v="5"/>
    <x v="147"/>
    <x v="2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s v="Jan"/>
    <x v="1"/>
    <x v="4"/>
    <x v="2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s v="Mar"/>
    <x v="6"/>
    <x v="63"/>
    <x v="1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s v="Jan"/>
    <x v="3"/>
    <x v="87"/>
    <x v="1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s v="Mar"/>
    <x v="1"/>
    <x v="301"/>
    <x v="0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s v="Jan"/>
    <x v="2"/>
    <x v="139"/>
    <x v="0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s v="Jan"/>
    <x v="4"/>
    <x v="302"/>
    <x v="1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s v="Mar"/>
    <x v="3"/>
    <x v="303"/>
    <x v="1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s v="Feb"/>
    <x v="5"/>
    <x v="208"/>
    <x v="2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s v="Jan"/>
    <x v="2"/>
    <x v="304"/>
    <x v="0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s v="Mar"/>
    <x v="2"/>
    <x v="214"/>
    <x v="2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s v="Feb"/>
    <x v="1"/>
    <x v="305"/>
    <x v="1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s v="Jan"/>
    <x v="0"/>
    <x v="178"/>
    <x v="1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s v="Feb"/>
    <x v="5"/>
    <x v="185"/>
    <x v="0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s v="Mar"/>
    <x v="0"/>
    <x v="47"/>
    <x v="2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s v="Mar"/>
    <x v="5"/>
    <x v="130"/>
    <x v="0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s v="Jan"/>
    <x v="4"/>
    <x v="58"/>
    <x v="0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s v="Mar"/>
    <x v="5"/>
    <x v="249"/>
    <x v="0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s v="Mar"/>
    <x v="1"/>
    <x v="306"/>
    <x v="1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s v="Mar"/>
    <x v="6"/>
    <x v="241"/>
    <x v="2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s v="Mar"/>
    <x v="3"/>
    <x v="235"/>
    <x v="1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s v="Mar"/>
    <x v="3"/>
    <x v="307"/>
    <x v="2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s v="Mar"/>
    <x v="6"/>
    <x v="308"/>
    <x v="2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s v="Feb"/>
    <x v="3"/>
    <x v="309"/>
    <x v="0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s v="Feb"/>
    <x v="1"/>
    <x v="100"/>
    <x v="0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s v="Feb"/>
    <x v="0"/>
    <x v="310"/>
    <x v="0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s v="Jan"/>
    <x v="0"/>
    <x v="311"/>
    <x v="2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s v="Jan"/>
    <x v="1"/>
    <x v="312"/>
    <x v="2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s v="Jan"/>
    <x v="1"/>
    <x v="54"/>
    <x v="1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s v="Mar"/>
    <x v="3"/>
    <x v="28"/>
    <x v="0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s v="Jan"/>
    <x v="3"/>
    <x v="225"/>
    <x v="0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s v="Jan"/>
    <x v="5"/>
    <x v="127"/>
    <x v="1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s v="Jan"/>
    <x v="1"/>
    <x v="194"/>
    <x v="0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s v="Jan"/>
    <x v="1"/>
    <x v="265"/>
    <x v="1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s v="Mar"/>
    <x v="2"/>
    <x v="313"/>
    <x v="0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s v="Mar"/>
    <x v="1"/>
    <x v="314"/>
    <x v="0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s v="Jan"/>
    <x v="1"/>
    <x v="235"/>
    <x v="0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s v="Jan"/>
    <x v="6"/>
    <x v="128"/>
    <x v="2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s v="Jan"/>
    <x v="6"/>
    <x v="315"/>
    <x v="0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s v="Jan"/>
    <x v="0"/>
    <x v="316"/>
    <x v="0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s v="Feb"/>
    <x v="3"/>
    <x v="81"/>
    <x v="1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s v="Mar"/>
    <x v="4"/>
    <x v="317"/>
    <x v="0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s v="Jan"/>
    <x v="5"/>
    <x v="236"/>
    <x v="1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s v="Feb"/>
    <x v="1"/>
    <x v="127"/>
    <x v="2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s v="Mar"/>
    <x v="6"/>
    <x v="144"/>
    <x v="2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s v="Mar"/>
    <x v="0"/>
    <x v="29"/>
    <x v="1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s v="Jan"/>
    <x v="5"/>
    <x v="61"/>
    <x v="1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s v="Jan"/>
    <x v="3"/>
    <x v="240"/>
    <x v="1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s v="Mar"/>
    <x v="5"/>
    <x v="318"/>
    <x v="2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s v="Feb"/>
    <x v="5"/>
    <x v="272"/>
    <x v="1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s v="Mar"/>
    <x v="1"/>
    <x v="164"/>
    <x v="0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s v="Jan"/>
    <x v="4"/>
    <x v="28"/>
    <x v="2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s v="Mar"/>
    <x v="1"/>
    <x v="319"/>
    <x v="0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s v="Jan"/>
    <x v="2"/>
    <x v="195"/>
    <x v="0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s v="Mar"/>
    <x v="0"/>
    <x v="6"/>
    <x v="2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s v="Feb"/>
    <x v="1"/>
    <x v="96"/>
    <x v="2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s v="Mar"/>
    <x v="6"/>
    <x v="268"/>
    <x v="0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s v="Jan"/>
    <x v="2"/>
    <x v="320"/>
    <x v="0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s v="Mar"/>
    <x v="1"/>
    <x v="321"/>
    <x v="2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s v="Mar"/>
    <x v="1"/>
    <x v="322"/>
    <x v="0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s v="Feb"/>
    <x v="4"/>
    <x v="242"/>
    <x v="2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s v="Jan"/>
    <x v="6"/>
    <x v="126"/>
    <x v="1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s v="Mar"/>
    <x v="1"/>
    <x v="323"/>
    <x v="2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s v="Jan"/>
    <x v="6"/>
    <x v="324"/>
    <x v="2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s v="Jan"/>
    <x v="6"/>
    <x v="325"/>
    <x v="0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s v="Jan"/>
    <x v="6"/>
    <x v="100"/>
    <x v="1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s v="Jan"/>
    <x v="3"/>
    <x v="326"/>
    <x v="2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s v="Feb"/>
    <x v="4"/>
    <x v="55"/>
    <x v="2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s v="Mar"/>
    <x v="2"/>
    <x v="180"/>
    <x v="2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s v="Jan"/>
    <x v="0"/>
    <x v="105"/>
    <x v="2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s v="Mar"/>
    <x v="6"/>
    <x v="327"/>
    <x v="2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s v="Jan"/>
    <x v="6"/>
    <x v="312"/>
    <x v="1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s v="Jan"/>
    <x v="5"/>
    <x v="68"/>
    <x v="1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s v="Mar"/>
    <x v="0"/>
    <x v="31"/>
    <x v="0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s v="Mar"/>
    <x v="2"/>
    <x v="328"/>
    <x v="0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s v="Jan"/>
    <x v="4"/>
    <x v="329"/>
    <x v="1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s v="Feb"/>
    <x v="5"/>
    <x v="330"/>
    <x v="1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s v="Feb"/>
    <x v="1"/>
    <x v="331"/>
    <x v="2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s v="Feb"/>
    <x v="4"/>
    <x v="181"/>
    <x v="1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s v="Jan"/>
    <x v="2"/>
    <x v="139"/>
    <x v="1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s v="Feb"/>
    <x v="0"/>
    <x v="233"/>
    <x v="2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s v="Feb"/>
    <x v="2"/>
    <x v="332"/>
    <x v="1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s v="Mar"/>
    <x v="2"/>
    <x v="298"/>
    <x v="2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s v="Feb"/>
    <x v="2"/>
    <x v="177"/>
    <x v="1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s v="Mar"/>
    <x v="2"/>
    <x v="262"/>
    <x v="1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s v="Mar"/>
    <x v="4"/>
    <x v="26"/>
    <x v="2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s v="Mar"/>
    <x v="0"/>
    <x v="218"/>
    <x v="2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s v="Feb"/>
    <x v="1"/>
    <x v="258"/>
    <x v="2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s v="Mar"/>
    <x v="1"/>
    <x v="333"/>
    <x v="1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s v="Feb"/>
    <x v="0"/>
    <x v="177"/>
    <x v="0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s v="Feb"/>
    <x v="1"/>
    <x v="274"/>
    <x v="1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s v="Jan"/>
    <x v="5"/>
    <x v="334"/>
    <x v="0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s v="Jan"/>
    <x v="1"/>
    <x v="335"/>
    <x v="1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s v="Feb"/>
    <x v="0"/>
    <x v="201"/>
    <x v="2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s v="Mar"/>
    <x v="0"/>
    <x v="326"/>
    <x v="1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s v="Mar"/>
    <x v="0"/>
    <x v="72"/>
    <x v="1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s v="Feb"/>
    <x v="3"/>
    <x v="82"/>
    <x v="2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s v="Mar"/>
    <x v="3"/>
    <x v="279"/>
    <x v="2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s v="Mar"/>
    <x v="4"/>
    <x v="336"/>
    <x v="0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s v="Mar"/>
    <x v="0"/>
    <x v="41"/>
    <x v="0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s v="Jan"/>
    <x v="6"/>
    <x v="55"/>
    <x v="0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s v="Feb"/>
    <x v="0"/>
    <x v="245"/>
    <x v="1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s v="Feb"/>
    <x v="1"/>
    <x v="294"/>
    <x v="1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s v="Jan"/>
    <x v="6"/>
    <x v="137"/>
    <x v="0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s v="Feb"/>
    <x v="6"/>
    <x v="15"/>
    <x v="1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s v="Jan"/>
    <x v="6"/>
    <x v="28"/>
    <x v="2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s v="Mar"/>
    <x v="4"/>
    <x v="337"/>
    <x v="0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s v="Feb"/>
    <x v="4"/>
    <x v="51"/>
    <x v="1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s v="Mar"/>
    <x v="0"/>
    <x v="188"/>
    <x v="0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s v="Jan"/>
    <x v="5"/>
    <x v="338"/>
    <x v="1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s v="Feb"/>
    <x v="3"/>
    <x v="265"/>
    <x v="0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s v="Mar"/>
    <x v="5"/>
    <x v="28"/>
    <x v="0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s v="Mar"/>
    <x v="1"/>
    <x v="339"/>
    <x v="2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s v="Mar"/>
    <x v="6"/>
    <x v="181"/>
    <x v="0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s v="Mar"/>
    <x v="6"/>
    <x v="189"/>
    <x v="2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s v="Feb"/>
    <x v="6"/>
    <x v="340"/>
    <x v="0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s v="Mar"/>
    <x v="5"/>
    <x v="341"/>
    <x v="1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s v="Jan"/>
    <x v="6"/>
    <x v="232"/>
    <x v="1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s v="Jan"/>
    <x v="2"/>
    <x v="342"/>
    <x v="1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s v="Jan"/>
    <x v="3"/>
    <x v="24"/>
    <x v="1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s v="Feb"/>
    <x v="0"/>
    <x v="46"/>
    <x v="1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s v="Feb"/>
    <x v="2"/>
    <x v="183"/>
    <x v="2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s v="Jan"/>
    <x v="0"/>
    <x v="343"/>
    <x v="0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s v="Jan"/>
    <x v="2"/>
    <x v="28"/>
    <x v="0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s v="Mar"/>
    <x v="3"/>
    <x v="344"/>
    <x v="1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s v="Feb"/>
    <x v="3"/>
    <x v="345"/>
    <x v="2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s v="Jan"/>
    <x v="3"/>
    <x v="98"/>
    <x v="0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s v="Jan"/>
    <x v="6"/>
    <x v="165"/>
    <x v="1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s v="Jan"/>
    <x v="6"/>
    <x v="346"/>
    <x v="2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s v="Mar"/>
    <x v="1"/>
    <x v="296"/>
    <x v="1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s v="Feb"/>
    <x v="0"/>
    <x v="8"/>
    <x v="2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s v="Jan"/>
    <x v="5"/>
    <x v="172"/>
    <x v="2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s v="Jan"/>
    <x v="0"/>
    <x v="260"/>
    <x v="0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s v="Jan"/>
    <x v="2"/>
    <x v="347"/>
    <x v="0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s v="Mar"/>
    <x v="4"/>
    <x v="348"/>
    <x v="1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s v="Feb"/>
    <x v="0"/>
    <x v="349"/>
    <x v="2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s v="Mar"/>
    <x v="3"/>
    <x v="350"/>
    <x v="0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s v="Mar"/>
    <x v="1"/>
    <x v="13"/>
    <x v="0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s v="Jan"/>
    <x v="6"/>
    <x v="351"/>
    <x v="2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s v="Mar"/>
    <x v="1"/>
    <x v="92"/>
    <x v="0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s v="Jan"/>
    <x v="4"/>
    <x v="184"/>
    <x v="2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s v="Mar"/>
    <x v="6"/>
    <x v="352"/>
    <x v="2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s v="Mar"/>
    <x v="5"/>
    <x v="219"/>
    <x v="1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s v="Feb"/>
    <x v="5"/>
    <x v="353"/>
    <x v="2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s v="Jan"/>
    <x v="6"/>
    <x v="354"/>
    <x v="1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s v="Jan"/>
    <x v="2"/>
    <x v="6"/>
    <x v="2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s v="Feb"/>
    <x v="3"/>
    <x v="355"/>
    <x v="0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s v="Jan"/>
    <x v="5"/>
    <x v="356"/>
    <x v="2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s v="Jan"/>
    <x v="2"/>
    <x v="304"/>
    <x v="0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s v="Feb"/>
    <x v="4"/>
    <x v="56"/>
    <x v="2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s v="Feb"/>
    <x v="2"/>
    <x v="357"/>
    <x v="1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s v="Feb"/>
    <x v="6"/>
    <x v="54"/>
    <x v="0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s v="Jan"/>
    <x v="4"/>
    <x v="358"/>
    <x v="2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s v="Feb"/>
    <x v="5"/>
    <x v="25"/>
    <x v="0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s v="Mar"/>
    <x v="6"/>
    <x v="359"/>
    <x v="0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s v="Mar"/>
    <x v="3"/>
    <x v="360"/>
    <x v="0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s v="Feb"/>
    <x v="4"/>
    <x v="150"/>
    <x v="0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s v="Jan"/>
    <x v="0"/>
    <x v="102"/>
    <x v="2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s v="Mar"/>
    <x v="4"/>
    <x v="231"/>
    <x v="0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s v="Feb"/>
    <x v="3"/>
    <x v="361"/>
    <x v="2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s v="Feb"/>
    <x v="1"/>
    <x v="362"/>
    <x v="0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s v="Jan"/>
    <x v="6"/>
    <x v="224"/>
    <x v="0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s v="Jan"/>
    <x v="4"/>
    <x v="363"/>
    <x v="2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s v="Feb"/>
    <x v="5"/>
    <x v="280"/>
    <x v="2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s v="Jan"/>
    <x v="3"/>
    <x v="122"/>
    <x v="2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s v="Jan"/>
    <x v="0"/>
    <x v="364"/>
    <x v="2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s v="Mar"/>
    <x v="6"/>
    <x v="61"/>
    <x v="0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s v="Jan"/>
    <x v="0"/>
    <x v="293"/>
    <x v="0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s v="Jan"/>
    <x v="3"/>
    <x v="365"/>
    <x v="2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s v="Jan"/>
    <x v="0"/>
    <x v="366"/>
    <x v="1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s v="Jan"/>
    <x v="5"/>
    <x v="367"/>
    <x v="1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s v="Feb"/>
    <x v="0"/>
    <x v="106"/>
    <x v="0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s v="Feb"/>
    <x v="1"/>
    <x v="368"/>
    <x v="1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s v="Feb"/>
    <x v="6"/>
    <x v="369"/>
    <x v="1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s v="Mar"/>
    <x v="4"/>
    <x v="81"/>
    <x v="2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s v="Mar"/>
    <x v="3"/>
    <x v="370"/>
    <x v="1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s v="Jan"/>
    <x v="2"/>
    <x v="286"/>
    <x v="2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s v="Feb"/>
    <x v="3"/>
    <x v="371"/>
    <x v="1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s v="Jan"/>
    <x v="5"/>
    <x v="169"/>
    <x v="0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s v="Jan"/>
    <x v="5"/>
    <x v="145"/>
    <x v="0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s v="Mar"/>
    <x v="1"/>
    <x v="336"/>
    <x v="0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s v="Mar"/>
    <x v="4"/>
    <x v="372"/>
    <x v="1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s v="Feb"/>
    <x v="3"/>
    <x v="324"/>
    <x v="2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s v="Jan"/>
    <x v="5"/>
    <x v="139"/>
    <x v="0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s v="Mar"/>
    <x v="5"/>
    <x v="264"/>
    <x v="0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s v="Mar"/>
    <x v="5"/>
    <x v="276"/>
    <x v="1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s v="Jan"/>
    <x v="4"/>
    <x v="39"/>
    <x v="2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s v="Feb"/>
    <x v="2"/>
    <x v="64"/>
    <x v="2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s v="Jan"/>
    <x v="6"/>
    <x v="353"/>
    <x v="1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s v="Jan"/>
    <x v="4"/>
    <x v="373"/>
    <x v="2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s v="Mar"/>
    <x v="0"/>
    <x v="86"/>
    <x v="0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s v="Feb"/>
    <x v="3"/>
    <x v="361"/>
    <x v="2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s v="Jan"/>
    <x v="6"/>
    <x v="340"/>
    <x v="1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s v="Mar"/>
    <x v="2"/>
    <x v="323"/>
    <x v="0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s v="Jan"/>
    <x v="2"/>
    <x v="374"/>
    <x v="2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s v="Mar"/>
    <x v="1"/>
    <x v="375"/>
    <x v="2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s v="Mar"/>
    <x v="1"/>
    <x v="349"/>
    <x v="0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s v="Feb"/>
    <x v="5"/>
    <x v="362"/>
    <x v="1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s v="Jan"/>
    <x v="3"/>
    <x v="140"/>
    <x v="0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s v="Mar"/>
    <x v="6"/>
    <x v="376"/>
    <x v="1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s v="Mar"/>
    <x v="1"/>
    <x v="377"/>
    <x v="0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s v="Jan"/>
    <x v="3"/>
    <x v="378"/>
    <x v="1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s v="Feb"/>
    <x v="1"/>
    <x v="85"/>
    <x v="1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s v="Feb"/>
    <x v="5"/>
    <x v="379"/>
    <x v="2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s v="Jan"/>
    <x v="3"/>
    <x v="172"/>
    <x v="2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s v="Jan"/>
    <x v="0"/>
    <x v="380"/>
    <x v="0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s v="Mar"/>
    <x v="0"/>
    <x v="318"/>
    <x v="2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s v="Mar"/>
    <x v="5"/>
    <x v="381"/>
    <x v="1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s v="Feb"/>
    <x v="3"/>
    <x v="382"/>
    <x v="0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s v="Mar"/>
    <x v="4"/>
    <x v="383"/>
    <x v="1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s v="Mar"/>
    <x v="3"/>
    <x v="384"/>
    <x v="1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s v="Mar"/>
    <x v="2"/>
    <x v="200"/>
    <x v="2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s v="Jan"/>
    <x v="2"/>
    <x v="180"/>
    <x v="0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s v="Feb"/>
    <x v="4"/>
    <x v="385"/>
    <x v="1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s v="Feb"/>
    <x v="6"/>
    <x v="159"/>
    <x v="0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s v="Mar"/>
    <x v="1"/>
    <x v="137"/>
    <x v="1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s v="Mar"/>
    <x v="1"/>
    <x v="170"/>
    <x v="2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s v="Feb"/>
    <x v="1"/>
    <x v="241"/>
    <x v="2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s v="Feb"/>
    <x v="2"/>
    <x v="386"/>
    <x v="0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s v="Jan"/>
    <x v="0"/>
    <x v="387"/>
    <x v="1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s v="Mar"/>
    <x v="2"/>
    <x v="388"/>
    <x v="0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s v="Jan"/>
    <x v="5"/>
    <x v="361"/>
    <x v="0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s v="Jan"/>
    <x v="0"/>
    <x v="389"/>
    <x v="2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s v="Mar"/>
    <x v="4"/>
    <x v="82"/>
    <x v="0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s v="Mar"/>
    <x v="2"/>
    <x v="376"/>
    <x v="0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s v="Jan"/>
    <x v="6"/>
    <x v="390"/>
    <x v="1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s v="Feb"/>
    <x v="1"/>
    <x v="108"/>
    <x v="1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s v="Feb"/>
    <x v="2"/>
    <x v="391"/>
    <x v="0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s v="Mar"/>
    <x v="4"/>
    <x v="156"/>
    <x v="2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s v="Jan"/>
    <x v="5"/>
    <x v="22"/>
    <x v="0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s v="Jan"/>
    <x v="4"/>
    <x v="4"/>
    <x v="0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s v="Feb"/>
    <x v="4"/>
    <x v="392"/>
    <x v="2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s v="Mar"/>
    <x v="0"/>
    <x v="219"/>
    <x v="1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s v="Jan"/>
    <x v="4"/>
    <x v="393"/>
    <x v="1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s v="Jan"/>
    <x v="0"/>
    <x v="394"/>
    <x v="2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s v="Feb"/>
    <x v="2"/>
    <x v="210"/>
    <x v="0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s v="Mar"/>
    <x v="5"/>
    <x v="395"/>
    <x v="0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s v="Jan"/>
    <x v="2"/>
    <x v="396"/>
    <x v="1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s v="Mar"/>
    <x v="4"/>
    <x v="397"/>
    <x v="0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s v="Jan"/>
    <x v="5"/>
    <x v="218"/>
    <x v="2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s v="Feb"/>
    <x v="4"/>
    <x v="84"/>
    <x v="0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s v="Mar"/>
    <x v="4"/>
    <x v="19"/>
    <x v="2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s v="Mar"/>
    <x v="5"/>
    <x v="143"/>
    <x v="1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s v="Jan"/>
    <x v="4"/>
    <x v="398"/>
    <x v="2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s v="Jan"/>
    <x v="0"/>
    <x v="210"/>
    <x v="2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s v="Feb"/>
    <x v="0"/>
    <x v="324"/>
    <x v="1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s v="Jan"/>
    <x v="0"/>
    <x v="399"/>
    <x v="1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s v="Mar"/>
    <x v="0"/>
    <x v="378"/>
    <x v="0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s v="Mar"/>
    <x v="4"/>
    <x v="400"/>
    <x v="1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s v="Jan"/>
    <x v="1"/>
    <x v="401"/>
    <x v="0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s v="Jan"/>
    <x v="0"/>
    <x v="96"/>
    <x v="2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s v="Jan"/>
    <x v="0"/>
    <x v="402"/>
    <x v="2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s v="Mar"/>
    <x v="6"/>
    <x v="382"/>
    <x v="0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s v="Jan"/>
    <x v="6"/>
    <x v="200"/>
    <x v="2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s v="Mar"/>
    <x v="3"/>
    <x v="403"/>
    <x v="0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s v="Mar"/>
    <x v="5"/>
    <x v="198"/>
    <x v="2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s v="Jan"/>
    <x v="6"/>
    <x v="66"/>
    <x v="2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s v="Mar"/>
    <x v="2"/>
    <x v="106"/>
    <x v="2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s v="Mar"/>
    <x v="6"/>
    <x v="404"/>
    <x v="1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s v="Mar"/>
    <x v="1"/>
    <x v="398"/>
    <x v="1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s v="Feb"/>
    <x v="5"/>
    <x v="24"/>
    <x v="0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s v="Feb"/>
    <x v="0"/>
    <x v="405"/>
    <x v="0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s v="Mar"/>
    <x v="6"/>
    <x v="406"/>
    <x v="0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s v="Mar"/>
    <x v="5"/>
    <x v="264"/>
    <x v="0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s v="Mar"/>
    <x v="0"/>
    <x v="206"/>
    <x v="2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s v="Feb"/>
    <x v="0"/>
    <x v="183"/>
    <x v="0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s v="Jan"/>
    <x v="1"/>
    <x v="362"/>
    <x v="0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s v="Mar"/>
    <x v="0"/>
    <x v="407"/>
    <x v="1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s v="Mar"/>
    <x v="5"/>
    <x v="374"/>
    <x v="1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s v="Jan"/>
    <x v="5"/>
    <x v="50"/>
    <x v="1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s v="Feb"/>
    <x v="2"/>
    <x v="95"/>
    <x v="1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s v="Jan"/>
    <x v="6"/>
    <x v="282"/>
    <x v="0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s v="Jan"/>
    <x v="6"/>
    <x v="408"/>
    <x v="1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s v="Feb"/>
    <x v="2"/>
    <x v="45"/>
    <x v="1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s v="Mar"/>
    <x v="5"/>
    <x v="26"/>
    <x v="0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s v="Feb"/>
    <x v="0"/>
    <x v="358"/>
    <x v="2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s v="Mar"/>
    <x v="4"/>
    <x v="385"/>
    <x v="2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s v="Feb"/>
    <x v="5"/>
    <x v="81"/>
    <x v="2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s v="Jan"/>
    <x v="1"/>
    <x v="41"/>
    <x v="0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s v="Jan"/>
    <x v="6"/>
    <x v="74"/>
    <x v="1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s v="Feb"/>
    <x v="6"/>
    <x v="409"/>
    <x v="2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s v="Feb"/>
    <x v="2"/>
    <x v="246"/>
    <x v="1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s v="Jan"/>
    <x v="5"/>
    <x v="348"/>
    <x v="2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s v="Mar"/>
    <x v="2"/>
    <x v="92"/>
    <x v="2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s v="Feb"/>
    <x v="6"/>
    <x v="410"/>
    <x v="2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s v="Feb"/>
    <x v="4"/>
    <x v="411"/>
    <x v="1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s v="Feb"/>
    <x v="3"/>
    <x v="284"/>
    <x v="0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s v="Feb"/>
    <x v="5"/>
    <x v="412"/>
    <x v="0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s v="Feb"/>
    <x v="0"/>
    <x v="413"/>
    <x v="0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s v="Feb"/>
    <x v="0"/>
    <x v="401"/>
    <x v="0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s v="Jan"/>
    <x v="4"/>
    <x v="175"/>
    <x v="2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s v="Jan"/>
    <x v="3"/>
    <x v="171"/>
    <x v="0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s v="Mar"/>
    <x v="0"/>
    <x v="414"/>
    <x v="1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s v="Mar"/>
    <x v="0"/>
    <x v="415"/>
    <x v="0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s v="Feb"/>
    <x v="1"/>
    <x v="416"/>
    <x v="2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s v="Mar"/>
    <x v="1"/>
    <x v="417"/>
    <x v="2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s v="Feb"/>
    <x v="2"/>
    <x v="129"/>
    <x v="1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s v="Feb"/>
    <x v="6"/>
    <x v="418"/>
    <x v="2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s v="Feb"/>
    <x v="0"/>
    <x v="5"/>
    <x v="1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s v="Feb"/>
    <x v="4"/>
    <x v="419"/>
    <x v="0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s v="Jan"/>
    <x v="1"/>
    <x v="317"/>
    <x v="0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s v="Feb"/>
    <x v="6"/>
    <x v="213"/>
    <x v="1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s v="Jan"/>
    <x v="3"/>
    <x v="41"/>
    <x v="2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s v="Jan"/>
    <x v="5"/>
    <x v="190"/>
    <x v="0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s v="Feb"/>
    <x v="5"/>
    <x v="420"/>
    <x v="0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s v="Jan"/>
    <x v="4"/>
    <x v="25"/>
    <x v="0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s v="Jan"/>
    <x v="6"/>
    <x v="187"/>
    <x v="2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s v="Jan"/>
    <x v="6"/>
    <x v="421"/>
    <x v="2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s v="Jan"/>
    <x v="5"/>
    <x v="422"/>
    <x v="1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s v="Mar"/>
    <x v="5"/>
    <x v="423"/>
    <x v="1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s v="Feb"/>
    <x v="1"/>
    <x v="130"/>
    <x v="1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s v="Jan"/>
    <x v="1"/>
    <x v="309"/>
    <x v="1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s v="Mar"/>
    <x v="6"/>
    <x v="30"/>
    <x v="0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s v="Mar"/>
    <x v="3"/>
    <x v="104"/>
    <x v="1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s v="Feb"/>
    <x v="2"/>
    <x v="424"/>
    <x v="1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s v="Jan"/>
    <x v="5"/>
    <x v="51"/>
    <x v="1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s v="Jan"/>
    <x v="6"/>
    <x v="425"/>
    <x v="1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s v="Jan"/>
    <x v="6"/>
    <x v="263"/>
    <x v="0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s v="Jan"/>
    <x v="2"/>
    <x v="162"/>
    <x v="0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s v="Feb"/>
    <x v="6"/>
    <x v="371"/>
    <x v="2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s v="Jan"/>
    <x v="0"/>
    <x v="426"/>
    <x v="0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s v="Feb"/>
    <x v="4"/>
    <x v="384"/>
    <x v="0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s v="Mar"/>
    <x v="5"/>
    <x v="386"/>
    <x v="2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s v="Feb"/>
    <x v="5"/>
    <x v="427"/>
    <x v="2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s v="Jan"/>
    <x v="2"/>
    <x v="428"/>
    <x v="1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s v="Mar"/>
    <x v="0"/>
    <x v="343"/>
    <x v="1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s v="Mar"/>
    <x v="1"/>
    <x v="429"/>
    <x v="1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s v="Jan"/>
    <x v="4"/>
    <x v="109"/>
    <x v="0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s v="Jan"/>
    <x v="3"/>
    <x v="430"/>
    <x v="1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s v="Jan"/>
    <x v="2"/>
    <x v="291"/>
    <x v="0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s v="Jan"/>
    <x v="4"/>
    <x v="422"/>
    <x v="0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s v="Feb"/>
    <x v="4"/>
    <x v="307"/>
    <x v="1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s v="Mar"/>
    <x v="6"/>
    <x v="350"/>
    <x v="0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s v="Feb"/>
    <x v="6"/>
    <x v="431"/>
    <x v="0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s v="Feb"/>
    <x v="3"/>
    <x v="165"/>
    <x v="0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s v="Jan"/>
    <x v="4"/>
    <x v="130"/>
    <x v="0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s v="Feb"/>
    <x v="5"/>
    <x v="333"/>
    <x v="2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s v="Mar"/>
    <x v="4"/>
    <x v="432"/>
    <x v="0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s v="Jan"/>
    <x v="0"/>
    <x v="433"/>
    <x v="2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s v="Feb"/>
    <x v="2"/>
    <x v="229"/>
    <x v="2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s v="Jan"/>
    <x v="1"/>
    <x v="278"/>
    <x v="2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s v="Feb"/>
    <x v="0"/>
    <x v="434"/>
    <x v="1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s v="Jan"/>
    <x v="1"/>
    <x v="311"/>
    <x v="1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s v="Mar"/>
    <x v="3"/>
    <x v="286"/>
    <x v="2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s v="Jan"/>
    <x v="1"/>
    <x v="435"/>
    <x v="1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s v="Feb"/>
    <x v="3"/>
    <x v="387"/>
    <x v="0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s v="Feb"/>
    <x v="5"/>
    <x v="436"/>
    <x v="1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s v="Jan"/>
    <x v="6"/>
    <x v="437"/>
    <x v="2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s v="Mar"/>
    <x v="6"/>
    <x v="438"/>
    <x v="2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s v="Mar"/>
    <x v="0"/>
    <x v="439"/>
    <x v="0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s v="Mar"/>
    <x v="0"/>
    <x v="200"/>
    <x v="1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s v="Mar"/>
    <x v="1"/>
    <x v="293"/>
    <x v="2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s v="Feb"/>
    <x v="4"/>
    <x v="295"/>
    <x v="0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s v="Feb"/>
    <x v="1"/>
    <x v="411"/>
    <x v="0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s v="Jan"/>
    <x v="4"/>
    <x v="440"/>
    <x v="0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s v="Mar"/>
    <x v="1"/>
    <x v="356"/>
    <x v="0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s v="Mar"/>
    <x v="2"/>
    <x v="441"/>
    <x v="2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s v="Mar"/>
    <x v="0"/>
    <x v="273"/>
    <x v="2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s v="Jan"/>
    <x v="6"/>
    <x v="442"/>
    <x v="0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s v="Jan"/>
    <x v="0"/>
    <x v="282"/>
    <x v="0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s v="Mar"/>
    <x v="5"/>
    <x v="102"/>
    <x v="1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s v="Mar"/>
    <x v="0"/>
    <x v="443"/>
    <x v="1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s v="Jan"/>
    <x v="3"/>
    <x v="444"/>
    <x v="0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s v="Feb"/>
    <x v="6"/>
    <x v="375"/>
    <x v="0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s v="Feb"/>
    <x v="5"/>
    <x v="406"/>
    <x v="0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s v="Jan"/>
    <x v="5"/>
    <x v="15"/>
    <x v="2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s v="Feb"/>
    <x v="0"/>
    <x v="445"/>
    <x v="1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s v="Jan"/>
    <x v="6"/>
    <x v="312"/>
    <x v="2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s v="Jan"/>
    <x v="5"/>
    <x v="140"/>
    <x v="2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s v="Mar"/>
    <x v="6"/>
    <x v="198"/>
    <x v="2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s v="Jan"/>
    <x v="6"/>
    <x v="446"/>
    <x v="1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s v="Mar"/>
    <x v="4"/>
    <x v="447"/>
    <x v="0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s v="Feb"/>
    <x v="2"/>
    <x v="359"/>
    <x v="2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s v="Feb"/>
    <x v="1"/>
    <x v="448"/>
    <x v="0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s v="Jan"/>
    <x v="4"/>
    <x v="184"/>
    <x v="0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s v="Jan"/>
    <x v="1"/>
    <x v="5"/>
    <x v="0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s v="Mar"/>
    <x v="0"/>
    <x v="118"/>
    <x v="2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s v="Feb"/>
    <x v="2"/>
    <x v="311"/>
    <x v="0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s v="Jan"/>
    <x v="1"/>
    <x v="408"/>
    <x v="1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s v="Feb"/>
    <x v="5"/>
    <x v="202"/>
    <x v="0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s v="Mar"/>
    <x v="3"/>
    <x v="332"/>
    <x v="0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s v="Feb"/>
    <x v="3"/>
    <x v="440"/>
    <x v="2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s v="Jan"/>
    <x v="4"/>
    <x v="290"/>
    <x v="2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s v="Jan"/>
    <x v="2"/>
    <x v="449"/>
    <x v="0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s v="Mar"/>
    <x v="6"/>
    <x v="383"/>
    <x v="0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s v="Jan"/>
    <x v="2"/>
    <x v="74"/>
    <x v="2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s v="Mar"/>
    <x v="6"/>
    <x v="138"/>
    <x v="0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s v="Jan"/>
    <x v="0"/>
    <x v="450"/>
    <x v="2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s v="Feb"/>
    <x v="5"/>
    <x v="451"/>
    <x v="1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s v="Mar"/>
    <x v="0"/>
    <x v="370"/>
    <x v="1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s v="Jan"/>
    <x v="6"/>
    <x v="45"/>
    <x v="1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s v="Feb"/>
    <x v="6"/>
    <x v="452"/>
    <x v="0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s v="Feb"/>
    <x v="5"/>
    <x v="54"/>
    <x v="2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s v="Feb"/>
    <x v="2"/>
    <x v="453"/>
    <x v="0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s v="Feb"/>
    <x v="5"/>
    <x v="417"/>
    <x v="2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s v="Jan"/>
    <x v="4"/>
    <x v="252"/>
    <x v="1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s v="Jan"/>
    <x v="6"/>
    <x v="182"/>
    <x v="2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s v="Mar"/>
    <x v="6"/>
    <x v="454"/>
    <x v="2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s v="Jan"/>
    <x v="4"/>
    <x v="270"/>
    <x v="1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s v="Mar"/>
    <x v="5"/>
    <x v="455"/>
    <x v="1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s v="Jan"/>
    <x v="4"/>
    <x v="456"/>
    <x v="0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s v="Feb"/>
    <x v="6"/>
    <x v="225"/>
    <x v="1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s v="Feb"/>
    <x v="3"/>
    <x v="432"/>
    <x v="0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s v="Feb"/>
    <x v="6"/>
    <x v="341"/>
    <x v="2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s v="Mar"/>
    <x v="2"/>
    <x v="24"/>
    <x v="1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s v="Feb"/>
    <x v="2"/>
    <x v="0"/>
    <x v="0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s v="Feb"/>
    <x v="3"/>
    <x v="457"/>
    <x v="2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s v="Feb"/>
    <x v="6"/>
    <x v="458"/>
    <x v="0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s v="Jan"/>
    <x v="5"/>
    <x v="392"/>
    <x v="2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s v="Jan"/>
    <x v="3"/>
    <x v="60"/>
    <x v="2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s v="Jan"/>
    <x v="4"/>
    <x v="459"/>
    <x v="0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s v="Mar"/>
    <x v="2"/>
    <x v="460"/>
    <x v="2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s v="Feb"/>
    <x v="1"/>
    <x v="277"/>
    <x v="2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s v="Jan"/>
    <x v="6"/>
    <x v="128"/>
    <x v="2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s v="Feb"/>
    <x v="5"/>
    <x v="299"/>
    <x v="2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s v="Feb"/>
    <x v="6"/>
    <x v="35"/>
    <x v="2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s v="Mar"/>
    <x v="1"/>
    <x v="461"/>
    <x v="0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s v="Jan"/>
    <x v="4"/>
    <x v="38"/>
    <x v="1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s v="Feb"/>
    <x v="1"/>
    <x v="459"/>
    <x v="1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s v="Mar"/>
    <x v="1"/>
    <x v="155"/>
    <x v="2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s v="Feb"/>
    <x v="3"/>
    <x v="462"/>
    <x v="0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s v="Jan"/>
    <x v="0"/>
    <x v="463"/>
    <x v="0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s v="Mar"/>
    <x v="2"/>
    <x v="171"/>
    <x v="0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s v="Mar"/>
    <x v="0"/>
    <x v="2"/>
    <x v="0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s v="Mar"/>
    <x v="3"/>
    <x v="94"/>
    <x v="1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s v="Feb"/>
    <x v="0"/>
    <x v="289"/>
    <x v="1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s v="Mar"/>
    <x v="2"/>
    <x v="345"/>
    <x v="1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s v="Jan"/>
    <x v="5"/>
    <x v="464"/>
    <x v="2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s v="Jan"/>
    <x v="6"/>
    <x v="465"/>
    <x v="1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s v="Jan"/>
    <x v="3"/>
    <x v="440"/>
    <x v="1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s v="Jan"/>
    <x v="4"/>
    <x v="373"/>
    <x v="0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s v="Mar"/>
    <x v="1"/>
    <x v="242"/>
    <x v="0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s v="Feb"/>
    <x v="2"/>
    <x v="191"/>
    <x v="2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s v="Feb"/>
    <x v="1"/>
    <x v="299"/>
    <x v="2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s v="Mar"/>
    <x v="1"/>
    <x v="466"/>
    <x v="1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s v="Jan"/>
    <x v="4"/>
    <x v="315"/>
    <x v="1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s v="Mar"/>
    <x v="4"/>
    <x v="463"/>
    <x v="0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s v="Jan"/>
    <x v="5"/>
    <x v="23"/>
    <x v="1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s v="Jan"/>
    <x v="0"/>
    <x v="245"/>
    <x v="0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s v="Jan"/>
    <x v="2"/>
    <x v="356"/>
    <x v="2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s v="Feb"/>
    <x v="2"/>
    <x v="63"/>
    <x v="2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s v="Mar"/>
    <x v="3"/>
    <x v="467"/>
    <x v="0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s v="Feb"/>
    <x v="2"/>
    <x v="468"/>
    <x v="2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s v="Feb"/>
    <x v="4"/>
    <x v="331"/>
    <x v="1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s v="Mar"/>
    <x v="3"/>
    <x v="469"/>
    <x v="1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s v="Feb"/>
    <x v="4"/>
    <x v="150"/>
    <x v="2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s v="Jan"/>
    <x v="6"/>
    <x v="470"/>
    <x v="2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s v="Jan"/>
    <x v="3"/>
    <x v="318"/>
    <x v="2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s v="Mar"/>
    <x v="6"/>
    <x v="78"/>
    <x v="2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s v="Mar"/>
    <x v="2"/>
    <x v="185"/>
    <x v="1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s v="Jan"/>
    <x v="6"/>
    <x v="51"/>
    <x v="2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s v="Jan"/>
    <x v="4"/>
    <x v="255"/>
    <x v="1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s v="Feb"/>
    <x v="3"/>
    <x v="78"/>
    <x v="1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s v="Jan"/>
    <x v="5"/>
    <x v="414"/>
    <x v="1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s v="Feb"/>
    <x v="4"/>
    <x v="51"/>
    <x v="0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s v="Mar"/>
    <x v="6"/>
    <x v="471"/>
    <x v="0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s v="Mar"/>
    <x v="6"/>
    <x v="143"/>
    <x v="1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s v="Jan"/>
    <x v="5"/>
    <x v="229"/>
    <x v="0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s v="Jan"/>
    <x v="5"/>
    <x v="390"/>
    <x v="2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s v="Jan"/>
    <x v="6"/>
    <x v="66"/>
    <x v="1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s v="Jan"/>
    <x v="6"/>
    <x v="335"/>
    <x v="0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s v="Feb"/>
    <x v="1"/>
    <x v="472"/>
    <x v="1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s v="Feb"/>
    <x v="4"/>
    <x v="180"/>
    <x v="1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s v="Mar"/>
    <x v="0"/>
    <x v="473"/>
    <x v="2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s v="Feb"/>
    <x v="5"/>
    <x v="470"/>
    <x v="2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s v="Jan"/>
    <x v="0"/>
    <x v="31"/>
    <x v="1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s v="Jan"/>
    <x v="5"/>
    <x v="102"/>
    <x v="2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s v="Jan"/>
    <x v="2"/>
    <x v="182"/>
    <x v="0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s v="Jan"/>
    <x v="5"/>
    <x v="48"/>
    <x v="2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s v="Jan"/>
    <x v="6"/>
    <x v="371"/>
    <x v="1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s v="Jan"/>
    <x v="0"/>
    <x v="90"/>
    <x v="1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s v="Jan"/>
    <x v="1"/>
    <x v="474"/>
    <x v="1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s v="Feb"/>
    <x v="6"/>
    <x v="33"/>
    <x v="0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s v="Jan"/>
    <x v="3"/>
    <x v="324"/>
    <x v="0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s v="Feb"/>
    <x v="3"/>
    <x v="452"/>
    <x v="0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s v="Jan"/>
    <x v="5"/>
    <x v="239"/>
    <x v="0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s v="Feb"/>
    <x v="0"/>
    <x v="196"/>
    <x v="1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s v="Jan"/>
    <x v="6"/>
    <x v="475"/>
    <x v="1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s v="Mar"/>
    <x v="4"/>
    <x v="476"/>
    <x v="1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s v="Feb"/>
    <x v="1"/>
    <x v="477"/>
    <x v="1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s v="Jan"/>
    <x v="5"/>
    <x v="478"/>
    <x v="1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s v="Feb"/>
    <x v="5"/>
    <x v="38"/>
    <x v="0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s v="Jan"/>
    <x v="6"/>
    <x v="191"/>
    <x v="0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s v="Mar"/>
    <x v="2"/>
    <x v="479"/>
    <x v="2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s v="Jan"/>
    <x v="0"/>
    <x v="437"/>
    <x v="1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s v="Jan"/>
    <x v="6"/>
    <x v="101"/>
    <x v="1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s v="Jan"/>
    <x v="0"/>
    <x v="480"/>
    <x v="0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s v="Mar"/>
    <x v="1"/>
    <x v="481"/>
    <x v="2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s v="Jan"/>
    <x v="4"/>
    <x v="482"/>
    <x v="0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s v="Jan"/>
    <x v="6"/>
    <x v="268"/>
    <x v="2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s v="Jan"/>
    <x v="2"/>
    <x v="483"/>
    <x v="0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s v="Feb"/>
    <x v="0"/>
    <x v="373"/>
    <x v="2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s v="Mar"/>
    <x v="5"/>
    <x v="484"/>
    <x v="0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s v="Jan"/>
    <x v="3"/>
    <x v="159"/>
    <x v="1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s v="Jan"/>
    <x v="1"/>
    <x v="111"/>
    <x v="1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s v="Mar"/>
    <x v="6"/>
    <x v="408"/>
    <x v="2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s v="Mar"/>
    <x v="1"/>
    <x v="214"/>
    <x v="0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s v="Feb"/>
    <x v="6"/>
    <x v="438"/>
    <x v="1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s v="Feb"/>
    <x v="3"/>
    <x v="99"/>
    <x v="1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s v="Mar"/>
    <x v="4"/>
    <x v="394"/>
    <x v="2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s v="Jan"/>
    <x v="0"/>
    <x v="79"/>
    <x v="0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s v="Jan"/>
    <x v="6"/>
    <x v="485"/>
    <x v="0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s v="Mar"/>
    <x v="0"/>
    <x v="423"/>
    <x v="2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s v="Feb"/>
    <x v="5"/>
    <x v="486"/>
    <x v="2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s v="Mar"/>
    <x v="0"/>
    <x v="47"/>
    <x v="0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s v="Mar"/>
    <x v="6"/>
    <x v="303"/>
    <x v="1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s v="Jan"/>
    <x v="2"/>
    <x v="487"/>
    <x v="1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s v="Feb"/>
    <x v="6"/>
    <x v="144"/>
    <x v="0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s v="Mar"/>
    <x v="0"/>
    <x v="488"/>
    <x v="0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s v="Mar"/>
    <x v="5"/>
    <x v="433"/>
    <x v="0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s v="Mar"/>
    <x v="2"/>
    <x v="267"/>
    <x v="0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s v="Feb"/>
    <x v="4"/>
    <x v="306"/>
    <x v="1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s v="Feb"/>
    <x v="4"/>
    <x v="379"/>
    <x v="1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s v="Mar"/>
    <x v="0"/>
    <x v="489"/>
    <x v="2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s v="Mar"/>
    <x v="5"/>
    <x v="490"/>
    <x v="1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s v="Feb"/>
    <x v="5"/>
    <x v="204"/>
    <x v="2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s v="Jan"/>
    <x v="3"/>
    <x v="59"/>
    <x v="2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s v="Jan"/>
    <x v="1"/>
    <x v="293"/>
    <x v="0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s v="Feb"/>
    <x v="6"/>
    <x v="79"/>
    <x v="1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s v="Mar"/>
    <x v="0"/>
    <x v="491"/>
    <x v="1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s v="Feb"/>
    <x v="0"/>
    <x v="151"/>
    <x v="0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s v="Jan"/>
    <x v="3"/>
    <x v="466"/>
    <x v="2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s v="Feb"/>
    <x v="0"/>
    <x v="110"/>
    <x v="0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s v="Mar"/>
    <x v="6"/>
    <x v="277"/>
    <x v="2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s v="Jan"/>
    <x v="3"/>
    <x v="492"/>
    <x v="1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s v="Feb"/>
    <x v="4"/>
    <x v="179"/>
    <x v="0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s v="Mar"/>
    <x v="2"/>
    <x v="493"/>
    <x v="1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s v="Feb"/>
    <x v="0"/>
    <x v="262"/>
    <x v="2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s v="Mar"/>
    <x v="2"/>
    <x v="402"/>
    <x v="2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s v="Mar"/>
    <x v="5"/>
    <x v="269"/>
    <x v="0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s v="Jan"/>
    <x v="2"/>
    <x v="494"/>
    <x v="2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s v="Mar"/>
    <x v="5"/>
    <x v="245"/>
    <x v="2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s v="Jan"/>
    <x v="0"/>
    <x v="354"/>
    <x v="0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s v="Feb"/>
    <x v="4"/>
    <x v="495"/>
    <x v="1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s v="Jan"/>
    <x v="4"/>
    <x v="158"/>
    <x v="0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s v="Feb"/>
    <x v="3"/>
    <x v="40"/>
    <x v="1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s v="Feb"/>
    <x v="0"/>
    <x v="343"/>
    <x v="1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s v="Mar"/>
    <x v="4"/>
    <x v="29"/>
    <x v="2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s v="Mar"/>
    <x v="3"/>
    <x v="153"/>
    <x v="1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s v="Feb"/>
    <x v="1"/>
    <x v="55"/>
    <x v="0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s v="Mar"/>
    <x v="0"/>
    <x v="482"/>
    <x v="0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s v="Mar"/>
    <x v="2"/>
    <x v="379"/>
    <x v="2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s v="Feb"/>
    <x v="1"/>
    <x v="496"/>
    <x v="1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s v="Feb"/>
    <x v="1"/>
    <x v="334"/>
    <x v="2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s v="Jan"/>
    <x v="4"/>
    <x v="359"/>
    <x v="2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s v="Mar"/>
    <x v="4"/>
    <x v="497"/>
    <x v="0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s v="Jan"/>
    <x v="4"/>
    <x v="498"/>
    <x v="0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s v="Feb"/>
    <x v="1"/>
    <x v="180"/>
    <x v="2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s v="Jan"/>
    <x v="2"/>
    <x v="297"/>
    <x v="2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s v="Feb"/>
    <x v="1"/>
    <x v="259"/>
    <x v="2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s v="Mar"/>
    <x v="0"/>
    <x v="206"/>
    <x v="0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s v="Mar"/>
    <x v="2"/>
    <x v="499"/>
    <x v="0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s v="Feb"/>
    <x v="0"/>
    <x v="500"/>
    <x v="2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s v="Feb"/>
    <x v="5"/>
    <x v="335"/>
    <x v="0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s v="Jan"/>
    <x v="2"/>
    <x v="62"/>
    <x v="0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s v="Jan"/>
    <x v="4"/>
    <x v="181"/>
    <x v="0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s v="Jan"/>
    <x v="4"/>
    <x v="123"/>
    <x v="0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s v="Jan"/>
    <x v="0"/>
    <x v="28"/>
    <x v="0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s v="Mar"/>
    <x v="0"/>
    <x v="392"/>
    <x v="1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s v="Feb"/>
    <x v="2"/>
    <x v="501"/>
    <x v="1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s v="Mar"/>
    <x v="4"/>
    <x v="72"/>
    <x v="0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s v="Mar"/>
    <x v="0"/>
    <x v="92"/>
    <x v="0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s v="Mar"/>
    <x v="5"/>
    <x v="100"/>
    <x v="1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s v="Jan"/>
    <x v="0"/>
    <x v="171"/>
    <x v="0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s v="Feb"/>
    <x v="6"/>
    <x v="222"/>
    <x v="2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s v="Mar"/>
    <x v="4"/>
    <x v="253"/>
    <x v="1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s v="Jan"/>
    <x v="0"/>
    <x v="159"/>
    <x v="2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s v="Mar"/>
    <x v="6"/>
    <x v="385"/>
    <x v="2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s v="Feb"/>
    <x v="2"/>
    <x v="430"/>
    <x v="0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s v="Feb"/>
    <x v="5"/>
    <x v="114"/>
    <x v="0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s v="Feb"/>
    <x v="2"/>
    <x v="442"/>
    <x v="0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s v="Feb"/>
    <x v="4"/>
    <x v="343"/>
    <x v="0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s v="Jan"/>
    <x v="5"/>
    <x v="362"/>
    <x v="0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s v="Feb"/>
    <x v="3"/>
    <x v="93"/>
    <x v="0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s v="Jan"/>
    <x v="2"/>
    <x v="139"/>
    <x v="1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s v="Feb"/>
    <x v="0"/>
    <x v="393"/>
    <x v="1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s v="Jan"/>
    <x v="2"/>
    <x v="159"/>
    <x v="1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s v="Jan"/>
    <x v="4"/>
    <x v="361"/>
    <x v="1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s v="Feb"/>
    <x v="4"/>
    <x v="57"/>
    <x v="1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s v="Jan"/>
    <x v="5"/>
    <x v="348"/>
    <x v="1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s v="Feb"/>
    <x v="6"/>
    <x v="133"/>
    <x v="1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s v="Mar"/>
    <x v="3"/>
    <x v="406"/>
    <x v="1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s v="Feb"/>
    <x v="6"/>
    <x v="40"/>
    <x v="1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s v="Mar"/>
    <x v="6"/>
    <x v="502"/>
    <x v="2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s v="Mar"/>
    <x v="0"/>
    <x v="291"/>
    <x v="1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s v="Jan"/>
    <x v="0"/>
    <x v="400"/>
    <x v="2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s v="Mar"/>
    <x v="0"/>
    <x v="503"/>
    <x v="2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s v="Mar"/>
    <x v="3"/>
    <x v="398"/>
    <x v="0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s v="Jan"/>
    <x v="2"/>
    <x v="197"/>
    <x v="2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s v="Mar"/>
    <x v="3"/>
    <x v="454"/>
    <x v="1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s v="Mar"/>
    <x v="3"/>
    <x v="143"/>
    <x v="2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s v="Jan"/>
    <x v="6"/>
    <x v="150"/>
    <x v="2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s v="Feb"/>
    <x v="2"/>
    <x v="477"/>
    <x v="0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s v="Jan"/>
    <x v="0"/>
    <x v="504"/>
    <x v="1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s v="Feb"/>
    <x v="3"/>
    <x v="406"/>
    <x v="1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s v="Feb"/>
    <x v="4"/>
    <x v="422"/>
    <x v="1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s v="Mar"/>
    <x v="5"/>
    <x v="479"/>
    <x v="2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s v="Mar"/>
    <x v="3"/>
    <x v="17"/>
    <x v="1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s v="Feb"/>
    <x v="6"/>
    <x v="50"/>
    <x v="0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s v="Mar"/>
    <x v="2"/>
    <x v="397"/>
    <x v="2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s v="Feb"/>
    <x v="3"/>
    <x v="413"/>
    <x v="2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s v="Jan"/>
    <x v="0"/>
    <x v="69"/>
    <x v="1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s v="Jan"/>
    <x v="5"/>
    <x v="292"/>
    <x v="1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s v="Mar"/>
    <x v="4"/>
    <x v="401"/>
    <x v="0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s v="Jan"/>
    <x v="5"/>
    <x v="373"/>
    <x v="1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s v="Jan"/>
    <x v="5"/>
    <x v="335"/>
    <x v="1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s v="Feb"/>
    <x v="4"/>
    <x v="171"/>
    <x v="0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s v="Feb"/>
    <x v="3"/>
    <x v="51"/>
    <x v="0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s v="Jan"/>
    <x v="4"/>
    <x v="168"/>
    <x v="2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s v="Mar"/>
    <x v="1"/>
    <x v="505"/>
    <x v="0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s v="Jan"/>
    <x v="3"/>
    <x v="52"/>
    <x v="2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s v="Mar"/>
    <x v="1"/>
    <x v="216"/>
    <x v="2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s v="Jan"/>
    <x v="4"/>
    <x v="397"/>
    <x v="0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s v="Mar"/>
    <x v="2"/>
    <x v="351"/>
    <x v="0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s v="Feb"/>
    <x v="1"/>
    <x v="476"/>
    <x v="0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s v="Feb"/>
    <x v="3"/>
    <x v="335"/>
    <x v="0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s v="Jan"/>
    <x v="6"/>
    <x v="190"/>
    <x v="0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s v="Mar"/>
    <x v="0"/>
    <x v="361"/>
    <x v="0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s v="Feb"/>
    <x v="0"/>
    <x v="93"/>
    <x v="1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s v="Feb"/>
    <x v="1"/>
    <x v="439"/>
    <x v="1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s v="Feb"/>
    <x v="3"/>
    <x v="360"/>
    <x v="1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3CA4C-B454-4B65-9444-C1E55313C4D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1:B12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3">
    <field x="23"/>
    <field x="22"/>
    <field x="14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umber of Orders by Time" fld="0" subtotal="count" showDataAs="percentOfTotal" baseField="23" baseItem="13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C95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3">
    <field x="23"/>
    <field x="22"/>
    <field x="14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hours of a weekdays" fld="9" baseField="23" baseItem="11" numFmtId="164"/>
    <dataField name="%Sales by Hours of Day" fld="9" showDataAs="percentOfTotal" baseField="23" baseItem="1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C7" firstHeaderRow="0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1" baseItem="0" numFmtId="164"/>
    <dataField name="% Sales by Branch" fld="9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 of week">
  <location ref="A66:C74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day of week" fld="9" baseField="13" baseItem="0" numFmtId="164"/>
    <dataField name="% Sales by Day of Week " fld="9" showDataAs="percentOfTotal" baseField="1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C44" firstHeaderRow="0" firstDataRow="1" firstDataCol="1"/>
  <pivotFields count="2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gender" fld="9" baseField="4" baseItem="0" numFmtId="164"/>
    <dataField name="% Sales by Gender" fld="9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52:C5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month" fld="9" baseField="21" baseItem="1" numFmtId="164"/>
    <dataField name="%Sales by Month" fld="9" showDataAs="percentOfTotal" baseField="2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8CB6-F1EC-44F4-80E9-99A2F2F3244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5:C62" firstHeaderRow="1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ales by type and gender" fld="9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F410-5FD3-4482-8CE8-DCFA1626D398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0:C107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4">
    <field x="1"/>
    <field x="23"/>
    <field x="22"/>
    <field x="14"/>
  </rowFields>
  <rowItems count="37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ales by hours of the day" fld="9" baseField="23" baseItem="2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19D99-F4A9-47F8-BC05-7750F50663F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16:C138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2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D104-5072-4BDF-807B-67125EC1719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4:C2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ales by branch and product line" fld="9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28B4D-F5BD-4282-8369-532E4AD6F71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3:C4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4">
    <field x="1"/>
    <field x="21"/>
    <field x="20"/>
    <field x="10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ales by branch and date" fld="9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E979-3393-4DF5-90A5-E3E93C21BBAB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5:B10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Orders by Weekdays" fld="0" subtotal="count" showDataAs="percentOfTotal" baseField="13" baseItem="4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79FFE-03EC-4CB4-9050-A9B80CAC3209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6:B80" firstHeaderRow="1" firstDataRow="1" firstDataCol="1"/>
  <pivotFields count="25"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Orders by Payment Method" fld="0" subtotal="count" showDataAs="percentOfTotal" baseField="15" baseItem="1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B0B64-F876-4452-8D6A-044F209D1C66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1:B6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Number of Orders per Month" fld="0" subtotal="count" showDataAs="percentOfTotal" baseField="21" baseItem="3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0051D-1544-45BC-AAB1-A83F58704F9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1" firstHeaderRow="1" firstDataRow="1" firstDataCol="1"/>
  <pivotFields count="2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C21AF-4899-4A64-ADD0-639B5C08999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39" firstHeaderRow="1" firstDataRow="1" firstDataCol="1"/>
  <pivotFields count="25"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6FB2C-2CBA-4A1A-BD5C-9AFE2619427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Orders by Branch and Product Line" fld="0" subtotal="count" showDataAs="percentOfTota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5:C22" firstHeaderRow="0" firstDataRow="1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product line" fld="9" baseField="5" baseItem="0" numFmtId="164"/>
    <dataField name="% Sales by Product Line" fld="9" showDataAs="percentOfTotal" baseField="5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C33" firstHeaderRow="0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costumer type" fld="9" baseField="3" baseItem="0" numFmtId="164"/>
    <dataField name="% Sales by Costumer Type" fld="9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21"/>
    <tableColumn id="2" xr3:uid="{060FB60A-3EE3-44F7-9958-6BE5FA90FC4F}" name="branch" dataDxfId="20"/>
    <tableColumn id="3" xr3:uid="{CE384E8C-6CD6-447B-954C-8FF76CAE15F4}" name="city" dataDxfId="19"/>
    <tableColumn id="4" xr3:uid="{90245445-8C31-4022-A05C-51BF0FBAD3C7}" name="customer type" dataDxfId="18"/>
    <tableColumn id="5" xr3:uid="{5E53F644-AE4E-4206-A951-FEE01A5AD683}" name="gender" dataDxfId="17"/>
    <tableColumn id="6" xr3:uid="{9F720556-D5EC-4776-AFA9-AF280867CCCD}" name="product line" dataDxfId="16"/>
    <tableColumn id="7" xr3:uid="{0DA76AD5-18EA-4888-963A-51DD0A8C40A3}" name="unit price" dataDxfId="15"/>
    <tableColumn id="8" xr3:uid="{A68F3042-D02D-4EF2-A457-44384F0653F6}" name="quantity" dataDxfId="14"/>
    <tableColumn id="9" xr3:uid="{7ECDC8A8-C5A7-49D8-9195-B5236FDFF6C3}" name="tax 5%" dataDxfId="13"/>
    <tableColumn id="10" xr3:uid="{035EA66F-9C02-4AEE-8AFA-44182FC759A8}" name="total" dataDxfId="12"/>
    <tableColumn id="11" xr3:uid="{56F01A38-213B-4D6F-9D74-DE2CD7EACBEE}" name="date" dataDxfId="11"/>
    <tableColumn id="18" xr3:uid="{84036573-2144-4CBA-A969-BADE96D086D8}" name="year" dataDxfId="10">
      <calculatedColumnFormula>YEAR(sales[[#This Row],[date]])</calculatedColumnFormula>
    </tableColumn>
    <tableColumn id="19" xr3:uid="{51644889-9140-47E3-B9D0-A32542D0C900}" name="month" dataDxfId="9">
      <calculatedColumnFormula>TEXT(sales[[#This Row],[date]], "MMM")</calculatedColumnFormula>
    </tableColumn>
    <tableColumn id="20" xr3:uid="{CCA63CFA-4B91-409F-AFA2-093EF1FA3B89}" name="day" dataDxfId="8">
      <calculatedColumnFormula>TEXT(sales[[#This Row],[date]], "ddd")</calculatedColumnFormula>
    </tableColumn>
    <tableColumn id="12" xr3:uid="{F494FAC8-8E06-44AE-8B5F-BFB877C3DDE4}" name="time" dataDxfId="7"/>
    <tableColumn id="13" xr3:uid="{AEF5E0AA-426C-4797-89B7-F3D02718D161}" name="payment" dataDxfId="6"/>
    <tableColumn id="14" xr3:uid="{CF575DC1-6CB1-4198-83B2-44D437570D3A}" name="cogs" dataDxfId="5"/>
    <tableColumn id="15" xr3:uid="{B97487B7-A201-43C9-BE00-D17C2237C4F4}" name="gross margin percentage3" dataDxfId="4" dataCellStyle="Percent"/>
    <tableColumn id="16" xr3:uid="{6FEAB1D5-8FE9-48EF-BE5E-77B30BCACD79}" name="gross income" dataDxfId="3"/>
    <tableColumn id="17" xr3:uid="{C25233CD-3BFD-4C0A-92BA-B388C78FE3F2}" name="rating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2818-1F1E-4B6F-BE7D-1D77AEA1D4B9}" name="Table2" displayName="Table2" ref="A1:T353" totalsRowShown="0">
  <autoFilter ref="A1:T353" xr:uid="{F5822818-1F1E-4B6F-BE7D-1D77AEA1D4B9}"/>
  <tableColumns count="20">
    <tableColumn id="1" xr3:uid="{A9D22F3A-68C5-451F-9C04-8D97EA18D239}" name="invoice id"/>
    <tableColumn id="2" xr3:uid="{91D453EB-6924-4156-B6A1-ADE2DB8EC74E}" name="branch"/>
    <tableColumn id="3" xr3:uid="{B6785575-4BD3-4FC9-AF0B-5D07FB592C7D}" name="city"/>
    <tableColumn id="4" xr3:uid="{17820DFB-3596-4B70-90D8-A7EF55A1D06F}" name="customer type"/>
    <tableColumn id="5" xr3:uid="{A50617F4-C0D3-465F-9602-CE90F8C006B5}" name="gender"/>
    <tableColumn id="6" xr3:uid="{6C034416-9A36-4F86-8FB7-B7DC9978FE6E}" name="product line"/>
    <tableColumn id="7" xr3:uid="{C7ECE2AC-D095-45EB-B919-9404F169252A}" name="unit price"/>
    <tableColumn id="8" xr3:uid="{A37A8F6C-A9F1-4540-9922-59A18B3F72C4}" name="quantity"/>
    <tableColumn id="9" xr3:uid="{2F038E3F-990F-4103-982F-DC2BD5BC993B}" name="tax 5%"/>
    <tableColumn id="10" xr3:uid="{1A8F9132-6C7B-4089-A666-604B2A581E64}" name="total"/>
    <tableColumn id="11" xr3:uid="{7B69B715-36D7-42C1-A048-22A50D777748}" name="date" dataDxfId="1"/>
    <tableColumn id="12" xr3:uid="{0E865250-DF4F-479A-82CD-21BF95080A59}" name="year"/>
    <tableColumn id="13" xr3:uid="{6D644848-9294-4DA7-B6F0-760D02ED6004}" name="month"/>
    <tableColumn id="14" xr3:uid="{79B5D5F5-B251-4BB6-A7FB-5FF2ACBDD837}" name="day"/>
    <tableColumn id="15" xr3:uid="{48AE78DC-45C6-4552-87CF-E0693F85A9F7}" name="time" dataDxfId="0"/>
    <tableColumn id="16" xr3:uid="{42AC6426-F418-4FFE-9D9B-8875815881D9}" name="payment"/>
    <tableColumn id="17" xr3:uid="{8CB735AD-0118-45AA-810F-10B80AC7B0EF}" name="cogs"/>
    <tableColumn id="18" xr3:uid="{EE5C75F4-7F38-4B6C-B774-99A21A779A98}" name="gross margin percentage3"/>
    <tableColumn id="19" xr3:uid="{B696FC70-CA8F-4BC7-960E-44F809C24B43}" name="gross income"/>
    <tableColumn id="20" xr3:uid="{8C6DDD0F-E5CB-4099-96DB-9624FE41E496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opLeftCell="A2" workbookViewId="0">
      <selection activeCell="A2" sqref="A2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5CE4-AD0D-4F07-8899-DDAA49ECFD5D}">
  <dimension ref="A1:T353"/>
  <sheetViews>
    <sheetView workbookViewId="0">
      <selection sqref="A1:T353"/>
    </sheetView>
  </sheetViews>
  <sheetFormatPr defaultRowHeight="14.4" x14ac:dyDescent="0.3"/>
  <cols>
    <col min="1" max="1" width="10.88671875" customWidth="1"/>
    <col min="4" max="4" width="15" customWidth="1"/>
    <col min="6" max="6" width="13" customWidth="1"/>
    <col min="7" max="7" width="10.77734375" customWidth="1"/>
    <col min="8" max="8" width="10" customWidth="1"/>
    <col min="16" max="16" width="10.44140625" customWidth="1"/>
    <col min="18" max="18" width="24.44140625" customWidth="1"/>
    <col min="19" max="19" width="13.88671875" customWidth="1"/>
  </cols>
  <sheetData>
    <row r="1" spans="1:20" x14ac:dyDescent="0.3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1054</v>
      </c>
      <c r="M1" t="s">
        <v>1055</v>
      </c>
      <c r="N1" t="s">
        <v>1056</v>
      </c>
      <c r="O1" t="s">
        <v>1033</v>
      </c>
      <c r="P1" t="s">
        <v>1034</v>
      </c>
      <c r="Q1" t="s">
        <v>0</v>
      </c>
      <c r="R1" t="s">
        <v>1</v>
      </c>
      <c r="S1" t="s">
        <v>2</v>
      </c>
      <c r="T1" t="s">
        <v>1035</v>
      </c>
    </row>
    <row r="2" spans="1:2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>
        <v>74.69</v>
      </c>
      <c r="H2">
        <v>7</v>
      </c>
      <c r="I2">
        <v>26.14</v>
      </c>
      <c r="J2">
        <v>548.97</v>
      </c>
      <c r="K2" s="1">
        <v>43470</v>
      </c>
      <c r="L2">
        <v>2019</v>
      </c>
      <c r="M2" t="s">
        <v>1057</v>
      </c>
      <c r="N2" t="s">
        <v>1068</v>
      </c>
      <c r="O2" s="18">
        <v>0.54722222222222228</v>
      </c>
      <c r="P2" t="s">
        <v>9</v>
      </c>
      <c r="Q2">
        <v>522.83000000000004</v>
      </c>
      <c r="R2">
        <v>4.7600000000000003E-2</v>
      </c>
      <c r="S2">
        <v>26.14</v>
      </c>
      <c r="T2">
        <v>9.1</v>
      </c>
    </row>
    <row r="3" spans="1:20" x14ac:dyDescent="0.3">
      <c r="A3" t="s">
        <v>1017</v>
      </c>
      <c r="B3" t="s">
        <v>11</v>
      </c>
      <c r="C3" t="s">
        <v>12</v>
      </c>
      <c r="D3" t="s">
        <v>13</v>
      </c>
      <c r="E3" t="s">
        <v>17</v>
      </c>
      <c r="F3" t="s">
        <v>8</v>
      </c>
      <c r="G3">
        <v>40.35</v>
      </c>
      <c r="H3">
        <v>1</v>
      </c>
      <c r="I3">
        <v>2.02</v>
      </c>
      <c r="J3">
        <v>42.37</v>
      </c>
      <c r="K3" s="1">
        <v>43494</v>
      </c>
      <c r="L3">
        <v>2019</v>
      </c>
      <c r="M3" t="s">
        <v>1057</v>
      </c>
      <c r="N3" t="s">
        <v>1064</v>
      </c>
      <c r="O3" s="18">
        <v>0.57361111111111107</v>
      </c>
      <c r="P3" t="s">
        <v>9</v>
      </c>
      <c r="Q3">
        <v>40.35</v>
      </c>
      <c r="R3">
        <v>4.7600000000000003E-2</v>
      </c>
      <c r="S3">
        <v>2.02</v>
      </c>
      <c r="T3">
        <v>6.2</v>
      </c>
    </row>
    <row r="4" spans="1:20" x14ac:dyDescent="0.3">
      <c r="A4" t="s">
        <v>1013</v>
      </c>
      <c r="B4" t="s">
        <v>28</v>
      </c>
      <c r="C4" t="s">
        <v>29</v>
      </c>
      <c r="D4" t="s">
        <v>13</v>
      </c>
      <c r="E4" t="s">
        <v>7</v>
      </c>
      <c r="F4" t="s">
        <v>22</v>
      </c>
      <c r="G4">
        <v>76.599999999999994</v>
      </c>
      <c r="H4">
        <v>10</v>
      </c>
      <c r="I4">
        <v>38.299999999999997</v>
      </c>
      <c r="J4">
        <v>804.3</v>
      </c>
      <c r="K4" s="1">
        <v>43489</v>
      </c>
      <c r="L4">
        <v>2019</v>
      </c>
      <c r="M4" t="s">
        <v>1057</v>
      </c>
      <c r="N4" t="s">
        <v>1066</v>
      </c>
      <c r="O4" s="18">
        <v>0.75694444444444442</v>
      </c>
      <c r="P4" t="s">
        <v>9</v>
      </c>
      <c r="Q4">
        <v>766</v>
      </c>
      <c r="R4">
        <v>4.7600000000000003E-2</v>
      </c>
      <c r="S4">
        <v>38.299999999999997</v>
      </c>
      <c r="T4">
        <v>6</v>
      </c>
    </row>
    <row r="5" spans="1:20" x14ac:dyDescent="0.3">
      <c r="A5" t="s">
        <v>20</v>
      </c>
      <c r="B5" t="s">
        <v>4</v>
      </c>
      <c r="C5" t="s">
        <v>5</v>
      </c>
      <c r="D5" t="s">
        <v>6</v>
      </c>
      <c r="E5" t="s">
        <v>17</v>
      </c>
      <c r="F5" t="s">
        <v>8</v>
      </c>
      <c r="G5">
        <v>58.22</v>
      </c>
      <c r="H5">
        <v>8</v>
      </c>
      <c r="I5">
        <v>23.29</v>
      </c>
      <c r="J5">
        <v>489.05</v>
      </c>
      <c r="K5" s="1">
        <v>43492</v>
      </c>
      <c r="L5">
        <v>2019</v>
      </c>
      <c r="M5" t="s">
        <v>1057</v>
      </c>
      <c r="N5" t="s">
        <v>1069</v>
      </c>
      <c r="O5" s="18">
        <v>0.85624999999999996</v>
      </c>
      <c r="P5" t="s">
        <v>9</v>
      </c>
      <c r="Q5">
        <v>465.76</v>
      </c>
      <c r="R5">
        <v>4.7600000000000003E-2</v>
      </c>
      <c r="S5">
        <v>23.29</v>
      </c>
      <c r="T5">
        <v>8.4</v>
      </c>
    </row>
    <row r="6" spans="1:20" x14ac:dyDescent="0.3">
      <c r="A6" t="s">
        <v>1011</v>
      </c>
      <c r="B6" t="s">
        <v>28</v>
      </c>
      <c r="C6" t="s">
        <v>29</v>
      </c>
      <c r="D6" t="s">
        <v>6</v>
      </c>
      <c r="E6" t="s">
        <v>17</v>
      </c>
      <c r="F6" t="s">
        <v>8</v>
      </c>
      <c r="G6">
        <v>75.37</v>
      </c>
      <c r="H6">
        <v>8</v>
      </c>
      <c r="I6">
        <v>30.15</v>
      </c>
      <c r="J6">
        <v>633.11</v>
      </c>
      <c r="K6" s="1">
        <v>43493</v>
      </c>
      <c r="L6">
        <v>2019</v>
      </c>
      <c r="M6" t="s">
        <v>1057</v>
      </c>
      <c r="N6" t="s">
        <v>1063</v>
      </c>
      <c r="O6" s="18">
        <v>0.65694444444444444</v>
      </c>
      <c r="P6" t="s">
        <v>19</v>
      </c>
      <c r="Q6">
        <v>602.96</v>
      </c>
      <c r="R6">
        <v>4.7600000000000003E-2</v>
      </c>
      <c r="S6">
        <v>30.15</v>
      </c>
      <c r="T6">
        <v>8.4</v>
      </c>
    </row>
    <row r="7" spans="1:20" x14ac:dyDescent="0.3">
      <c r="A7" t="s">
        <v>1009</v>
      </c>
      <c r="B7" t="s">
        <v>28</v>
      </c>
      <c r="C7" t="s">
        <v>29</v>
      </c>
      <c r="D7" t="s">
        <v>6</v>
      </c>
      <c r="E7" t="s">
        <v>17</v>
      </c>
      <c r="F7" t="s">
        <v>8</v>
      </c>
      <c r="G7">
        <v>62</v>
      </c>
      <c r="H7">
        <v>8</v>
      </c>
      <c r="I7">
        <v>24.8</v>
      </c>
      <c r="J7">
        <v>520.79999999999995</v>
      </c>
      <c r="K7" s="1">
        <v>43468</v>
      </c>
      <c r="L7">
        <v>2019</v>
      </c>
      <c r="M7" t="s">
        <v>1057</v>
      </c>
      <c r="N7" t="s">
        <v>1066</v>
      </c>
      <c r="O7" s="18">
        <v>0.79722222222222228</v>
      </c>
      <c r="P7" t="s">
        <v>19</v>
      </c>
      <c r="Q7">
        <v>496</v>
      </c>
      <c r="R7">
        <v>4.7600000000000003E-2</v>
      </c>
      <c r="S7">
        <v>24.8</v>
      </c>
      <c r="T7">
        <v>6.2</v>
      </c>
    </row>
    <row r="8" spans="1:20" x14ac:dyDescent="0.3">
      <c r="A8" t="s">
        <v>1006</v>
      </c>
      <c r="B8" t="s">
        <v>11</v>
      </c>
      <c r="C8" t="s">
        <v>12</v>
      </c>
      <c r="D8" t="s">
        <v>13</v>
      </c>
      <c r="E8" t="s">
        <v>17</v>
      </c>
      <c r="F8" t="s">
        <v>14</v>
      </c>
      <c r="G8">
        <v>96.37</v>
      </c>
      <c r="H8">
        <v>7</v>
      </c>
      <c r="I8">
        <v>33.729999999999997</v>
      </c>
      <c r="J8">
        <v>708.32</v>
      </c>
      <c r="K8" s="1">
        <v>43474</v>
      </c>
      <c r="L8">
        <v>2019</v>
      </c>
      <c r="M8" t="s">
        <v>1057</v>
      </c>
      <c r="N8" t="s">
        <v>1065</v>
      </c>
      <c r="O8" s="18">
        <v>0.4861111111111111</v>
      </c>
      <c r="P8" t="s">
        <v>15</v>
      </c>
      <c r="Q8">
        <v>674.59</v>
      </c>
      <c r="R8">
        <v>4.7600000000000003E-2</v>
      </c>
      <c r="S8">
        <v>33.729999999999997</v>
      </c>
      <c r="T8">
        <v>6</v>
      </c>
    </row>
    <row r="9" spans="1:20" x14ac:dyDescent="0.3">
      <c r="A9" t="s">
        <v>1005</v>
      </c>
      <c r="B9" t="s">
        <v>11</v>
      </c>
      <c r="C9" t="s">
        <v>12</v>
      </c>
      <c r="D9" t="s">
        <v>13</v>
      </c>
      <c r="E9" t="s">
        <v>17</v>
      </c>
      <c r="F9" t="s">
        <v>8</v>
      </c>
      <c r="G9">
        <v>99.96</v>
      </c>
      <c r="H9">
        <v>7</v>
      </c>
      <c r="I9">
        <v>34.99</v>
      </c>
      <c r="J9">
        <v>734.71</v>
      </c>
      <c r="K9" s="1">
        <v>43488</v>
      </c>
      <c r="L9">
        <v>2019</v>
      </c>
      <c r="M9" t="s">
        <v>1057</v>
      </c>
      <c r="N9" t="s">
        <v>1065</v>
      </c>
      <c r="O9" s="18">
        <v>0.43958333333333333</v>
      </c>
      <c r="P9" t="s">
        <v>15</v>
      </c>
      <c r="Q9">
        <v>699.72</v>
      </c>
      <c r="R9">
        <v>4.7600000000000003E-2</v>
      </c>
      <c r="S9">
        <v>34.99</v>
      </c>
      <c r="T9">
        <v>6.1</v>
      </c>
    </row>
    <row r="10" spans="1:20" x14ac:dyDescent="0.3">
      <c r="A10" t="s">
        <v>26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>
        <v>36.26</v>
      </c>
      <c r="H10">
        <v>2</v>
      </c>
      <c r="I10">
        <v>3.63</v>
      </c>
      <c r="J10">
        <v>76.150000000000006</v>
      </c>
      <c r="K10" s="1">
        <v>43475</v>
      </c>
      <c r="L10">
        <v>2019</v>
      </c>
      <c r="M10" t="s">
        <v>1057</v>
      </c>
      <c r="N10" t="s">
        <v>1066</v>
      </c>
      <c r="O10" s="18">
        <v>0.71875</v>
      </c>
      <c r="P10" t="s">
        <v>19</v>
      </c>
      <c r="Q10">
        <v>72.52</v>
      </c>
      <c r="R10">
        <v>4.7600000000000003E-2</v>
      </c>
      <c r="S10">
        <v>3.63</v>
      </c>
      <c r="T10">
        <v>7.2</v>
      </c>
    </row>
    <row r="11" spans="1:20" x14ac:dyDescent="0.3">
      <c r="A11" t="s">
        <v>1003</v>
      </c>
      <c r="B11" t="s">
        <v>4</v>
      </c>
      <c r="C11" t="s">
        <v>5</v>
      </c>
      <c r="D11" t="s">
        <v>13</v>
      </c>
      <c r="E11" t="s">
        <v>17</v>
      </c>
      <c r="F11" t="s">
        <v>8</v>
      </c>
      <c r="G11">
        <v>58.15</v>
      </c>
      <c r="H11">
        <v>4</v>
      </c>
      <c r="I11">
        <v>11.63</v>
      </c>
      <c r="J11">
        <v>244.23</v>
      </c>
      <c r="K11" s="1">
        <v>43488</v>
      </c>
      <c r="L11">
        <v>2019</v>
      </c>
      <c r="M11" t="s">
        <v>1057</v>
      </c>
      <c r="N11" t="s">
        <v>1065</v>
      </c>
      <c r="O11" s="18">
        <v>0.73888888888888893</v>
      </c>
      <c r="P11" t="s">
        <v>15</v>
      </c>
      <c r="Q11">
        <v>232.6</v>
      </c>
      <c r="R11">
        <v>4.7600000000000003E-2</v>
      </c>
      <c r="S11">
        <v>11.63</v>
      </c>
      <c r="T11">
        <v>8.4</v>
      </c>
    </row>
    <row r="12" spans="1:20" x14ac:dyDescent="0.3">
      <c r="A12" t="s">
        <v>1002</v>
      </c>
      <c r="B12" t="s">
        <v>11</v>
      </c>
      <c r="C12" t="s">
        <v>12</v>
      </c>
      <c r="D12" t="s">
        <v>6</v>
      </c>
      <c r="E12" t="s">
        <v>17</v>
      </c>
      <c r="F12" t="s">
        <v>30</v>
      </c>
      <c r="G12">
        <v>59.59</v>
      </c>
      <c r="H12">
        <v>4</v>
      </c>
      <c r="I12">
        <v>11.92</v>
      </c>
      <c r="J12">
        <v>250.28</v>
      </c>
      <c r="K12" s="1">
        <v>43484</v>
      </c>
      <c r="L12">
        <v>2019</v>
      </c>
      <c r="M12" t="s">
        <v>1057</v>
      </c>
      <c r="N12" t="s">
        <v>1068</v>
      </c>
      <c r="O12" s="18">
        <v>0.53194444444444444</v>
      </c>
      <c r="P12" t="s">
        <v>15</v>
      </c>
      <c r="Q12">
        <v>238.36</v>
      </c>
      <c r="R12">
        <v>4.7600000000000003E-2</v>
      </c>
      <c r="S12">
        <v>11.92</v>
      </c>
      <c r="T12">
        <v>9.8000000000000007</v>
      </c>
    </row>
    <row r="13" spans="1:20" x14ac:dyDescent="0.3">
      <c r="A13" t="s">
        <v>994</v>
      </c>
      <c r="B13" t="s">
        <v>28</v>
      </c>
      <c r="C13" t="s">
        <v>29</v>
      </c>
      <c r="D13" t="s">
        <v>13</v>
      </c>
      <c r="E13" t="s">
        <v>17</v>
      </c>
      <c r="F13" t="s">
        <v>14</v>
      </c>
      <c r="G13">
        <v>87.08</v>
      </c>
      <c r="H13">
        <v>7</v>
      </c>
      <c r="I13">
        <v>30.48</v>
      </c>
      <c r="J13">
        <v>640.04</v>
      </c>
      <c r="K13" s="1">
        <v>43491</v>
      </c>
      <c r="L13">
        <v>2019</v>
      </c>
      <c r="M13" t="s">
        <v>1057</v>
      </c>
      <c r="N13" t="s">
        <v>1068</v>
      </c>
      <c r="O13" s="18">
        <v>0.63680555555555551</v>
      </c>
      <c r="P13" t="s">
        <v>15</v>
      </c>
      <c r="Q13">
        <v>609.55999999999995</v>
      </c>
      <c r="R13">
        <v>4.7600000000000003E-2</v>
      </c>
      <c r="S13">
        <v>30.48</v>
      </c>
      <c r="T13">
        <v>5.5</v>
      </c>
    </row>
    <row r="14" spans="1:20" x14ac:dyDescent="0.3">
      <c r="A14" t="s">
        <v>992</v>
      </c>
      <c r="B14" t="s">
        <v>28</v>
      </c>
      <c r="C14" t="s">
        <v>29</v>
      </c>
      <c r="D14" t="s">
        <v>6</v>
      </c>
      <c r="E14" t="s">
        <v>7</v>
      </c>
      <c r="F14" t="s">
        <v>30</v>
      </c>
      <c r="G14">
        <v>84.63</v>
      </c>
      <c r="H14">
        <v>10</v>
      </c>
      <c r="I14">
        <v>42.32</v>
      </c>
      <c r="J14">
        <v>888.62</v>
      </c>
      <c r="K14" s="1">
        <v>43466</v>
      </c>
      <c r="L14">
        <v>2019</v>
      </c>
      <c r="M14" t="s">
        <v>1057</v>
      </c>
      <c r="N14" t="s">
        <v>1064</v>
      </c>
      <c r="O14" s="18">
        <v>0.48333333333333334</v>
      </c>
      <c r="P14" t="s">
        <v>19</v>
      </c>
      <c r="Q14">
        <v>846.3</v>
      </c>
      <c r="R14">
        <v>4.7600000000000003E-2</v>
      </c>
      <c r="S14">
        <v>42.32</v>
      </c>
      <c r="T14">
        <v>9</v>
      </c>
    </row>
    <row r="15" spans="1:20" x14ac:dyDescent="0.3">
      <c r="A15" t="s">
        <v>989</v>
      </c>
      <c r="B15" t="s">
        <v>4</v>
      </c>
      <c r="C15" t="s">
        <v>5</v>
      </c>
      <c r="D15" t="s">
        <v>6</v>
      </c>
      <c r="E15" t="s">
        <v>17</v>
      </c>
      <c r="F15" t="s">
        <v>18</v>
      </c>
      <c r="G15">
        <v>81.010000000000005</v>
      </c>
      <c r="H15">
        <v>3</v>
      </c>
      <c r="I15">
        <v>12.15</v>
      </c>
      <c r="J15">
        <v>255.18</v>
      </c>
      <c r="K15" s="1">
        <v>43478</v>
      </c>
      <c r="L15">
        <v>2019</v>
      </c>
      <c r="M15" t="s">
        <v>1057</v>
      </c>
      <c r="N15" t="s">
        <v>1069</v>
      </c>
      <c r="O15" s="18">
        <v>0.53819444444444442</v>
      </c>
      <c r="P15" t="s">
        <v>19</v>
      </c>
      <c r="Q15">
        <v>243.03</v>
      </c>
      <c r="R15">
        <v>4.7600000000000003E-2</v>
      </c>
      <c r="S15">
        <v>12.15</v>
      </c>
      <c r="T15">
        <v>9.3000000000000007</v>
      </c>
    </row>
    <row r="16" spans="1:20" x14ac:dyDescent="0.3">
      <c r="A16" t="s">
        <v>986</v>
      </c>
      <c r="B16" t="s">
        <v>28</v>
      </c>
      <c r="C16" t="s">
        <v>29</v>
      </c>
      <c r="D16" t="s">
        <v>13</v>
      </c>
      <c r="E16" t="s">
        <v>17</v>
      </c>
      <c r="F16" t="s">
        <v>30</v>
      </c>
      <c r="G16">
        <v>33.33</v>
      </c>
      <c r="H16">
        <v>2</v>
      </c>
      <c r="I16">
        <v>3.33</v>
      </c>
      <c r="J16">
        <v>69.989999999999995</v>
      </c>
      <c r="K16" s="1">
        <v>43491</v>
      </c>
      <c r="L16">
        <v>2019</v>
      </c>
      <c r="M16" t="s">
        <v>1057</v>
      </c>
      <c r="N16" t="s">
        <v>1068</v>
      </c>
      <c r="O16" s="18">
        <v>0.6118055555555556</v>
      </c>
      <c r="P16" t="s">
        <v>19</v>
      </c>
      <c r="Q16">
        <v>66.66</v>
      </c>
      <c r="R16">
        <v>4.7600000000000003E-2</v>
      </c>
      <c r="S16">
        <v>3.33</v>
      </c>
      <c r="T16">
        <v>6.4</v>
      </c>
    </row>
    <row r="17" spans="1:20" x14ac:dyDescent="0.3">
      <c r="A17" t="s">
        <v>37</v>
      </c>
      <c r="B17" t="s">
        <v>28</v>
      </c>
      <c r="C17" t="s">
        <v>29</v>
      </c>
      <c r="D17" t="s">
        <v>6</v>
      </c>
      <c r="E17" t="s">
        <v>7</v>
      </c>
      <c r="F17" t="s">
        <v>22</v>
      </c>
      <c r="G17">
        <v>93.72</v>
      </c>
      <c r="H17">
        <v>6</v>
      </c>
      <c r="I17">
        <v>28.12</v>
      </c>
      <c r="J17">
        <v>590.44000000000005</v>
      </c>
      <c r="K17" s="1">
        <v>43480</v>
      </c>
      <c r="L17">
        <v>2019</v>
      </c>
      <c r="M17" t="s">
        <v>1057</v>
      </c>
      <c r="N17" t="s">
        <v>1064</v>
      </c>
      <c r="O17" s="18">
        <v>0.67986111111111114</v>
      </c>
      <c r="P17" t="s">
        <v>15</v>
      </c>
      <c r="Q17">
        <v>562.32000000000005</v>
      </c>
      <c r="R17">
        <v>4.7600000000000003E-2</v>
      </c>
      <c r="S17">
        <v>28.12</v>
      </c>
      <c r="T17">
        <v>4.5</v>
      </c>
    </row>
    <row r="18" spans="1:20" x14ac:dyDescent="0.3">
      <c r="A18" t="s">
        <v>980</v>
      </c>
      <c r="B18" t="s">
        <v>11</v>
      </c>
      <c r="C18" t="s">
        <v>12</v>
      </c>
      <c r="D18" t="s">
        <v>13</v>
      </c>
      <c r="E18" t="s">
        <v>7</v>
      </c>
      <c r="F18" t="s">
        <v>18</v>
      </c>
      <c r="G18">
        <v>15.8</v>
      </c>
      <c r="H18">
        <v>10</v>
      </c>
      <c r="I18">
        <v>7.9</v>
      </c>
      <c r="J18">
        <v>165.9</v>
      </c>
      <c r="K18" s="1">
        <v>43474</v>
      </c>
      <c r="L18">
        <v>2019</v>
      </c>
      <c r="M18" t="s">
        <v>1057</v>
      </c>
      <c r="N18" t="s">
        <v>1065</v>
      </c>
      <c r="O18" s="18">
        <v>0.50486111111111109</v>
      </c>
      <c r="P18" t="s">
        <v>15</v>
      </c>
      <c r="Q18">
        <v>158</v>
      </c>
      <c r="R18">
        <v>4.7600000000000003E-2</v>
      </c>
      <c r="S18">
        <v>7.9</v>
      </c>
      <c r="T18">
        <v>7.8</v>
      </c>
    </row>
    <row r="19" spans="1:20" x14ac:dyDescent="0.3">
      <c r="A19" t="s">
        <v>39</v>
      </c>
      <c r="B19" t="s">
        <v>4</v>
      </c>
      <c r="C19" t="s">
        <v>5</v>
      </c>
      <c r="D19" t="s">
        <v>13</v>
      </c>
      <c r="E19" t="s">
        <v>17</v>
      </c>
      <c r="F19" t="s">
        <v>22</v>
      </c>
      <c r="G19">
        <v>72.61</v>
      </c>
      <c r="H19">
        <v>6</v>
      </c>
      <c r="I19">
        <v>21.78</v>
      </c>
      <c r="J19">
        <v>457.44</v>
      </c>
      <c r="K19" s="1">
        <v>43466</v>
      </c>
      <c r="L19">
        <v>2019</v>
      </c>
      <c r="M19" t="s">
        <v>1057</v>
      </c>
      <c r="N19" t="s">
        <v>1064</v>
      </c>
      <c r="O19" s="18">
        <v>0.44374999999999998</v>
      </c>
      <c r="P19" t="s">
        <v>19</v>
      </c>
      <c r="Q19">
        <v>435.66</v>
      </c>
      <c r="R19">
        <v>4.7600000000000003E-2</v>
      </c>
      <c r="S19">
        <v>21.78</v>
      </c>
      <c r="T19">
        <v>6.9</v>
      </c>
    </row>
    <row r="20" spans="1:20" x14ac:dyDescent="0.3">
      <c r="A20" t="s">
        <v>40</v>
      </c>
      <c r="B20" t="s">
        <v>4</v>
      </c>
      <c r="C20" t="s">
        <v>5</v>
      </c>
      <c r="D20" t="s">
        <v>13</v>
      </c>
      <c r="E20" t="s">
        <v>17</v>
      </c>
      <c r="F20" t="s">
        <v>30</v>
      </c>
      <c r="G20">
        <v>54.67</v>
      </c>
      <c r="H20">
        <v>3</v>
      </c>
      <c r="I20">
        <v>8.1999999999999993</v>
      </c>
      <c r="J20">
        <v>172.21</v>
      </c>
      <c r="K20" s="1">
        <v>43486</v>
      </c>
      <c r="L20">
        <v>2019</v>
      </c>
      <c r="M20" t="s">
        <v>1057</v>
      </c>
      <c r="N20" t="s">
        <v>1063</v>
      </c>
      <c r="O20" s="18">
        <v>0.75</v>
      </c>
      <c r="P20" t="s">
        <v>19</v>
      </c>
      <c r="Q20">
        <v>164.01</v>
      </c>
      <c r="R20">
        <v>4.7600000000000003E-2</v>
      </c>
      <c r="S20">
        <v>8.1999999999999993</v>
      </c>
      <c r="T20">
        <v>8.6</v>
      </c>
    </row>
    <row r="21" spans="1:20" x14ac:dyDescent="0.3">
      <c r="A21" t="s">
        <v>978</v>
      </c>
      <c r="B21" t="s">
        <v>11</v>
      </c>
      <c r="C21" t="s">
        <v>12</v>
      </c>
      <c r="D21" t="s">
        <v>6</v>
      </c>
      <c r="E21" t="s">
        <v>17</v>
      </c>
      <c r="F21" t="s">
        <v>30</v>
      </c>
      <c r="G21">
        <v>50.49</v>
      </c>
      <c r="H21">
        <v>9</v>
      </c>
      <c r="I21">
        <v>22.72</v>
      </c>
      <c r="J21">
        <v>477.13</v>
      </c>
      <c r="K21" s="1">
        <v>43475</v>
      </c>
      <c r="L21">
        <v>2019</v>
      </c>
      <c r="M21" t="s">
        <v>1057</v>
      </c>
      <c r="N21" t="s">
        <v>1066</v>
      </c>
      <c r="O21" s="18">
        <v>0.71944444444444444</v>
      </c>
      <c r="P21" t="s">
        <v>15</v>
      </c>
      <c r="Q21">
        <v>454.41</v>
      </c>
      <c r="R21">
        <v>4.7600000000000003E-2</v>
      </c>
      <c r="S21">
        <v>22.72</v>
      </c>
      <c r="T21">
        <v>5.4</v>
      </c>
    </row>
    <row r="22" spans="1:20" x14ac:dyDescent="0.3">
      <c r="A22" t="s">
        <v>977</v>
      </c>
      <c r="B22" t="s">
        <v>4</v>
      </c>
      <c r="C22" t="s">
        <v>5</v>
      </c>
      <c r="D22" t="s">
        <v>13</v>
      </c>
      <c r="E22" t="s">
        <v>7</v>
      </c>
      <c r="F22" t="s">
        <v>32</v>
      </c>
      <c r="G22">
        <v>42.57</v>
      </c>
      <c r="H22">
        <v>7</v>
      </c>
      <c r="I22">
        <v>14.9</v>
      </c>
      <c r="J22">
        <v>312.89</v>
      </c>
      <c r="K22" s="1">
        <v>43471</v>
      </c>
      <c r="L22">
        <v>2019</v>
      </c>
      <c r="M22" t="s">
        <v>1057</v>
      </c>
      <c r="N22" t="s">
        <v>1069</v>
      </c>
      <c r="O22" s="18">
        <v>0.49375000000000002</v>
      </c>
      <c r="P22" t="s">
        <v>15</v>
      </c>
      <c r="Q22">
        <v>297.99</v>
      </c>
      <c r="R22">
        <v>4.7600000000000003E-2</v>
      </c>
      <c r="S22">
        <v>14.9</v>
      </c>
      <c r="T22">
        <v>6.8</v>
      </c>
    </row>
    <row r="23" spans="1:20" x14ac:dyDescent="0.3">
      <c r="A23" t="s">
        <v>975</v>
      </c>
      <c r="B23" t="s">
        <v>11</v>
      </c>
      <c r="C23" t="s">
        <v>12</v>
      </c>
      <c r="D23" t="s">
        <v>6</v>
      </c>
      <c r="E23" t="s">
        <v>7</v>
      </c>
      <c r="F23" t="s">
        <v>30</v>
      </c>
      <c r="G23">
        <v>21.04</v>
      </c>
      <c r="H23">
        <v>4</v>
      </c>
      <c r="I23">
        <v>4.21</v>
      </c>
      <c r="J23">
        <v>88.37</v>
      </c>
      <c r="K23" s="1">
        <v>43478</v>
      </c>
      <c r="L23">
        <v>2019</v>
      </c>
      <c r="M23" t="s">
        <v>1057</v>
      </c>
      <c r="N23" t="s">
        <v>1069</v>
      </c>
      <c r="O23" s="18">
        <v>0.58194444444444449</v>
      </c>
      <c r="P23" t="s">
        <v>15</v>
      </c>
      <c r="Q23">
        <v>84.16</v>
      </c>
      <c r="R23">
        <v>4.7600000000000003E-2</v>
      </c>
      <c r="S23">
        <v>4.21</v>
      </c>
      <c r="T23">
        <v>7.6</v>
      </c>
    </row>
    <row r="24" spans="1:20" x14ac:dyDescent="0.3">
      <c r="A24" t="s">
        <v>973</v>
      </c>
      <c r="B24" t="s">
        <v>28</v>
      </c>
      <c r="C24" t="s">
        <v>29</v>
      </c>
      <c r="D24" t="s">
        <v>6</v>
      </c>
      <c r="E24" t="s">
        <v>7</v>
      </c>
      <c r="F24" t="s">
        <v>18</v>
      </c>
      <c r="G24">
        <v>21.9</v>
      </c>
      <c r="H24">
        <v>3</v>
      </c>
      <c r="I24">
        <v>3.29</v>
      </c>
      <c r="J24">
        <v>68.989999999999995</v>
      </c>
      <c r="K24" s="1">
        <v>43474</v>
      </c>
      <c r="L24">
        <v>2019</v>
      </c>
      <c r="M24" t="s">
        <v>1057</v>
      </c>
      <c r="N24" t="s">
        <v>1065</v>
      </c>
      <c r="O24" s="18">
        <v>0.77986111111111112</v>
      </c>
      <c r="P24" t="s">
        <v>9</v>
      </c>
      <c r="Q24">
        <v>65.7</v>
      </c>
      <c r="R24">
        <v>4.7600000000000003E-2</v>
      </c>
      <c r="S24">
        <v>3.29</v>
      </c>
      <c r="T24">
        <v>4.7</v>
      </c>
    </row>
    <row r="25" spans="1:20" x14ac:dyDescent="0.3">
      <c r="A25" t="s">
        <v>967</v>
      </c>
      <c r="B25" t="s">
        <v>4</v>
      </c>
      <c r="C25" t="s">
        <v>5</v>
      </c>
      <c r="D25" t="s">
        <v>13</v>
      </c>
      <c r="E25" t="s">
        <v>7</v>
      </c>
      <c r="F25" t="s">
        <v>14</v>
      </c>
      <c r="G25">
        <v>93.88</v>
      </c>
      <c r="H25">
        <v>7</v>
      </c>
      <c r="I25">
        <v>32.86</v>
      </c>
      <c r="J25">
        <v>690.02</v>
      </c>
      <c r="K25" s="1">
        <v>43470</v>
      </c>
      <c r="L25">
        <v>2019</v>
      </c>
      <c r="M25" t="s">
        <v>1057</v>
      </c>
      <c r="N25" t="s">
        <v>1068</v>
      </c>
      <c r="O25" s="18">
        <v>0.49375000000000002</v>
      </c>
      <c r="P25" t="s">
        <v>19</v>
      </c>
      <c r="Q25">
        <v>657.16</v>
      </c>
      <c r="R25">
        <v>4.7600000000000003E-2</v>
      </c>
      <c r="S25">
        <v>32.86</v>
      </c>
      <c r="T25">
        <v>7.3</v>
      </c>
    </row>
    <row r="26" spans="1:20" x14ac:dyDescent="0.3">
      <c r="A26" t="s">
        <v>964</v>
      </c>
      <c r="B26" t="s">
        <v>4</v>
      </c>
      <c r="C26" t="s">
        <v>5</v>
      </c>
      <c r="D26" t="s">
        <v>13</v>
      </c>
      <c r="E26" t="s">
        <v>7</v>
      </c>
      <c r="F26" t="s">
        <v>18</v>
      </c>
      <c r="G26">
        <v>45.68</v>
      </c>
      <c r="H26">
        <v>10</v>
      </c>
      <c r="I26">
        <v>22.84</v>
      </c>
      <c r="J26">
        <v>479.64</v>
      </c>
      <c r="K26" s="1">
        <v>43484</v>
      </c>
      <c r="L26">
        <v>2019</v>
      </c>
      <c r="M26" t="s">
        <v>1057</v>
      </c>
      <c r="N26" t="s">
        <v>1068</v>
      </c>
      <c r="O26" s="18">
        <v>0.8125</v>
      </c>
      <c r="P26" t="s">
        <v>9</v>
      </c>
      <c r="Q26">
        <v>456.8</v>
      </c>
      <c r="R26">
        <v>4.7600000000000003E-2</v>
      </c>
      <c r="S26">
        <v>22.84</v>
      </c>
      <c r="T26">
        <v>5.7</v>
      </c>
    </row>
    <row r="27" spans="1:20" x14ac:dyDescent="0.3">
      <c r="A27" t="s">
        <v>958</v>
      </c>
      <c r="B27" t="s">
        <v>11</v>
      </c>
      <c r="C27" t="s">
        <v>12</v>
      </c>
      <c r="D27" t="s">
        <v>13</v>
      </c>
      <c r="E27" t="s">
        <v>7</v>
      </c>
      <c r="F27" t="s">
        <v>8</v>
      </c>
      <c r="G27">
        <v>78.89</v>
      </c>
      <c r="H27">
        <v>7</v>
      </c>
      <c r="I27">
        <v>27.61</v>
      </c>
      <c r="J27">
        <v>579.84</v>
      </c>
      <c r="K27" s="1">
        <v>43470</v>
      </c>
      <c r="L27">
        <v>2019</v>
      </c>
      <c r="M27" t="s">
        <v>1057</v>
      </c>
      <c r="N27" t="s">
        <v>1068</v>
      </c>
      <c r="O27" s="18">
        <v>0.82499999999999996</v>
      </c>
      <c r="P27" t="s">
        <v>9</v>
      </c>
      <c r="Q27">
        <v>552.23</v>
      </c>
      <c r="R27">
        <v>4.7600000000000003E-2</v>
      </c>
      <c r="S27">
        <v>27.61</v>
      </c>
      <c r="T27">
        <v>7.5</v>
      </c>
    </row>
    <row r="28" spans="1:20" x14ac:dyDescent="0.3">
      <c r="A28" t="s">
        <v>957</v>
      </c>
      <c r="B28" t="s">
        <v>11</v>
      </c>
      <c r="C28" t="s">
        <v>12</v>
      </c>
      <c r="D28" t="s">
        <v>6</v>
      </c>
      <c r="E28" t="s">
        <v>17</v>
      </c>
      <c r="F28" t="s">
        <v>18</v>
      </c>
      <c r="G28">
        <v>85.72</v>
      </c>
      <c r="H28">
        <v>3</v>
      </c>
      <c r="I28">
        <v>12.86</v>
      </c>
      <c r="J28">
        <v>270.02</v>
      </c>
      <c r="K28" s="1">
        <v>43489</v>
      </c>
      <c r="L28">
        <v>2019</v>
      </c>
      <c r="M28" t="s">
        <v>1057</v>
      </c>
      <c r="N28" t="s">
        <v>1066</v>
      </c>
      <c r="O28" s="18">
        <v>0.87430555555555556</v>
      </c>
      <c r="P28" t="s">
        <v>9</v>
      </c>
      <c r="Q28">
        <v>257.16000000000003</v>
      </c>
      <c r="R28">
        <v>4.7600000000000003E-2</v>
      </c>
      <c r="S28">
        <v>12.86</v>
      </c>
      <c r="T28">
        <v>5.0999999999999996</v>
      </c>
    </row>
    <row r="29" spans="1:20" x14ac:dyDescent="0.3">
      <c r="A29" t="s">
        <v>956</v>
      </c>
      <c r="B29" t="s">
        <v>28</v>
      </c>
      <c r="C29" t="s">
        <v>29</v>
      </c>
      <c r="D29" t="s">
        <v>13</v>
      </c>
      <c r="E29" t="s">
        <v>7</v>
      </c>
      <c r="F29" t="s">
        <v>18</v>
      </c>
      <c r="G29">
        <v>63.15</v>
      </c>
      <c r="H29">
        <v>6</v>
      </c>
      <c r="I29">
        <v>18.95</v>
      </c>
      <c r="J29">
        <v>397.85</v>
      </c>
      <c r="K29" s="1">
        <v>43468</v>
      </c>
      <c r="L29">
        <v>2019</v>
      </c>
      <c r="M29" t="s">
        <v>1057</v>
      </c>
      <c r="N29" t="s">
        <v>1066</v>
      </c>
      <c r="O29" s="18">
        <v>0.85</v>
      </c>
      <c r="P29" t="s">
        <v>9</v>
      </c>
      <c r="Q29">
        <v>378.9</v>
      </c>
      <c r="R29">
        <v>4.7600000000000003E-2</v>
      </c>
      <c r="S29">
        <v>18.95</v>
      </c>
      <c r="T29">
        <v>9.8000000000000007</v>
      </c>
    </row>
    <row r="30" spans="1:20" x14ac:dyDescent="0.3">
      <c r="A30" t="s">
        <v>50</v>
      </c>
      <c r="B30" t="s">
        <v>28</v>
      </c>
      <c r="C30" t="s">
        <v>29</v>
      </c>
      <c r="D30" t="s">
        <v>13</v>
      </c>
      <c r="E30" t="s">
        <v>7</v>
      </c>
      <c r="F30" t="s">
        <v>30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>
        <v>2019</v>
      </c>
      <c r="M30" t="s">
        <v>1057</v>
      </c>
      <c r="N30" t="s">
        <v>1067</v>
      </c>
      <c r="O30" s="18">
        <v>0.82499999999999996</v>
      </c>
      <c r="P30" t="s">
        <v>15</v>
      </c>
      <c r="Q30">
        <v>441.8</v>
      </c>
      <c r="R30">
        <v>4.7600000000000003E-2</v>
      </c>
      <c r="S30">
        <v>22.09</v>
      </c>
      <c r="T30">
        <v>9.6</v>
      </c>
    </row>
    <row r="31" spans="1:20" x14ac:dyDescent="0.3">
      <c r="A31" t="s">
        <v>955</v>
      </c>
      <c r="B31" t="s">
        <v>11</v>
      </c>
      <c r="C31" t="s">
        <v>12</v>
      </c>
      <c r="D31" t="s">
        <v>13</v>
      </c>
      <c r="E31" t="s">
        <v>17</v>
      </c>
      <c r="F31" t="s">
        <v>8</v>
      </c>
      <c r="G31">
        <v>64.08</v>
      </c>
      <c r="H31">
        <v>7</v>
      </c>
      <c r="I31">
        <v>22.43</v>
      </c>
      <c r="J31">
        <v>470.99</v>
      </c>
      <c r="K31" s="1">
        <v>43485</v>
      </c>
      <c r="L31">
        <v>2019</v>
      </c>
      <c r="M31" t="s">
        <v>1057</v>
      </c>
      <c r="N31" t="s">
        <v>1069</v>
      </c>
      <c r="O31" s="18">
        <v>0.51875000000000004</v>
      </c>
      <c r="P31" t="s">
        <v>9</v>
      </c>
      <c r="Q31">
        <v>448.56</v>
      </c>
      <c r="R31">
        <v>4.7600000000000003E-2</v>
      </c>
      <c r="S31">
        <v>22.43</v>
      </c>
      <c r="T31">
        <v>7.6</v>
      </c>
    </row>
    <row r="32" spans="1:20" x14ac:dyDescent="0.3">
      <c r="A32" t="s">
        <v>949</v>
      </c>
      <c r="B32" t="s">
        <v>4</v>
      </c>
      <c r="C32" t="s">
        <v>5</v>
      </c>
      <c r="D32" t="s">
        <v>6</v>
      </c>
      <c r="E32" t="s">
        <v>7</v>
      </c>
      <c r="F32" t="s">
        <v>8</v>
      </c>
      <c r="G32">
        <v>39.619999999999997</v>
      </c>
      <c r="H32">
        <v>9</v>
      </c>
      <c r="I32">
        <v>17.829999999999998</v>
      </c>
      <c r="J32">
        <v>374.41</v>
      </c>
      <c r="K32" s="1">
        <v>43478</v>
      </c>
      <c r="L32">
        <v>2019</v>
      </c>
      <c r="M32" t="s">
        <v>1057</v>
      </c>
      <c r="N32" t="s">
        <v>1069</v>
      </c>
      <c r="O32" s="18">
        <v>0.74583333333333335</v>
      </c>
      <c r="P32" t="s">
        <v>19</v>
      </c>
      <c r="Q32">
        <v>356.58</v>
      </c>
      <c r="R32">
        <v>4.7600000000000003E-2</v>
      </c>
      <c r="S32">
        <v>17.829999999999998</v>
      </c>
      <c r="T32">
        <v>6.8</v>
      </c>
    </row>
    <row r="33" spans="1:20" x14ac:dyDescent="0.3">
      <c r="A33" t="s">
        <v>53</v>
      </c>
      <c r="B33" t="s">
        <v>28</v>
      </c>
      <c r="C33" t="s">
        <v>29</v>
      </c>
      <c r="D33" t="s">
        <v>6</v>
      </c>
      <c r="E33" t="s">
        <v>17</v>
      </c>
      <c r="F33" t="s">
        <v>22</v>
      </c>
      <c r="G33">
        <v>78.069999999999993</v>
      </c>
      <c r="H33">
        <v>9</v>
      </c>
      <c r="I33">
        <v>35.130000000000003</v>
      </c>
      <c r="J33">
        <v>737.76</v>
      </c>
      <c r="K33" s="1">
        <v>43493</v>
      </c>
      <c r="L33">
        <v>2019</v>
      </c>
      <c r="M33" t="s">
        <v>1057</v>
      </c>
      <c r="N33" t="s">
        <v>1063</v>
      </c>
      <c r="O33" s="18">
        <v>0.52986111111111112</v>
      </c>
      <c r="P33" t="s">
        <v>15</v>
      </c>
      <c r="Q33">
        <v>702.63</v>
      </c>
      <c r="R33">
        <v>4.7600000000000003E-2</v>
      </c>
      <c r="S33">
        <v>35.130000000000003</v>
      </c>
      <c r="T33">
        <v>4.5</v>
      </c>
    </row>
    <row r="34" spans="1:20" x14ac:dyDescent="0.3">
      <c r="A34" t="s">
        <v>54</v>
      </c>
      <c r="B34" t="s">
        <v>28</v>
      </c>
      <c r="C34" t="s">
        <v>29</v>
      </c>
      <c r="D34" t="s">
        <v>13</v>
      </c>
      <c r="E34" t="s">
        <v>17</v>
      </c>
      <c r="F34" t="s">
        <v>22</v>
      </c>
      <c r="G34">
        <v>83.78</v>
      </c>
      <c r="H34">
        <v>8</v>
      </c>
      <c r="I34">
        <v>33.51</v>
      </c>
      <c r="J34">
        <v>703.75</v>
      </c>
      <c r="K34" s="1">
        <v>43475</v>
      </c>
      <c r="L34">
        <v>2019</v>
      </c>
      <c r="M34" t="s">
        <v>1057</v>
      </c>
      <c r="N34" t="s">
        <v>1066</v>
      </c>
      <c r="O34" s="18">
        <v>0.61736111111111114</v>
      </c>
      <c r="P34" t="s">
        <v>15</v>
      </c>
      <c r="Q34">
        <v>670.24</v>
      </c>
      <c r="R34">
        <v>4.7600000000000003E-2</v>
      </c>
      <c r="S34">
        <v>33.51</v>
      </c>
      <c r="T34">
        <v>5.0999999999999996</v>
      </c>
    </row>
    <row r="35" spans="1:20" x14ac:dyDescent="0.3">
      <c r="A35" t="s">
        <v>947</v>
      </c>
      <c r="B35" t="s">
        <v>28</v>
      </c>
      <c r="C35" t="s">
        <v>29</v>
      </c>
      <c r="D35" t="s">
        <v>13</v>
      </c>
      <c r="E35" t="s">
        <v>7</v>
      </c>
      <c r="F35" t="s">
        <v>14</v>
      </c>
      <c r="G35">
        <v>13.78</v>
      </c>
      <c r="H35">
        <v>4</v>
      </c>
      <c r="I35">
        <v>2.76</v>
      </c>
      <c r="J35">
        <v>57.88</v>
      </c>
      <c r="K35" s="1">
        <v>43475</v>
      </c>
      <c r="L35">
        <v>2019</v>
      </c>
      <c r="M35" t="s">
        <v>1057</v>
      </c>
      <c r="N35" t="s">
        <v>1066</v>
      </c>
      <c r="O35" s="18">
        <v>0.46527777777777779</v>
      </c>
      <c r="P35" t="s">
        <v>9</v>
      </c>
      <c r="Q35">
        <v>55.12</v>
      </c>
      <c r="R35">
        <v>4.7600000000000003E-2</v>
      </c>
      <c r="S35">
        <v>2.76</v>
      </c>
      <c r="T35">
        <v>9</v>
      </c>
    </row>
    <row r="36" spans="1:20" x14ac:dyDescent="0.3">
      <c r="A36" t="s">
        <v>945</v>
      </c>
      <c r="B36" t="s">
        <v>11</v>
      </c>
      <c r="C36" t="s">
        <v>12</v>
      </c>
      <c r="D36" t="s">
        <v>13</v>
      </c>
      <c r="E36" t="s">
        <v>7</v>
      </c>
      <c r="F36" t="s">
        <v>22</v>
      </c>
      <c r="G36">
        <v>83.14</v>
      </c>
      <c r="H36">
        <v>7</v>
      </c>
      <c r="I36">
        <v>29.1</v>
      </c>
      <c r="J36">
        <v>611.08000000000004</v>
      </c>
      <c r="K36" s="1">
        <v>43475</v>
      </c>
      <c r="L36">
        <v>2019</v>
      </c>
      <c r="M36" t="s">
        <v>1057</v>
      </c>
      <c r="N36" t="s">
        <v>1066</v>
      </c>
      <c r="O36" s="18">
        <v>0.43819444444444444</v>
      </c>
      <c r="P36" t="s">
        <v>19</v>
      </c>
      <c r="Q36">
        <v>581.98</v>
      </c>
      <c r="R36">
        <v>4.7600000000000003E-2</v>
      </c>
      <c r="S36">
        <v>29.1</v>
      </c>
      <c r="T36">
        <v>6.6</v>
      </c>
    </row>
    <row r="37" spans="1:20" x14ac:dyDescent="0.3">
      <c r="A37" t="s">
        <v>57</v>
      </c>
      <c r="B37" t="s">
        <v>11</v>
      </c>
      <c r="C37" t="s">
        <v>12</v>
      </c>
      <c r="D37" t="s">
        <v>6</v>
      </c>
      <c r="E37" t="s">
        <v>7</v>
      </c>
      <c r="F37" t="s">
        <v>22</v>
      </c>
      <c r="G37">
        <v>68.12</v>
      </c>
      <c r="H37">
        <v>1</v>
      </c>
      <c r="I37">
        <v>3.41</v>
      </c>
      <c r="J37">
        <v>71.53</v>
      </c>
      <c r="K37" s="1">
        <v>43472</v>
      </c>
      <c r="L37">
        <v>2019</v>
      </c>
      <c r="M37" t="s">
        <v>1057</v>
      </c>
      <c r="N37" t="s">
        <v>1063</v>
      </c>
      <c r="O37" s="18">
        <v>0.51944444444444449</v>
      </c>
      <c r="P37" t="s">
        <v>9</v>
      </c>
      <c r="Q37">
        <v>68.12</v>
      </c>
      <c r="R37">
        <v>4.7600000000000003E-2</v>
      </c>
      <c r="S37">
        <v>3.41</v>
      </c>
      <c r="T37">
        <v>6.8</v>
      </c>
    </row>
    <row r="38" spans="1:20" x14ac:dyDescent="0.3">
      <c r="A38" t="s">
        <v>935</v>
      </c>
      <c r="B38" t="s">
        <v>4</v>
      </c>
      <c r="C38" t="s">
        <v>5</v>
      </c>
      <c r="D38" t="s">
        <v>6</v>
      </c>
      <c r="E38" t="s">
        <v>17</v>
      </c>
      <c r="F38" t="s">
        <v>32</v>
      </c>
      <c r="G38">
        <v>51.34</v>
      </c>
      <c r="H38">
        <v>8</v>
      </c>
      <c r="I38">
        <v>20.54</v>
      </c>
      <c r="J38">
        <v>431.26</v>
      </c>
      <c r="K38" s="1">
        <v>43496</v>
      </c>
      <c r="L38">
        <v>2019</v>
      </c>
      <c r="M38" t="s">
        <v>1057</v>
      </c>
      <c r="N38" t="s">
        <v>1066</v>
      </c>
      <c r="O38" s="18">
        <v>0.41666666666666669</v>
      </c>
      <c r="P38" t="s">
        <v>9</v>
      </c>
      <c r="Q38">
        <v>410.72</v>
      </c>
      <c r="R38">
        <v>4.7600000000000003E-2</v>
      </c>
      <c r="S38">
        <v>20.54</v>
      </c>
      <c r="T38">
        <v>7.6</v>
      </c>
    </row>
    <row r="39" spans="1:20" x14ac:dyDescent="0.3">
      <c r="A39" t="s">
        <v>59</v>
      </c>
      <c r="B39" t="s">
        <v>4</v>
      </c>
      <c r="C39" t="s">
        <v>5</v>
      </c>
      <c r="D39" t="s">
        <v>13</v>
      </c>
      <c r="E39" t="s">
        <v>7</v>
      </c>
      <c r="F39" t="s">
        <v>14</v>
      </c>
      <c r="G39">
        <v>60.88</v>
      </c>
      <c r="H39">
        <v>9</v>
      </c>
      <c r="I39">
        <v>27.4</v>
      </c>
      <c r="J39">
        <v>575.32000000000005</v>
      </c>
      <c r="K39" s="1">
        <v>43480</v>
      </c>
      <c r="L39">
        <v>2019</v>
      </c>
      <c r="M39" t="s">
        <v>1057</v>
      </c>
      <c r="N39" t="s">
        <v>1064</v>
      </c>
      <c r="O39" s="18">
        <v>0.72013888888888888</v>
      </c>
      <c r="P39" t="s">
        <v>9</v>
      </c>
      <c r="Q39">
        <v>547.91999999999996</v>
      </c>
      <c r="R39">
        <v>4.7600000000000003E-2</v>
      </c>
      <c r="S39">
        <v>27.4</v>
      </c>
      <c r="T39">
        <v>4.7</v>
      </c>
    </row>
    <row r="40" spans="1:20" x14ac:dyDescent="0.3">
      <c r="A40" t="s">
        <v>933</v>
      </c>
      <c r="B40" t="s">
        <v>11</v>
      </c>
      <c r="C40" t="s">
        <v>12</v>
      </c>
      <c r="D40" t="s">
        <v>13</v>
      </c>
      <c r="E40" t="s">
        <v>7</v>
      </c>
      <c r="F40" t="s">
        <v>14</v>
      </c>
      <c r="G40">
        <v>56.13</v>
      </c>
      <c r="H40">
        <v>4</v>
      </c>
      <c r="I40">
        <v>11.23</v>
      </c>
      <c r="J40">
        <v>235.75</v>
      </c>
      <c r="K40" s="1">
        <v>43484</v>
      </c>
      <c r="L40">
        <v>2019</v>
      </c>
      <c r="M40" t="s">
        <v>1057</v>
      </c>
      <c r="N40" t="s">
        <v>1068</v>
      </c>
      <c r="O40" s="18">
        <v>0.48819444444444443</v>
      </c>
      <c r="P40" t="s">
        <v>9</v>
      </c>
      <c r="Q40">
        <v>224.52</v>
      </c>
      <c r="R40">
        <v>4.7600000000000003E-2</v>
      </c>
      <c r="S40">
        <v>11.23</v>
      </c>
      <c r="T40">
        <v>8.6</v>
      </c>
    </row>
    <row r="41" spans="1:20" x14ac:dyDescent="0.3">
      <c r="A41" t="s">
        <v>931</v>
      </c>
      <c r="B41" t="s">
        <v>28</v>
      </c>
      <c r="C41" t="s">
        <v>29</v>
      </c>
      <c r="D41" t="s">
        <v>13</v>
      </c>
      <c r="E41" t="s">
        <v>7</v>
      </c>
      <c r="F41" t="s">
        <v>18</v>
      </c>
      <c r="G41">
        <v>49.01</v>
      </c>
      <c r="H41">
        <v>10</v>
      </c>
      <c r="I41">
        <v>24.51</v>
      </c>
      <c r="J41">
        <v>514.61</v>
      </c>
      <c r="K41" s="1">
        <v>43492</v>
      </c>
      <c r="L41">
        <v>2019</v>
      </c>
      <c r="M41" t="s">
        <v>1057</v>
      </c>
      <c r="N41" t="s">
        <v>1069</v>
      </c>
      <c r="O41" s="18">
        <v>0.44722222222222224</v>
      </c>
      <c r="P41" t="s">
        <v>19</v>
      </c>
      <c r="Q41">
        <v>490.1</v>
      </c>
      <c r="R41">
        <v>4.7600000000000003E-2</v>
      </c>
      <c r="S41">
        <v>24.51</v>
      </c>
      <c r="T41">
        <v>4.2</v>
      </c>
    </row>
    <row r="42" spans="1:20" x14ac:dyDescent="0.3">
      <c r="A42" t="s">
        <v>62</v>
      </c>
      <c r="B42" t="s">
        <v>28</v>
      </c>
      <c r="C42" t="s">
        <v>29</v>
      </c>
      <c r="D42" t="s">
        <v>6</v>
      </c>
      <c r="E42" t="s">
        <v>7</v>
      </c>
      <c r="F42" t="s">
        <v>18</v>
      </c>
      <c r="G42">
        <v>86.72</v>
      </c>
      <c r="H42">
        <v>1</v>
      </c>
      <c r="I42">
        <v>4.34</v>
      </c>
      <c r="J42">
        <v>91.06</v>
      </c>
      <c r="K42" s="1">
        <v>43482</v>
      </c>
      <c r="L42">
        <v>2019</v>
      </c>
      <c r="M42" t="s">
        <v>1057</v>
      </c>
      <c r="N42" t="s">
        <v>1066</v>
      </c>
      <c r="O42" s="18">
        <v>0.78125</v>
      </c>
      <c r="P42" t="s">
        <v>9</v>
      </c>
      <c r="Q42">
        <v>86.72</v>
      </c>
      <c r="R42">
        <v>4.7600000000000003E-2</v>
      </c>
      <c r="S42">
        <v>4.34</v>
      </c>
      <c r="T42">
        <v>7.9</v>
      </c>
    </row>
    <row r="43" spans="1:20" x14ac:dyDescent="0.3">
      <c r="A43" t="s">
        <v>925</v>
      </c>
      <c r="B43" t="s">
        <v>4</v>
      </c>
      <c r="C43" t="s">
        <v>5</v>
      </c>
      <c r="D43" t="s">
        <v>13</v>
      </c>
      <c r="E43" t="s">
        <v>17</v>
      </c>
      <c r="F43" t="s">
        <v>30</v>
      </c>
      <c r="G43">
        <v>11.53</v>
      </c>
      <c r="H43">
        <v>7</v>
      </c>
      <c r="I43">
        <v>4.04</v>
      </c>
      <c r="J43">
        <v>84.75</v>
      </c>
      <c r="K43" s="1">
        <v>43493</v>
      </c>
      <c r="L43">
        <v>2019</v>
      </c>
      <c r="M43" t="s">
        <v>1057</v>
      </c>
      <c r="N43" t="s">
        <v>1063</v>
      </c>
      <c r="O43" s="18">
        <v>0.73263888888888884</v>
      </c>
      <c r="P43" t="s">
        <v>15</v>
      </c>
      <c r="Q43">
        <v>80.709999999999994</v>
      </c>
      <c r="R43">
        <v>4.7600000000000003E-2</v>
      </c>
      <c r="S43">
        <v>4.04</v>
      </c>
      <c r="T43">
        <v>8.1</v>
      </c>
    </row>
    <row r="44" spans="1:20" x14ac:dyDescent="0.3">
      <c r="A44" t="s">
        <v>922</v>
      </c>
      <c r="B44" t="s">
        <v>11</v>
      </c>
      <c r="C44" t="s">
        <v>12</v>
      </c>
      <c r="D44" t="s">
        <v>6</v>
      </c>
      <c r="E44" t="s">
        <v>7</v>
      </c>
      <c r="F44" t="s">
        <v>14</v>
      </c>
      <c r="G44">
        <v>44.84</v>
      </c>
      <c r="H44">
        <v>9</v>
      </c>
      <c r="I44">
        <v>20.18</v>
      </c>
      <c r="J44">
        <v>423.74</v>
      </c>
      <c r="K44" s="1">
        <v>43479</v>
      </c>
      <c r="L44">
        <v>2019</v>
      </c>
      <c r="M44" t="s">
        <v>1057</v>
      </c>
      <c r="N44" t="s">
        <v>1063</v>
      </c>
      <c r="O44" s="18">
        <v>0.58333333333333337</v>
      </c>
      <c r="P44" t="s">
        <v>19</v>
      </c>
      <c r="Q44">
        <v>403.56</v>
      </c>
      <c r="R44">
        <v>4.7600000000000003E-2</v>
      </c>
      <c r="S44">
        <v>20.18</v>
      </c>
      <c r="T44">
        <v>7.5</v>
      </c>
    </row>
    <row r="45" spans="1:20" x14ac:dyDescent="0.3">
      <c r="A45" t="s">
        <v>918</v>
      </c>
      <c r="B45" t="s">
        <v>11</v>
      </c>
      <c r="C45" t="s">
        <v>12</v>
      </c>
      <c r="D45" t="s">
        <v>13</v>
      </c>
      <c r="E45" t="s">
        <v>17</v>
      </c>
      <c r="F45" t="s">
        <v>32</v>
      </c>
      <c r="G45">
        <v>60.74</v>
      </c>
      <c r="H45">
        <v>7</v>
      </c>
      <c r="I45">
        <v>21.26</v>
      </c>
      <c r="J45">
        <v>446.44</v>
      </c>
      <c r="K45" s="1">
        <v>43483</v>
      </c>
      <c r="L45">
        <v>2019</v>
      </c>
      <c r="M45" t="s">
        <v>1057</v>
      </c>
      <c r="N45" t="s">
        <v>1067</v>
      </c>
      <c r="O45" s="18">
        <v>0.68263888888888891</v>
      </c>
      <c r="P45" t="s">
        <v>9</v>
      </c>
      <c r="Q45">
        <v>425.18</v>
      </c>
      <c r="R45">
        <v>4.7600000000000003E-2</v>
      </c>
      <c r="S45">
        <v>21.26</v>
      </c>
      <c r="T45">
        <v>5</v>
      </c>
    </row>
    <row r="46" spans="1:20" x14ac:dyDescent="0.3">
      <c r="A46" t="s">
        <v>917</v>
      </c>
      <c r="B46" t="s">
        <v>28</v>
      </c>
      <c r="C46" t="s">
        <v>29</v>
      </c>
      <c r="D46" t="s">
        <v>13</v>
      </c>
      <c r="E46" t="s">
        <v>17</v>
      </c>
      <c r="F46" t="s">
        <v>8</v>
      </c>
      <c r="G46">
        <v>99.16</v>
      </c>
      <c r="H46">
        <v>8</v>
      </c>
      <c r="I46">
        <v>39.659999999999997</v>
      </c>
      <c r="J46">
        <v>832.94</v>
      </c>
      <c r="K46" s="1">
        <v>43493</v>
      </c>
      <c r="L46">
        <v>2019</v>
      </c>
      <c r="M46" t="s">
        <v>1057</v>
      </c>
      <c r="N46" t="s">
        <v>1063</v>
      </c>
      <c r="O46" s="18">
        <v>0.74097222222222225</v>
      </c>
      <c r="P46" t="s">
        <v>19</v>
      </c>
      <c r="Q46">
        <v>793.28</v>
      </c>
      <c r="R46">
        <v>4.7600000000000003E-2</v>
      </c>
      <c r="S46">
        <v>39.659999999999997</v>
      </c>
      <c r="T46">
        <v>4.2</v>
      </c>
    </row>
    <row r="47" spans="1:20" x14ac:dyDescent="0.3">
      <c r="A47" t="s">
        <v>907</v>
      </c>
      <c r="B47" t="s">
        <v>4</v>
      </c>
      <c r="C47" t="s">
        <v>5</v>
      </c>
      <c r="D47" t="s">
        <v>13</v>
      </c>
      <c r="E47" t="s">
        <v>17</v>
      </c>
      <c r="F47" t="s">
        <v>22</v>
      </c>
      <c r="G47">
        <v>45.58</v>
      </c>
      <c r="H47">
        <v>7</v>
      </c>
      <c r="I47">
        <v>15.95</v>
      </c>
      <c r="J47">
        <v>335.01</v>
      </c>
      <c r="K47" s="1">
        <v>43478</v>
      </c>
      <c r="L47">
        <v>2019</v>
      </c>
      <c r="M47" t="s">
        <v>1057</v>
      </c>
      <c r="N47" t="s">
        <v>1069</v>
      </c>
      <c r="O47" s="18">
        <v>0.41875000000000001</v>
      </c>
      <c r="P47" t="s">
        <v>15</v>
      </c>
      <c r="Q47">
        <v>319.06</v>
      </c>
      <c r="R47">
        <v>4.7600000000000003E-2</v>
      </c>
      <c r="S47">
        <v>15.95</v>
      </c>
      <c r="T47">
        <v>5</v>
      </c>
    </row>
    <row r="48" spans="1:20" x14ac:dyDescent="0.3">
      <c r="A48" t="s">
        <v>902</v>
      </c>
      <c r="B48" t="s">
        <v>28</v>
      </c>
      <c r="C48" t="s">
        <v>29</v>
      </c>
      <c r="D48" t="s">
        <v>6</v>
      </c>
      <c r="E48" t="s">
        <v>7</v>
      </c>
      <c r="F48" t="s">
        <v>30</v>
      </c>
      <c r="G48">
        <v>33.21</v>
      </c>
      <c r="H48">
        <v>10</v>
      </c>
      <c r="I48">
        <v>16.61</v>
      </c>
      <c r="J48">
        <v>348.71</v>
      </c>
      <c r="K48" s="1">
        <v>43473</v>
      </c>
      <c r="L48">
        <v>2019</v>
      </c>
      <c r="M48" t="s">
        <v>1057</v>
      </c>
      <c r="N48" t="s">
        <v>1064</v>
      </c>
      <c r="O48" s="18">
        <v>0.60069444444444442</v>
      </c>
      <c r="P48" t="s">
        <v>9</v>
      </c>
      <c r="Q48">
        <v>332.1</v>
      </c>
      <c r="R48">
        <v>4.7600000000000003E-2</v>
      </c>
      <c r="S48">
        <v>16.61</v>
      </c>
      <c r="T48">
        <v>6</v>
      </c>
    </row>
    <row r="49" spans="1:20" x14ac:dyDescent="0.3">
      <c r="A49" t="s">
        <v>901</v>
      </c>
      <c r="B49" t="s">
        <v>28</v>
      </c>
      <c r="C49" t="s">
        <v>29</v>
      </c>
      <c r="D49" t="s">
        <v>6</v>
      </c>
      <c r="E49" t="s">
        <v>7</v>
      </c>
      <c r="F49" t="s">
        <v>14</v>
      </c>
      <c r="G49">
        <v>12.1</v>
      </c>
      <c r="H49">
        <v>8</v>
      </c>
      <c r="I49">
        <v>4.84</v>
      </c>
      <c r="J49">
        <v>101.64</v>
      </c>
      <c r="K49" s="1">
        <v>43484</v>
      </c>
      <c r="L49">
        <v>2019</v>
      </c>
      <c r="M49" t="s">
        <v>1057</v>
      </c>
      <c r="N49" t="s">
        <v>1068</v>
      </c>
      <c r="O49" s="18">
        <v>0.4284722222222222</v>
      </c>
      <c r="P49" t="s">
        <v>9</v>
      </c>
      <c r="Q49">
        <v>96.8</v>
      </c>
      <c r="R49">
        <v>4.7600000000000003E-2</v>
      </c>
      <c r="S49">
        <v>4.84</v>
      </c>
      <c r="T49">
        <v>8.6</v>
      </c>
    </row>
    <row r="50" spans="1:20" x14ac:dyDescent="0.3">
      <c r="A50" t="s">
        <v>895</v>
      </c>
      <c r="B50" t="s">
        <v>4</v>
      </c>
      <c r="C50" t="s">
        <v>5</v>
      </c>
      <c r="D50" t="s">
        <v>6</v>
      </c>
      <c r="E50" t="s">
        <v>17</v>
      </c>
      <c r="F50" t="s">
        <v>22</v>
      </c>
      <c r="G50">
        <v>89.06</v>
      </c>
      <c r="H50">
        <v>6</v>
      </c>
      <c r="I50">
        <v>26.72</v>
      </c>
      <c r="J50">
        <v>561.08000000000004</v>
      </c>
      <c r="K50" s="1">
        <v>43483</v>
      </c>
      <c r="L50">
        <v>2019</v>
      </c>
      <c r="M50" t="s">
        <v>1057</v>
      </c>
      <c r="N50" t="s">
        <v>1067</v>
      </c>
      <c r="O50" s="18">
        <v>0.72638888888888886</v>
      </c>
      <c r="P50" t="s">
        <v>15</v>
      </c>
      <c r="Q50">
        <v>534.36</v>
      </c>
      <c r="R50">
        <v>4.7600000000000003E-2</v>
      </c>
      <c r="S50">
        <v>26.72</v>
      </c>
      <c r="T50">
        <v>9.9</v>
      </c>
    </row>
    <row r="51" spans="1:20" x14ac:dyDescent="0.3">
      <c r="A51" t="s">
        <v>894</v>
      </c>
      <c r="B51" t="s">
        <v>28</v>
      </c>
      <c r="C51" t="s">
        <v>29</v>
      </c>
      <c r="D51" t="s">
        <v>6</v>
      </c>
      <c r="E51" t="s">
        <v>7</v>
      </c>
      <c r="F51" t="s">
        <v>14</v>
      </c>
      <c r="G51">
        <v>21.43</v>
      </c>
      <c r="H51">
        <v>10</v>
      </c>
      <c r="I51">
        <v>10.72</v>
      </c>
      <c r="J51">
        <v>225.02</v>
      </c>
      <c r="K51" s="1">
        <v>43493</v>
      </c>
      <c r="L51">
        <v>2019</v>
      </c>
      <c r="M51" t="s">
        <v>1057</v>
      </c>
      <c r="N51" t="s">
        <v>1063</v>
      </c>
      <c r="O51" s="18">
        <v>0.49375000000000002</v>
      </c>
      <c r="P51" t="s">
        <v>15</v>
      </c>
      <c r="Q51">
        <v>214.3</v>
      </c>
      <c r="R51">
        <v>4.7600000000000003E-2</v>
      </c>
      <c r="S51">
        <v>10.72</v>
      </c>
      <c r="T51">
        <v>6.2</v>
      </c>
    </row>
    <row r="52" spans="1:20" x14ac:dyDescent="0.3">
      <c r="A52" t="s">
        <v>891</v>
      </c>
      <c r="B52" t="s">
        <v>4</v>
      </c>
      <c r="C52" t="s">
        <v>5</v>
      </c>
      <c r="D52" t="s">
        <v>13</v>
      </c>
      <c r="E52" t="s">
        <v>17</v>
      </c>
      <c r="F52" t="s">
        <v>22</v>
      </c>
      <c r="G52">
        <v>64.59</v>
      </c>
      <c r="H52">
        <v>4</v>
      </c>
      <c r="I52">
        <v>12.92</v>
      </c>
      <c r="J52">
        <v>271.27999999999997</v>
      </c>
      <c r="K52" s="1">
        <v>43471</v>
      </c>
      <c r="L52">
        <v>2019</v>
      </c>
      <c r="M52" t="s">
        <v>1057</v>
      </c>
      <c r="N52" t="s">
        <v>1069</v>
      </c>
      <c r="O52" s="18">
        <v>0.56597222222222221</v>
      </c>
      <c r="P52" t="s">
        <v>9</v>
      </c>
      <c r="Q52">
        <v>258.36</v>
      </c>
      <c r="R52">
        <v>4.7600000000000003E-2</v>
      </c>
      <c r="S52">
        <v>12.92</v>
      </c>
      <c r="T52">
        <v>9.3000000000000007</v>
      </c>
    </row>
    <row r="53" spans="1:20" x14ac:dyDescent="0.3">
      <c r="A53" t="s">
        <v>890</v>
      </c>
      <c r="B53" t="s">
        <v>11</v>
      </c>
      <c r="C53" t="s">
        <v>12</v>
      </c>
      <c r="D53" t="s">
        <v>6</v>
      </c>
      <c r="E53" t="s">
        <v>17</v>
      </c>
      <c r="F53" t="s">
        <v>30</v>
      </c>
      <c r="G53">
        <v>24.31</v>
      </c>
      <c r="H53">
        <v>3</v>
      </c>
      <c r="I53">
        <v>3.65</v>
      </c>
      <c r="J53">
        <v>76.58</v>
      </c>
      <c r="K53" s="1">
        <v>43473</v>
      </c>
      <c r="L53">
        <v>2019</v>
      </c>
      <c r="M53" t="s">
        <v>1057</v>
      </c>
      <c r="N53" t="s">
        <v>1064</v>
      </c>
      <c r="O53" s="18">
        <v>0.79791666666666672</v>
      </c>
      <c r="P53" t="s">
        <v>19</v>
      </c>
      <c r="Q53">
        <v>72.930000000000007</v>
      </c>
      <c r="R53">
        <v>4.7600000000000003E-2</v>
      </c>
      <c r="S53">
        <v>3.65</v>
      </c>
      <c r="T53">
        <v>4.3</v>
      </c>
    </row>
    <row r="54" spans="1:20" x14ac:dyDescent="0.3">
      <c r="A54" t="s">
        <v>889</v>
      </c>
      <c r="B54" t="s">
        <v>11</v>
      </c>
      <c r="C54" t="s">
        <v>12</v>
      </c>
      <c r="D54" t="s">
        <v>6</v>
      </c>
      <c r="E54" t="s">
        <v>7</v>
      </c>
      <c r="F54" t="s">
        <v>8</v>
      </c>
      <c r="G54">
        <v>62.82</v>
      </c>
      <c r="H54">
        <v>2</v>
      </c>
      <c r="I54">
        <v>6.28</v>
      </c>
      <c r="J54">
        <v>131.91999999999999</v>
      </c>
      <c r="K54" s="1">
        <v>43482</v>
      </c>
      <c r="L54">
        <v>2019</v>
      </c>
      <c r="M54" t="s">
        <v>1057</v>
      </c>
      <c r="N54" t="s">
        <v>1066</v>
      </c>
      <c r="O54" s="18">
        <v>0.52500000000000002</v>
      </c>
      <c r="P54" t="s">
        <v>9</v>
      </c>
      <c r="Q54">
        <v>125.64</v>
      </c>
      <c r="R54">
        <v>4.7600000000000003E-2</v>
      </c>
      <c r="S54">
        <v>6.28</v>
      </c>
      <c r="T54">
        <v>4.9000000000000004</v>
      </c>
    </row>
    <row r="55" spans="1:20" x14ac:dyDescent="0.3">
      <c r="A55" t="s">
        <v>75</v>
      </c>
      <c r="B55" t="s">
        <v>11</v>
      </c>
      <c r="C55" t="s">
        <v>12</v>
      </c>
      <c r="D55" t="s">
        <v>6</v>
      </c>
      <c r="E55" t="s">
        <v>17</v>
      </c>
      <c r="F55" t="s">
        <v>32</v>
      </c>
      <c r="G55">
        <v>15.43</v>
      </c>
      <c r="H55">
        <v>1</v>
      </c>
      <c r="I55">
        <v>0.77</v>
      </c>
      <c r="J55">
        <v>16.2</v>
      </c>
      <c r="K55" s="1">
        <v>43490</v>
      </c>
      <c r="L55">
        <v>2019</v>
      </c>
      <c r="M55" t="s">
        <v>1057</v>
      </c>
      <c r="N55" t="s">
        <v>1067</v>
      </c>
      <c r="O55" s="18">
        <v>0.65694444444444444</v>
      </c>
      <c r="P55" t="s">
        <v>19</v>
      </c>
      <c r="Q55">
        <v>15.43</v>
      </c>
      <c r="R55">
        <v>4.7600000000000003E-2</v>
      </c>
      <c r="S55">
        <v>0.77</v>
      </c>
      <c r="T55">
        <v>6.1</v>
      </c>
    </row>
    <row r="56" spans="1:20" x14ac:dyDescent="0.3">
      <c r="A56" t="s">
        <v>887</v>
      </c>
      <c r="B56" t="s">
        <v>11</v>
      </c>
      <c r="C56" t="s">
        <v>12</v>
      </c>
      <c r="D56" t="s">
        <v>6</v>
      </c>
      <c r="E56" t="s">
        <v>17</v>
      </c>
      <c r="F56" t="s">
        <v>8</v>
      </c>
      <c r="G56">
        <v>33.81</v>
      </c>
      <c r="H56">
        <v>3</v>
      </c>
      <c r="I56">
        <v>5.07</v>
      </c>
      <c r="J56">
        <v>106.5</v>
      </c>
      <c r="K56" s="1">
        <v>43491</v>
      </c>
      <c r="L56">
        <v>2019</v>
      </c>
      <c r="M56" t="s">
        <v>1057</v>
      </c>
      <c r="N56" t="s">
        <v>1068</v>
      </c>
      <c r="O56" s="18">
        <v>0.63263888888888886</v>
      </c>
      <c r="P56" t="s">
        <v>9</v>
      </c>
      <c r="Q56">
        <v>101.43</v>
      </c>
      <c r="R56">
        <v>4.7600000000000003E-2</v>
      </c>
      <c r="S56">
        <v>5.07</v>
      </c>
      <c r="T56">
        <v>7.3</v>
      </c>
    </row>
    <row r="57" spans="1:20" x14ac:dyDescent="0.3">
      <c r="A57" t="s">
        <v>886</v>
      </c>
      <c r="B57" t="s">
        <v>4</v>
      </c>
      <c r="C57" t="s">
        <v>5</v>
      </c>
      <c r="D57" t="s">
        <v>6</v>
      </c>
      <c r="E57" t="s">
        <v>7</v>
      </c>
      <c r="F57" t="s">
        <v>14</v>
      </c>
      <c r="G57">
        <v>79.59</v>
      </c>
      <c r="H57">
        <v>3</v>
      </c>
      <c r="I57">
        <v>11.94</v>
      </c>
      <c r="J57">
        <v>250.71</v>
      </c>
      <c r="K57" s="1">
        <v>43473</v>
      </c>
      <c r="L57">
        <v>2019</v>
      </c>
      <c r="M57" t="s">
        <v>1057</v>
      </c>
      <c r="N57" t="s">
        <v>1064</v>
      </c>
      <c r="O57" s="18">
        <v>0.60416666666666663</v>
      </c>
      <c r="P57" t="s">
        <v>15</v>
      </c>
      <c r="Q57">
        <v>238.77</v>
      </c>
      <c r="R57">
        <v>4.7600000000000003E-2</v>
      </c>
      <c r="S57">
        <v>11.94</v>
      </c>
      <c r="T57">
        <v>6.6</v>
      </c>
    </row>
    <row r="58" spans="1:20" x14ac:dyDescent="0.3">
      <c r="A58" t="s">
        <v>885</v>
      </c>
      <c r="B58" t="s">
        <v>28</v>
      </c>
      <c r="C58" t="s">
        <v>29</v>
      </c>
      <c r="D58" t="s">
        <v>13</v>
      </c>
      <c r="E58" t="s">
        <v>7</v>
      </c>
      <c r="F58" t="s">
        <v>18</v>
      </c>
      <c r="G58">
        <v>51.07</v>
      </c>
      <c r="H58">
        <v>7</v>
      </c>
      <c r="I58">
        <v>17.87</v>
      </c>
      <c r="J58">
        <v>375.36</v>
      </c>
      <c r="K58" s="1">
        <v>43477</v>
      </c>
      <c r="L58">
        <v>2019</v>
      </c>
      <c r="M58" t="s">
        <v>1057</v>
      </c>
      <c r="N58" t="s">
        <v>1068</v>
      </c>
      <c r="O58" s="18">
        <v>0.48749999999999999</v>
      </c>
      <c r="P58" t="s">
        <v>15</v>
      </c>
      <c r="Q58">
        <v>357.49</v>
      </c>
      <c r="R58">
        <v>4.7600000000000003E-2</v>
      </c>
      <c r="S58">
        <v>17.87</v>
      </c>
      <c r="T58">
        <v>7</v>
      </c>
    </row>
    <row r="59" spans="1:20" x14ac:dyDescent="0.3">
      <c r="A59" t="s">
        <v>883</v>
      </c>
      <c r="B59" t="s">
        <v>4</v>
      </c>
      <c r="C59" t="s">
        <v>5</v>
      </c>
      <c r="D59" t="s">
        <v>6</v>
      </c>
      <c r="E59" t="s">
        <v>17</v>
      </c>
      <c r="F59" t="s">
        <v>22</v>
      </c>
      <c r="G59">
        <v>12.76</v>
      </c>
      <c r="H59">
        <v>2</v>
      </c>
      <c r="I59">
        <v>1.28</v>
      </c>
      <c r="J59">
        <v>26.8</v>
      </c>
      <c r="K59" s="1">
        <v>43473</v>
      </c>
      <c r="L59">
        <v>2019</v>
      </c>
      <c r="M59" t="s">
        <v>1057</v>
      </c>
      <c r="N59" t="s">
        <v>1064</v>
      </c>
      <c r="O59" s="18">
        <v>0.75416666666666665</v>
      </c>
      <c r="P59" t="s">
        <v>9</v>
      </c>
      <c r="Q59">
        <v>25.52</v>
      </c>
      <c r="R59">
        <v>4.7600000000000003E-2</v>
      </c>
      <c r="S59">
        <v>1.28</v>
      </c>
      <c r="T59">
        <v>7.8</v>
      </c>
    </row>
    <row r="60" spans="1:20" x14ac:dyDescent="0.3">
      <c r="A60" t="s">
        <v>80</v>
      </c>
      <c r="B60" t="s">
        <v>4</v>
      </c>
      <c r="C60" t="s">
        <v>5</v>
      </c>
      <c r="D60" t="s">
        <v>6</v>
      </c>
      <c r="E60" t="s">
        <v>7</v>
      </c>
      <c r="F60" t="s">
        <v>18</v>
      </c>
      <c r="G60">
        <v>72.349999999999994</v>
      </c>
      <c r="H60">
        <v>10</v>
      </c>
      <c r="I60">
        <v>36.18</v>
      </c>
      <c r="J60">
        <v>759.68</v>
      </c>
      <c r="K60" s="1">
        <v>43485</v>
      </c>
      <c r="L60">
        <v>2019</v>
      </c>
      <c r="M60" t="s">
        <v>1057</v>
      </c>
      <c r="N60" t="s">
        <v>1069</v>
      </c>
      <c r="O60" s="18">
        <v>0.66319444444444442</v>
      </c>
      <c r="P60" t="s">
        <v>15</v>
      </c>
      <c r="Q60">
        <v>723.5</v>
      </c>
      <c r="R60">
        <v>4.7600000000000003E-2</v>
      </c>
      <c r="S60">
        <v>36.18</v>
      </c>
      <c r="T60">
        <v>5.4</v>
      </c>
    </row>
    <row r="61" spans="1:20" x14ac:dyDescent="0.3">
      <c r="A61" t="s">
        <v>881</v>
      </c>
      <c r="B61" t="s">
        <v>4</v>
      </c>
      <c r="C61" t="s">
        <v>5</v>
      </c>
      <c r="D61" t="s">
        <v>6</v>
      </c>
      <c r="E61" t="s">
        <v>7</v>
      </c>
      <c r="F61" t="s">
        <v>30</v>
      </c>
      <c r="G61">
        <v>47.63</v>
      </c>
      <c r="H61">
        <v>9</v>
      </c>
      <c r="I61">
        <v>21.43</v>
      </c>
      <c r="J61">
        <v>450.1</v>
      </c>
      <c r="K61" s="1">
        <v>43488</v>
      </c>
      <c r="L61">
        <v>2019</v>
      </c>
      <c r="M61" t="s">
        <v>1057</v>
      </c>
      <c r="N61" t="s">
        <v>1065</v>
      </c>
      <c r="O61" s="18">
        <v>0.52430555555555558</v>
      </c>
      <c r="P61" t="s">
        <v>15</v>
      </c>
      <c r="Q61">
        <v>428.67</v>
      </c>
      <c r="R61">
        <v>4.7600000000000003E-2</v>
      </c>
      <c r="S61">
        <v>21.43</v>
      </c>
      <c r="T61">
        <v>5</v>
      </c>
    </row>
    <row r="62" spans="1:20" x14ac:dyDescent="0.3">
      <c r="A62" t="s">
        <v>878</v>
      </c>
      <c r="B62" t="s">
        <v>28</v>
      </c>
      <c r="C62" t="s">
        <v>29</v>
      </c>
      <c r="D62" t="s">
        <v>13</v>
      </c>
      <c r="E62" t="s">
        <v>17</v>
      </c>
      <c r="F62" t="s">
        <v>30</v>
      </c>
      <c r="G62">
        <v>21.12</v>
      </c>
      <c r="H62">
        <v>8</v>
      </c>
      <c r="I62">
        <v>8.4499999999999993</v>
      </c>
      <c r="J62">
        <v>177.41</v>
      </c>
      <c r="K62" s="1">
        <v>43466</v>
      </c>
      <c r="L62">
        <v>2019</v>
      </c>
      <c r="M62" t="s">
        <v>1057</v>
      </c>
      <c r="N62" t="s">
        <v>1064</v>
      </c>
      <c r="O62" s="18">
        <v>0.81319444444444444</v>
      </c>
      <c r="P62" t="s">
        <v>15</v>
      </c>
      <c r="Q62">
        <v>168.96</v>
      </c>
      <c r="R62">
        <v>4.7600000000000003E-2</v>
      </c>
      <c r="S62">
        <v>8.4499999999999993</v>
      </c>
      <c r="T62">
        <v>6.3</v>
      </c>
    </row>
    <row r="63" spans="1:20" x14ac:dyDescent="0.3">
      <c r="A63" t="s">
        <v>876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>
        <v>95.95</v>
      </c>
      <c r="H63">
        <v>5</v>
      </c>
      <c r="I63">
        <v>23.99</v>
      </c>
      <c r="J63">
        <v>503.74</v>
      </c>
      <c r="K63" s="1">
        <v>43488</v>
      </c>
      <c r="L63">
        <v>2019</v>
      </c>
      <c r="M63" t="s">
        <v>1057</v>
      </c>
      <c r="N63" t="s">
        <v>1065</v>
      </c>
      <c r="O63" s="18">
        <v>0.59791666666666665</v>
      </c>
      <c r="P63" t="s">
        <v>9</v>
      </c>
      <c r="Q63">
        <v>479.75</v>
      </c>
      <c r="R63">
        <v>4.7600000000000003E-2</v>
      </c>
      <c r="S63">
        <v>23.99</v>
      </c>
      <c r="T63">
        <v>8.8000000000000007</v>
      </c>
    </row>
    <row r="64" spans="1:20" x14ac:dyDescent="0.3">
      <c r="A64" t="s">
        <v>874</v>
      </c>
      <c r="B64" t="s">
        <v>11</v>
      </c>
      <c r="C64" t="s">
        <v>12</v>
      </c>
      <c r="D64" t="s">
        <v>13</v>
      </c>
      <c r="E64" t="s">
        <v>17</v>
      </c>
      <c r="F64" t="s">
        <v>8</v>
      </c>
      <c r="G64">
        <v>53.19</v>
      </c>
      <c r="H64">
        <v>7</v>
      </c>
      <c r="I64">
        <v>18.62</v>
      </c>
      <c r="J64">
        <v>390.95</v>
      </c>
      <c r="K64" s="1">
        <v>43479</v>
      </c>
      <c r="L64">
        <v>2019</v>
      </c>
      <c r="M64" t="s">
        <v>1057</v>
      </c>
      <c r="N64" t="s">
        <v>1063</v>
      </c>
      <c r="O64" s="18">
        <v>0.65416666666666667</v>
      </c>
      <c r="P64" t="s">
        <v>9</v>
      </c>
      <c r="Q64">
        <v>372.33</v>
      </c>
      <c r="R64">
        <v>4.7600000000000003E-2</v>
      </c>
      <c r="S64">
        <v>18.62</v>
      </c>
      <c r="T64">
        <v>5</v>
      </c>
    </row>
    <row r="65" spans="1:20" x14ac:dyDescent="0.3">
      <c r="A65" t="s">
        <v>872</v>
      </c>
      <c r="B65" t="s">
        <v>4</v>
      </c>
      <c r="C65" t="s">
        <v>5</v>
      </c>
      <c r="D65" t="s">
        <v>13</v>
      </c>
      <c r="E65" t="s">
        <v>17</v>
      </c>
      <c r="F65" t="s">
        <v>32</v>
      </c>
      <c r="G65">
        <v>74.099999999999994</v>
      </c>
      <c r="H65">
        <v>1</v>
      </c>
      <c r="I65">
        <v>3.71</v>
      </c>
      <c r="J65">
        <v>77.81</v>
      </c>
      <c r="K65" s="1">
        <v>43490</v>
      </c>
      <c r="L65">
        <v>2019</v>
      </c>
      <c r="M65" t="s">
        <v>1057</v>
      </c>
      <c r="N65" t="s">
        <v>1067</v>
      </c>
      <c r="O65" s="18">
        <v>0.46180555555555558</v>
      </c>
      <c r="P65" t="s">
        <v>15</v>
      </c>
      <c r="Q65">
        <v>74.099999999999994</v>
      </c>
      <c r="R65">
        <v>4.7600000000000003E-2</v>
      </c>
      <c r="S65">
        <v>3.71</v>
      </c>
      <c r="T65">
        <v>9.1999999999999993</v>
      </c>
    </row>
    <row r="66" spans="1:20" x14ac:dyDescent="0.3">
      <c r="A66" t="s">
        <v>871</v>
      </c>
      <c r="B66" t="s">
        <v>4</v>
      </c>
      <c r="C66" t="s">
        <v>5</v>
      </c>
      <c r="D66" t="s">
        <v>13</v>
      </c>
      <c r="E66" t="s">
        <v>7</v>
      </c>
      <c r="F66" t="s">
        <v>32</v>
      </c>
      <c r="G66">
        <v>99.1</v>
      </c>
      <c r="H66">
        <v>6</v>
      </c>
      <c r="I66">
        <v>29.73</v>
      </c>
      <c r="J66">
        <v>624.33000000000004</v>
      </c>
      <c r="K66" s="1">
        <v>43484</v>
      </c>
      <c r="L66">
        <v>2019</v>
      </c>
      <c r="M66" t="s">
        <v>1057</v>
      </c>
      <c r="N66" t="s">
        <v>1068</v>
      </c>
      <c r="O66" s="18">
        <v>0.5493055555555556</v>
      </c>
      <c r="P66" t="s">
        <v>15</v>
      </c>
      <c r="Q66">
        <v>594.6</v>
      </c>
      <c r="R66">
        <v>4.7600000000000003E-2</v>
      </c>
      <c r="S66">
        <v>29.73</v>
      </c>
      <c r="T66">
        <v>4.2</v>
      </c>
    </row>
    <row r="67" spans="1:20" x14ac:dyDescent="0.3">
      <c r="A67" t="s">
        <v>870</v>
      </c>
      <c r="B67" t="s">
        <v>11</v>
      </c>
      <c r="C67" t="s">
        <v>12</v>
      </c>
      <c r="D67" t="s">
        <v>6</v>
      </c>
      <c r="E67" t="s">
        <v>7</v>
      </c>
      <c r="F67" t="s">
        <v>30</v>
      </c>
      <c r="G67">
        <v>72.88</v>
      </c>
      <c r="H67">
        <v>9</v>
      </c>
      <c r="I67">
        <v>32.799999999999997</v>
      </c>
      <c r="J67">
        <v>688.72</v>
      </c>
      <c r="K67" s="1">
        <v>43473</v>
      </c>
      <c r="L67">
        <v>2019</v>
      </c>
      <c r="M67" t="s">
        <v>1057</v>
      </c>
      <c r="N67" t="s">
        <v>1064</v>
      </c>
      <c r="O67" s="18">
        <v>0.81805555555555554</v>
      </c>
      <c r="P67" t="s">
        <v>15</v>
      </c>
      <c r="Q67">
        <v>655.92</v>
      </c>
      <c r="R67">
        <v>4.7600000000000003E-2</v>
      </c>
      <c r="S67">
        <v>32.799999999999997</v>
      </c>
      <c r="T67">
        <v>4</v>
      </c>
    </row>
    <row r="68" spans="1:20" x14ac:dyDescent="0.3">
      <c r="A68" t="s">
        <v>869</v>
      </c>
      <c r="B68" t="s">
        <v>11</v>
      </c>
      <c r="C68" t="s">
        <v>12</v>
      </c>
      <c r="D68" t="s">
        <v>13</v>
      </c>
      <c r="E68" t="s">
        <v>7</v>
      </c>
      <c r="F68" t="s">
        <v>22</v>
      </c>
      <c r="G68">
        <v>22.38</v>
      </c>
      <c r="H68">
        <v>1</v>
      </c>
      <c r="I68">
        <v>1.1200000000000001</v>
      </c>
      <c r="J68">
        <v>23.5</v>
      </c>
      <c r="K68" s="1">
        <v>43495</v>
      </c>
      <c r="L68">
        <v>2019</v>
      </c>
      <c r="M68" t="s">
        <v>1057</v>
      </c>
      <c r="N68" t="s">
        <v>1065</v>
      </c>
      <c r="O68" s="18">
        <v>0.71388888888888891</v>
      </c>
      <c r="P68" t="s">
        <v>19</v>
      </c>
      <c r="Q68">
        <v>22.38</v>
      </c>
      <c r="R68">
        <v>4.7600000000000003E-2</v>
      </c>
      <c r="S68">
        <v>1.1200000000000001</v>
      </c>
      <c r="T68">
        <v>8.6</v>
      </c>
    </row>
    <row r="69" spans="1:20" x14ac:dyDescent="0.3">
      <c r="A69" t="s">
        <v>89</v>
      </c>
      <c r="B69" t="s">
        <v>28</v>
      </c>
      <c r="C69" t="s">
        <v>29</v>
      </c>
      <c r="D69" t="s">
        <v>6</v>
      </c>
      <c r="E69" t="s">
        <v>7</v>
      </c>
      <c r="F69" t="s">
        <v>32</v>
      </c>
      <c r="G69">
        <v>97.61</v>
      </c>
      <c r="H69">
        <v>6</v>
      </c>
      <c r="I69">
        <v>29.28</v>
      </c>
      <c r="J69">
        <v>614.94000000000005</v>
      </c>
      <c r="K69" s="1">
        <v>43472</v>
      </c>
      <c r="L69">
        <v>2019</v>
      </c>
      <c r="M69" t="s">
        <v>1057</v>
      </c>
      <c r="N69" t="s">
        <v>1063</v>
      </c>
      <c r="O69" s="18">
        <v>0.62569444444444444</v>
      </c>
      <c r="P69" t="s">
        <v>9</v>
      </c>
      <c r="Q69">
        <v>585.66</v>
      </c>
      <c r="R69">
        <v>4.7600000000000003E-2</v>
      </c>
      <c r="S69">
        <v>29.28</v>
      </c>
      <c r="T69">
        <v>9.9</v>
      </c>
    </row>
    <row r="70" spans="1:20" x14ac:dyDescent="0.3">
      <c r="A70" t="s">
        <v>90</v>
      </c>
      <c r="B70" t="s">
        <v>4</v>
      </c>
      <c r="C70" t="s">
        <v>5</v>
      </c>
      <c r="D70" t="s">
        <v>13</v>
      </c>
      <c r="E70" t="s">
        <v>17</v>
      </c>
      <c r="F70" t="s">
        <v>22</v>
      </c>
      <c r="G70">
        <v>78.77</v>
      </c>
      <c r="H70">
        <v>10</v>
      </c>
      <c r="I70">
        <v>39.39</v>
      </c>
      <c r="J70">
        <v>827.09</v>
      </c>
      <c r="K70" s="1">
        <v>43489</v>
      </c>
      <c r="L70">
        <v>2019</v>
      </c>
      <c r="M70" t="s">
        <v>1057</v>
      </c>
      <c r="N70" t="s">
        <v>1066</v>
      </c>
      <c r="O70" s="18">
        <v>0.41944444444444445</v>
      </c>
      <c r="P70" t="s">
        <v>15</v>
      </c>
      <c r="Q70">
        <v>787.7</v>
      </c>
      <c r="R70">
        <v>4.7600000000000003E-2</v>
      </c>
      <c r="S70">
        <v>39.39</v>
      </c>
      <c r="T70">
        <v>6.4</v>
      </c>
    </row>
    <row r="71" spans="1:20" x14ac:dyDescent="0.3">
      <c r="A71" t="s">
        <v>868</v>
      </c>
      <c r="B71" t="s">
        <v>4</v>
      </c>
      <c r="C71" t="s">
        <v>5</v>
      </c>
      <c r="D71" t="s">
        <v>6</v>
      </c>
      <c r="E71" t="s">
        <v>17</v>
      </c>
      <c r="F71" t="s">
        <v>14</v>
      </c>
      <c r="G71">
        <v>73.260000000000005</v>
      </c>
      <c r="H71">
        <v>1</v>
      </c>
      <c r="I71">
        <v>3.66</v>
      </c>
      <c r="J71">
        <v>76.92</v>
      </c>
      <c r="K71" s="1">
        <v>43492</v>
      </c>
      <c r="L71">
        <v>2019</v>
      </c>
      <c r="M71" t="s">
        <v>1057</v>
      </c>
      <c r="N71" t="s">
        <v>1069</v>
      </c>
      <c r="O71" s="18">
        <v>0.75555555555555554</v>
      </c>
      <c r="P71" t="s">
        <v>9</v>
      </c>
      <c r="Q71">
        <v>73.260000000000005</v>
      </c>
      <c r="R71">
        <v>4.7600000000000003E-2</v>
      </c>
      <c r="S71">
        <v>3.66</v>
      </c>
      <c r="T71">
        <v>9.6999999999999993</v>
      </c>
    </row>
    <row r="72" spans="1:20" x14ac:dyDescent="0.3">
      <c r="A72" t="s">
        <v>92</v>
      </c>
      <c r="B72" t="s">
        <v>11</v>
      </c>
      <c r="C72" t="s">
        <v>12</v>
      </c>
      <c r="D72" t="s">
        <v>13</v>
      </c>
      <c r="E72" t="s">
        <v>17</v>
      </c>
      <c r="F72" t="s">
        <v>30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>
        <v>2019</v>
      </c>
      <c r="M72" t="s">
        <v>1057</v>
      </c>
      <c r="N72" t="s">
        <v>1069</v>
      </c>
      <c r="O72" s="18">
        <v>0.53194444444444444</v>
      </c>
      <c r="P72" t="s">
        <v>19</v>
      </c>
      <c r="Q72">
        <v>894.8</v>
      </c>
      <c r="R72">
        <v>4.7600000000000003E-2</v>
      </c>
      <c r="S72">
        <v>44.74</v>
      </c>
      <c r="T72">
        <v>9.6</v>
      </c>
    </row>
    <row r="73" spans="1:20" x14ac:dyDescent="0.3">
      <c r="A73" t="s">
        <v>867</v>
      </c>
      <c r="B73" t="s">
        <v>4</v>
      </c>
      <c r="C73" t="s">
        <v>5</v>
      </c>
      <c r="D73" t="s">
        <v>6</v>
      </c>
      <c r="E73" t="s">
        <v>17</v>
      </c>
      <c r="F73" t="s">
        <v>14</v>
      </c>
      <c r="G73">
        <v>93.78</v>
      </c>
      <c r="H73">
        <v>3</v>
      </c>
      <c r="I73">
        <v>14.07</v>
      </c>
      <c r="J73">
        <v>295.41000000000003</v>
      </c>
      <c r="K73" s="1">
        <v>43495</v>
      </c>
      <c r="L73">
        <v>2019</v>
      </c>
      <c r="M73" t="s">
        <v>1057</v>
      </c>
      <c r="N73" t="s">
        <v>1065</v>
      </c>
      <c r="O73" s="18">
        <v>0.48055555555555557</v>
      </c>
      <c r="P73" t="s">
        <v>19</v>
      </c>
      <c r="Q73">
        <v>281.33999999999997</v>
      </c>
      <c r="R73">
        <v>4.7600000000000003E-2</v>
      </c>
      <c r="S73">
        <v>14.07</v>
      </c>
      <c r="T73">
        <v>5.9</v>
      </c>
    </row>
    <row r="74" spans="1:20" x14ac:dyDescent="0.3">
      <c r="A74" t="s">
        <v>866</v>
      </c>
      <c r="B74" t="s">
        <v>4</v>
      </c>
      <c r="C74" t="s">
        <v>5</v>
      </c>
      <c r="D74" t="s">
        <v>13</v>
      </c>
      <c r="E74" t="s">
        <v>17</v>
      </c>
      <c r="F74" t="s">
        <v>32</v>
      </c>
      <c r="G74">
        <v>21.32</v>
      </c>
      <c r="H74">
        <v>1</v>
      </c>
      <c r="I74">
        <v>1.07</v>
      </c>
      <c r="J74">
        <v>22.39</v>
      </c>
      <c r="K74" s="1">
        <v>43491</v>
      </c>
      <c r="L74">
        <v>2019</v>
      </c>
      <c r="M74" t="s">
        <v>1057</v>
      </c>
      <c r="N74" t="s">
        <v>1068</v>
      </c>
      <c r="O74" s="18">
        <v>0.52986111111111112</v>
      </c>
      <c r="P74" t="s">
        <v>15</v>
      </c>
      <c r="Q74">
        <v>21.32</v>
      </c>
      <c r="R74">
        <v>4.7600000000000003E-2</v>
      </c>
      <c r="S74">
        <v>1.07</v>
      </c>
      <c r="T74">
        <v>5.9</v>
      </c>
    </row>
    <row r="75" spans="1:20" x14ac:dyDescent="0.3">
      <c r="A75" t="s">
        <v>861</v>
      </c>
      <c r="B75" t="s">
        <v>11</v>
      </c>
      <c r="C75" t="s">
        <v>12</v>
      </c>
      <c r="D75" t="s">
        <v>6</v>
      </c>
      <c r="E75" t="s">
        <v>7</v>
      </c>
      <c r="F75" t="s">
        <v>22</v>
      </c>
      <c r="G75">
        <v>29.22</v>
      </c>
      <c r="H75">
        <v>6</v>
      </c>
      <c r="I75">
        <v>8.77</v>
      </c>
      <c r="J75">
        <v>184.09</v>
      </c>
      <c r="K75" s="1">
        <v>43466</v>
      </c>
      <c r="L75">
        <v>2019</v>
      </c>
      <c r="M75" t="s">
        <v>1057</v>
      </c>
      <c r="N75" t="s">
        <v>1064</v>
      </c>
      <c r="O75" s="18">
        <v>0.4861111111111111</v>
      </c>
      <c r="P75" t="s">
        <v>9</v>
      </c>
      <c r="Q75">
        <v>175.32</v>
      </c>
      <c r="R75">
        <v>4.7600000000000003E-2</v>
      </c>
      <c r="S75">
        <v>8.77</v>
      </c>
      <c r="T75">
        <v>5</v>
      </c>
    </row>
    <row r="76" spans="1:20" x14ac:dyDescent="0.3">
      <c r="A76" t="s">
        <v>96</v>
      </c>
      <c r="B76" t="s">
        <v>4</v>
      </c>
      <c r="C76" t="s">
        <v>5</v>
      </c>
      <c r="D76" t="s">
        <v>13</v>
      </c>
      <c r="E76" t="s">
        <v>17</v>
      </c>
      <c r="F76" t="s">
        <v>18</v>
      </c>
      <c r="G76">
        <v>74.67</v>
      </c>
      <c r="H76">
        <v>9</v>
      </c>
      <c r="I76">
        <v>33.6</v>
      </c>
      <c r="J76">
        <v>705.63</v>
      </c>
      <c r="K76" s="1">
        <v>43487</v>
      </c>
      <c r="L76">
        <v>2019</v>
      </c>
      <c r="M76" t="s">
        <v>1057</v>
      </c>
      <c r="N76" t="s">
        <v>1064</v>
      </c>
      <c r="O76" s="18">
        <v>0.4548611111111111</v>
      </c>
      <c r="P76" t="s">
        <v>9</v>
      </c>
      <c r="Q76">
        <v>672.03</v>
      </c>
      <c r="R76">
        <v>4.7600000000000003E-2</v>
      </c>
      <c r="S76">
        <v>33.6</v>
      </c>
      <c r="T76">
        <v>9.4</v>
      </c>
    </row>
    <row r="77" spans="1:20" x14ac:dyDescent="0.3">
      <c r="A77" t="s">
        <v>97</v>
      </c>
      <c r="B77" t="s">
        <v>11</v>
      </c>
      <c r="C77" t="s">
        <v>12</v>
      </c>
      <c r="D77" t="s">
        <v>13</v>
      </c>
      <c r="E77" t="s">
        <v>7</v>
      </c>
      <c r="F77" t="s">
        <v>14</v>
      </c>
      <c r="G77">
        <v>41.65</v>
      </c>
      <c r="H77">
        <v>10</v>
      </c>
      <c r="I77">
        <v>20.83</v>
      </c>
      <c r="J77">
        <v>437.33</v>
      </c>
      <c r="K77" s="1">
        <v>43478</v>
      </c>
      <c r="L77">
        <v>2019</v>
      </c>
      <c r="M77" t="s">
        <v>1057</v>
      </c>
      <c r="N77" t="s">
        <v>1069</v>
      </c>
      <c r="O77" s="18">
        <v>0.71111111111111114</v>
      </c>
      <c r="P77" t="s">
        <v>19</v>
      </c>
      <c r="Q77">
        <v>416.5</v>
      </c>
      <c r="R77">
        <v>4.7600000000000003E-2</v>
      </c>
      <c r="S77">
        <v>20.83</v>
      </c>
      <c r="T77">
        <v>5.4</v>
      </c>
    </row>
    <row r="78" spans="1:20" x14ac:dyDescent="0.3">
      <c r="A78" t="s">
        <v>98</v>
      </c>
      <c r="B78" t="s">
        <v>11</v>
      </c>
      <c r="C78" t="s">
        <v>12</v>
      </c>
      <c r="D78" t="s">
        <v>6</v>
      </c>
      <c r="E78" t="s">
        <v>17</v>
      </c>
      <c r="F78" t="s">
        <v>32</v>
      </c>
      <c r="G78">
        <v>49.04</v>
      </c>
      <c r="H78">
        <v>9</v>
      </c>
      <c r="I78">
        <v>22.07</v>
      </c>
      <c r="J78">
        <v>463.43</v>
      </c>
      <c r="K78" s="1">
        <v>43474</v>
      </c>
      <c r="L78">
        <v>2019</v>
      </c>
      <c r="M78" t="s">
        <v>1057</v>
      </c>
      <c r="N78" t="s">
        <v>1065</v>
      </c>
      <c r="O78" s="18">
        <v>0.59722222222222221</v>
      </c>
      <c r="P78" t="s">
        <v>19</v>
      </c>
      <c r="Q78">
        <v>441.36</v>
      </c>
      <c r="R78">
        <v>4.7600000000000003E-2</v>
      </c>
      <c r="S78">
        <v>22.07</v>
      </c>
      <c r="T78">
        <v>8.6</v>
      </c>
    </row>
    <row r="79" spans="1:20" x14ac:dyDescent="0.3">
      <c r="A79" t="s">
        <v>99</v>
      </c>
      <c r="B79" t="s">
        <v>4</v>
      </c>
      <c r="C79" t="s">
        <v>5</v>
      </c>
      <c r="D79" t="s">
        <v>6</v>
      </c>
      <c r="E79" t="s">
        <v>7</v>
      </c>
      <c r="F79" t="s">
        <v>32</v>
      </c>
      <c r="G79">
        <v>20.010000000000002</v>
      </c>
      <c r="H79">
        <v>9</v>
      </c>
      <c r="I79">
        <v>9</v>
      </c>
      <c r="J79">
        <v>189.09</v>
      </c>
      <c r="K79" s="1">
        <v>43477</v>
      </c>
      <c r="L79">
        <v>2019</v>
      </c>
      <c r="M79" t="s">
        <v>1057</v>
      </c>
      <c r="N79" t="s">
        <v>1068</v>
      </c>
      <c r="O79" s="18">
        <v>0.65833333333333333</v>
      </c>
      <c r="P79" t="s">
        <v>19</v>
      </c>
      <c r="Q79">
        <v>180.09</v>
      </c>
      <c r="R79">
        <v>4.7600000000000003E-2</v>
      </c>
      <c r="S79">
        <v>9</v>
      </c>
      <c r="T79">
        <v>5.7</v>
      </c>
    </row>
    <row r="80" spans="1:20" x14ac:dyDescent="0.3">
      <c r="A80" t="s">
        <v>860</v>
      </c>
      <c r="B80" t="s">
        <v>11</v>
      </c>
      <c r="C80" t="s">
        <v>12</v>
      </c>
      <c r="D80" t="s">
        <v>13</v>
      </c>
      <c r="E80" t="s">
        <v>17</v>
      </c>
      <c r="F80" t="s">
        <v>14</v>
      </c>
      <c r="G80">
        <v>55.87</v>
      </c>
      <c r="H80">
        <v>10</v>
      </c>
      <c r="I80">
        <v>27.94</v>
      </c>
      <c r="J80">
        <v>586.64</v>
      </c>
      <c r="K80" s="1">
        <v>43480</v>
      </c>
      <c r="L80">
        <v>2019</v>
      </c>
      <c r="M80" t="s">
        <v>1057</v>
      </c>
      <c r="N80" t="s">
        <v>1064</v>
      </c>
      <c r="O80" s="18">
        <v>0.62569444444444444</v>
      </c>
      <c r="P80" t="s">
        <v>15</v>
      </c>
      <c r="Q80">
        <v>558.70000000000005</v>
      </c>
      <c r="R80">
        <v>4.7600000000000003E-2</v>
      </c>
      <c r="S80">
        <v>27.94</v>
      </c>
      <c r="T80">
        <v>5.8</v>
      </c>
    </row>
    <row r="81" spans="1:20" x14ac:dyDescent="0.3">
      <c r="A81" t="s">
        <v>101</v>
      </c>
      <c r="B81" t="s">
        <v>11</v>
      </c>
      <c r="C81" t="s">
        <v>12</v>
      </c>
      <c r="D81" t="s">
        <v>13</v>
      </c>
      <c r="E81" t="s">
        <v>7</v>
      </c>
      <c r="F81" t="s">
        <v>8</v>
      </c>
      <c r="G81">
        <v>20.38</v>
      </c>
      <c r="H81">
        <v>5</v>
      </c>
      <c r="I81">
        <v>5.0999999999999996</v>
      </c>
      <c r="J81">
        <v>107</v>
      </c>
      <c r="K81" s="1">
        <v>43487</v>
      </c>
      <c r="L81">
        <v>2019</v>
      </c>
      <c r="M81" t="s">
        <v>1057</v>
      </c>
      <c r="N81" t="s">
        <v>1064</v>
      </c>
      <c r="O81" s="18">
        <v>0.78888888888888886</v>
      </c>
      <c r="P81" t="s">
        <v>15</v>
      </c>
      <c r="Q81">
        <v>101.9</v>
      </c>
      <c r="R81">
        <v>4.7600000000000003E-2</v>
      </c>
      <c r="S81">
        <v>5.0999999999999996</v>
      </c>
      <c r="T81">
        <v>6</v>
      </c>
    </row>
    <row r="82" spans="1:20" x14ac:dyDescent="0.3">
      <c r="A82" t="s">
        <v>102</v>
      </c>
      <c r="B82" t="s">
        <v>11</v>
      </c>
      <c r="C82" t="s">
        <v>12</v>
      </c>
      <c r="D82" t="s">
        <v>13</v>
      </c>
      <c r="E82" t="s">
        <v>7</v>
      </c>
      <c r="F82" t="s">
        <v>8</v>
      </c>
      <c r="G82">
        <v>99.19</v>
      </c>
      <c r="H82">
        <v>6</v>
      </c>
      <c r="I82">
        <v>29.76</v>
      </c>
      <c r="J82">
        <v>624.9</v>
      </c>
      <c r="K82" s="1">
        <v>43486</v>
      </c>
      <c r="L82">
        <v>2019</v>
      </c>
      <c r="M82" t="s">
        <v>1057</v>
      </c>
      <c r="N82" t="s">
        <v>1063</v>
      </c>
      <c r="O82" s="18">
        <v>0.61250000000000004</v>
      </c>
      <c r="P82" t="s">
        <v>19</v>
      </c>
      <c r="Q82">
        <v>595.14</v>
      </c>
      <c r="R82">
        <v>4.7600000000000003E-2</v>
      </c>
      <c r="S82">
        <v>29.76</v>
      </c>
      <c r="T82">
        <v>5.5</v>
      </c>
    </row>
    <row r="83" spans="1:20" x14ac:dyDescent="0.3">
      <c r="A83" t="s">
        <v>103</v>
      </c>
      <c r="B83" t="s">
        <v>28</v>
      </c>
      <c r="C83" t="s">
        <v>29</v>
      </c>
      <c r="D83" t="s">
        <v>13</v>
      </c>
      <c r="E83" t="s">
        <v>7</v>
      </c>
      <c r="F83" t="s">
        <v>30</v>
      </c>
      <c r="G83">
        <v>96.68</v>
      </c>
      <c r="H83">
        <v>3</v>
      </c>
      <c r="I83">
        <v>14.5</v>
      </c>
      <c r="J83">
        <v>304.54000000000002</v>
      </c>
      <c r="K83" s="1">
        <v>43491</v>
      </c>
      <c r="L83">
        <v>2019</v>
      </c>
      <c r="M83" t="s">
        <v>1057</v>
      </c>
      <c r="N83" t="s">
        <v>1068</v>
      </c>
      <c r="O83" s="18">
        <v>0.8305555555555556</v>
      </c>
      <c r="P83" t="s">
        <v>9</v>
      </c>
      <c r="Q83">
        <v>290.04000000000002</v>
      </c>
      <c r="R83">
        <v>4.7600000000000003E-2</v>
      </c>
      <c r="S83">
        <v>14.5</v>
      </c>
      <c r="T83">
        <v>6.4</v>
      </c>
    </row>
    <row r="84" spans="1:20" x14ac:dyDescent="0.3">
      <c r="A84" t="s">
        <v>104</v>
      </c>
      <c r="B84" t="s">
        <v>11</v>
      </c>
      <c r="C84" t="s">
        <v>12</v>
      </c>
      <c r="D84" t="s">
        <v>13</v>
      </c>
      <c r="E84" t="s">
        <v>17</v>
      </c>
      <c r="F84" t="s">
        <v>30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>
        <v>2019</v>
      </c>
      <c r="M84" t="s">
        <v>1057</v>
      </c>
      <c r="N84" t="s">
        <v>1065</v>
      </c>
      <c r="O84" s="18">
        <v>0.77569444444444446</v>
      </c>
      <c r="P84" t="s">
        <v>9</v>
      </c>
      <c r="Q84">
        <v>154</v>
      </c>
      <c r="R84">
        <v>4.7600000000000003E-2</v>
      </c>
      <c r="S84">
        <v>7.7</v>
      </c>
      <c r="T84">
        <v>6.6</v>
      </c>
    </row>
    <row r="85" spans="1:20" x14ac:dyDescent="0.3">
      <c r="A85" t="s">
        <v>859</v>
      </c>
      <c r="B85" t="s">
        <v>28</v>
      </c>
      <c r="C85" t="s">
        <v>29</v>
      </c>
      <c r="D85" t="s">
        <v>13</v>
      </c>
      <c r="E85" t="s">
        <v>17</v>
      </c>
      <c r="F85" t="s">
        <v>22</v>
      </c>
      <c r="G85">
        <v>44.63</v>
      </c>
      <c r="H85">
        <v>6</v>
      </c>
      <c r="I85">
        <v>13.39</v>
      </c>
      <c r="J85">
        <v>281.17</v>
      </c>
      <c r="K85" s="1">
        <v>43467</v>
      </c>
      <c r="L85">
        <v>2019</v>
      </c>
      <c r="M85" t="s">
        <v>1057</v>
      </c>
      <c r="N85" t="s">
        <v>1065</v>
      </c>
      <c r="O85" s="18">
        <v>0.83888888888888891</v>
      </c>
      <c r="P85" t="s">
        <v>19</v>
      </c>
      <c r="Q85">
        <v>267.77999999999997</v>
      </c>
      <c r="R85">
        <v>4.7600000000000003E-2</v>
      </c>
      <c r="S85">
        <v>13.39</v>
      </c>
      <c r="T85">
        <v>5.0999999999999996</v>
      </c>
    </row>
    <row r="86" spans="1:20" x14ac:dyDescent="0.3">
      <c r="A86" t="s">
        <v>858</v>
      </c>
      <c r="B86" t="s">
        <v>4</v>
      </c>
      <c r="C86" t="s">
        <v>5</v>
      </c>
      <c r="D86" t="s">
        <v>6</v>
      </c>
      <c r="E86" t="s">
        <v>17</v>
      </c>
      <c r="F86" t="s">
        <v>32</v>
      </c>
      <c r="G86">
        <v>38.54</v>
      </c>
      <c r="H86">
        <v>5</v>
      </c>
      <c r="I86">
        <v>9.64</v>
      </c>
      <c r="J86">
        <v>202.34</v>
      </c>
      <c r="K86" s="1">
        <v>43474</v>
      </c>
      <c r="L86">
        <v>2019</v>
      </c>
      <c r="M86" t="s">
        <v>1057</v>
      </c>
      <c r="N86" t="s">
        <v>1065</v>
      </c>
      <c r="O86" s="18">
        <v>0.56527777777777777</v>
      </c>
      <c r="P86" t="s">
        <v>9</v>
      </c>
      <c r="Q86">
        <v>192.7</v>
      </c>
      <c r="R86">
        <v>4.7600000000000003E-2</v>
      </c>
      <c r="S86">
        <v>9.64</v>
      </c>
      <c r="T86">
        <v>5.6</v>
      </c>
    </row>
    <row r="87" spans="1:20" x14ac:dyDescent="0.3">
      <c r="A87" t="s">
        <v>854</v>
      </c>
      <c r="B87" t="s">
        <v>28</v>
      </c>
      <c r="C87" t="s">
        <v>29</v>
      </c>
      <c r="D87" t="s">
        <v>6</v>
      </c>
      <c r="E87" t="s">
        <v>7</v>
      </c>
      <c r="F87" t="s">
        <v>22</v>
      </c>
      <c r="G87">
        <v>11.85</v>
      </c>
      <c r="H87">
        <v>8</v>
      </c>
      <c r="I87">
        <v>4.74</v>
      </c>
      <c r="J87">
        <v>99.54</v>
      </c>
      <c r="K87" s="1">
        <v>43474</v>
      </c>
      <c r="L87">
        <v>2019</v>
      </c>
      <c r="M87" t="s">
        <v>1057</v>
      </c>
      <c r="N87" t="s">
        <v>1065</v>
      </c>
      <c r="O87" s="18">
        <v>0.69027777777777777</v>
      </c>
      <c r="P87" t="s">
        <v>15</v>
      </c>
      <c r="Q87">
        <v>94.8</v>
      </c>
      <c r="R87">
        <v>4.7600000000000003E-2</v>
      </c>
      <c r="S87">
        <v>4.74</v>
      </c>
      <c r="T87">
        <v>4.0999999999999996</v>
      </c>
    </row>
    <row r="88" spans="1:20" x14ac:dyDescent="0.3">
      <c r="A88" t="s">
        <v>852</v>
      </c>
      <c r="B88" t="s">
        <v>4</v>
      </c>
      <c r="C88" t="s">
        <v>5</v>
      </c>
      <c r="D88" t="s">
        <v>13</v>
      </c>
      <c r="E88" t="s">
        <v>17</v>
      </c>
      <c r="F88" t="s">
        <v>14</v>
      </c>
      <c r="G88">
        <v>10.56</v>
      </c>
      <c r="H88">
        <v>8</v>
      </c>
      <c r="I88">
        <v>4.22</v>
      </c>
      <c r="J88">
        <v>88.7</v>
      </c>
      <c r="K88" s="1">
        <v>43489</v>
      </c>
      <c r="L88">
        <v>2019</v>
      </c>
      <c r="M88" t="s">
        <v>1057</v>
      </c>
      <c r="N88" t="s">
        <v>1066</v>
      </c>
      <c r="O88" s="18">
        <v>0.73819444444444449</v>
      </c>
      <c r="P88" t="s">
        <v>15</v>
      </c>
      <c r="Q88">
        <v>84.48</v>
      </c>
      <c r="R88">
        <v>4.7600000000000003E-2</v>
      </c>
      <c r="S88">
        <v>4.22</v>
      </c>
      <c r="T88">
        <v>7.6</v>
      </c>
    </row>
    <row r="89" spans="1:20" x14ac:dyDescent="0.3">
      <c r="A89" t="s">
        <v>851</v>
      </c>
      <c r="B89" t="s">
        <v>4</v>
      </c>
      <c r="C89" t="s">
        <v>5</v>
      </c>
      <c r="D89" t="s">
        <v>6</v>
      </c>
      <c r="E89" t="s">
        <v>7</v>
      </c>
      <c r="F89" t="s">
        <v>14</v>
      </c>
      <c r="G89">
        <v>74.22</v>
      </c>
      <c r="H89">
        <v>10</v>
      </c>
      <c r="I89">
        <v>37.11</v>
      </c>
      <c r="J89">
        <v>779.31</v>
      </c>
      <c r="K89" s="1">
        <v>43466</v>
      </c>
      <c r="L89">
        <v>2019</v>
      </c>
      <c r="M89" t="s">
        <v>1057</v>
      </c>
      <c r="N89" t="s">
        <v>1064</v>
      </c>
      <c r="O89" s="18">
        <v>0.61250000000000004</v>
      </c>
      <c r="P89" t="s">
        <v>19</v>
      </c>
      <c r="Q89">
        <v>742.2</v>
      </c>
      <c r="R89">
        <v>4.7600000000000003E-2</v>
      </c>
      <c r="S89">
        <v>37.11</v>
      </c>
      <c r="T89">
        <v>4.3</v>
      </c>
    </row>
    <row r="90" spans="1:20" x14ac:dyDescent="0.3">
      <c r="A90" t="s">
        <v>110</v>
      </c>
      <c r="B90" t="s">
        <v>4</v>
      </c>
      <c r="C90" t="s">
        <v>5</v>
      </c>
      <c r="D90" t="s">
        <v>13</v>
      </c>
      <c r="E90" t="s">
        <v>17</v>
      </c>
      <c r="F90" t="s">
        <v>22</v>
      </c>
      <c r="G90">
        <v>42.47</v>
      </c>
      <c r="H90">
        <v>1</v>
      </c>
      <c r="I90">
        <v>2.12</v>
      </c>
      <c r="J90">
        <v>44.59</v>
      </c>
      <c r="K90" s="1">
        <v>43467</v>
      </c>
      <c r="L90">
        <v>2019</v>
      </c>
      <c r="M90" t="s">
        <v>1057</v>
      </c>
      <c r="N90" t="s">
        <v>1065</v>
      </c>
      <c r="O90" s="18">
        <v>0.70625000000000004</v>
      </c>
      <c r="P90" t="s">
        <v>15</v>
      </c>
      <c r="Q90">
        <v>42.47</v>
      </c>
      <c r="R90">
        <v>4.7600000000000003E-2</v>
      </c>
      <c r="S90">
        <v>2.12</v>
      </c>
      <c r="T90">
        <v>5.7</v>
      </c>
    </row>
    <row r="91" spans="1:20" x14ac:dyDescent="0.3">
      <c r="A91" t="s">
        <v>848</v>
      </c>
      <c r="B91" t="s">
        <v>28</v>
      </c>
      <c r="C91" t="s">
        <v>29</v>
      </c>
      <c r="D91" t="s">
        <v>6</v>
      </c>
      <c r="E91" t="s">
        <v>7</v>
      </c>
      <c r="F91" t="s">
        <v>8</v>
      </c>
      <c r="G91">
        <v>72.11</v>
      </c>
      <c r="H91">
        <v>9</v>
      </c>
      <c r="I91">
        <v>32.450000000000003</v>
      </c>
      <c r="J91">
        <v>681.44</v>
      </c>
      <c r="K91" s="1">
        <v>43493</v>
      </c>
      <c r="L91">
        <v>2019</v>
      </c>
      <c r="M91" t="s">
        <v>1057</v>
      </c>
      <c r="N91" t="s">
        <v>1063</v>
      </c>
      <c r="O91" s="18">
        <v>0.57847222222222228</v>
      </c>
      <c r="P91" t="s">
        <v>19</v>
      </c>
      <c r="Q91">
        <v>648.99</v>
      </c>
      <c r="R91">
        <v>4.7600000000000003E-2</v>
      </c>
      <c r="S91">
        <v>32.450000000000003</v>
      </c>
      <c r="T91">
        <v>7.7</v>
      </c>
    </row>
    <row r="92" spans="1:20" x14ac:dyDescent="0.3">
      <c r="A92" t="s">
        <v>112</v>
      </c>
      <c r="B92" t="s">
        <v>11</v>
      </c>
      <c r="C92" t="s">
        <v>12</v>
      </c>
      <c r="D92" t="s">
        <v>6</v>
      </c>
      <c r="E92" t="s">
        <v>7</v>
      </c>
      <c r="F92" t="s">
        <v>18</v>
      </c>
      <c r="G92">
        <v>47.38</v>
      </c>
      <c r="H92">
        <v>4</v>
      </c>
      <c r="I92">
        <v>9.48</v>
      </c>
      <c r="J92">
        <v>199</v>
      </c>
      <c r="K92" s="1">
        <v>43488</v>
      </c>
      <c r="L92">
        <v>2019</v>
      </c>
      <c r="M92" t="s">
        <v>1057</v>
      </c>
      <c r="N92" t="s">
        <v>1065</v>
      </c>
      <c r="O92" s="18">
        <v>0.43402777777777779</v>
      </c>
      <c r="P92" t="s">
        <v>15</v>
      </c>
      <c r="Q92">
        <v>189.52</v>
      </c>
      <c r="R92">
        <v>4.7600000000000003E-2</v>
      </c>
      <c r="S92">
        <v>9.48</v>
      </c>
      <c r="T92">
        <v>7.1</v>
      </c>
    </row>
    <row r="93" spans="1:20" x14ac:dyDescent="0.3">
      <c r="A93" t="s">
        <v>113</v>
      </c>
      <c r="B93" t="s">
        <v>11</v>
      </c>
      <c r="C93" t="s">
        <v>12</v>
      </c>
      <c r="D93" t="s">
        <v>13</v>
      </c>
      <c r="E93" t="s">
        <v>7</v>
      </c>
      <c r="F93" t="s">
        <v>22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>
        <v>2019</v>
      </c>
      <c r="M93" t="s">
        <v>1057</v>
      </c>
      <c r="N93" t="s">
        <v>1068</v>
      </c>
      <c r="O93" s="18">
        <v>0.82916666666666672</v>
      </c>
      <c r="P93" t="s">
        <v>9</v>
      </c>
      <c r="Q93">
        <v>448.6</v>
      </c>
      <c r="R93">
        <v>4.7600000000000003E-2</v>
      </c>
      <c r="S93">
        <v>22.43</v>
      </c>
      <c r="T93">
        <v>8.1999999999999993</v>
      </c>
    </row>
    <row r="94" spans="1:20" x14ac:dyDescent="0.3">
      <c r="A94" t="s">
        <v>114</v>
      </c>
      <c r="B94" t="s">
        <v>4</v>
      </c>
      <c r="C94" t="s">
        <v>5</v>
      </c>
      <c r="D94" t="s">
        <v>6</v>
      </c>
      <c r="E94" t="s">
        <v>7</v>
      </c>
      <c r="F94" t="s">
        <v>22</v>
      </c>
      <c r="G94">
        <v>21.98</v>
      </c>
      <c r="H94">
        <v>7</v>
      </c>
      <c r="I94">
        <v>7.69</v>
      </c>
      <c r="J94">
        <v>161.55000000000001</v>
      </c>
      <c r="K94" s="1">
        <v>43475</v>
      </c>
      <c r="L94">
        <v>2019</v>
      </c>
      <c r="M94" t="s">
        <v>1057</v>
      </c>
      <c r="N94" t="s">
        <v>1066</v>
      </c>
      <c r="O94" s="18">
        <v>0.6958333333333333</v>
      </c>
      <c r="P94" t="s">
        <v>9</v>
      </c>
      <c r="Q94">
        <v>153.86000000000001</v>
      </c>
      <c r="R94">
        <v>4.7600000000000003E-2</v>
      </c>
      <c r="S94">
        <v>7.69</v>
      </c>
      <c r="T94">
        <v>5.0999999999999996</v>
      </c>
    </row>
    <row r="95" spans="1:20" x14ac:dyDescent="0.3">
      <c r="A95" t="s">
        <v>847</v>
      </c>
      <c r="B95" t="s">
        <v>4</v>
      </c>
      <c r="C95" t="s">
        <v>5</v>
      </c>
      <c r="D95" t="s">
        <v>6</v>
      </c>
      <c r="E95" t="s">
        <v>7</v>
      </c>
      <c r="F95" t="s">
        <v>22</v>
      </c>
      <c r="G95">
        <v>22.01</v>
      </c>
      <c r="H95">
        <v>4</v>
      </c>
      <c r="I95">
        <v>4.4000000000000004</v>
      </c>
      <c r="J95">
        <v>92.44</v>
      </c>
      <c r="K95" s="1">
        <v>43494</v>
      </c>
      <c r="L95">
        <v>2019</v>
      </c>
      <c r="M95" t="s">
        <v>1057</v>
      </c>
      <c r="N95" t="s">
        <v>1064</v>
      </c>
      <c r="O95" s="18">
        <v>0.76041666666666663</v>
      </c>
      <c r="P95" t="s">
        <v>19</v>
      </c>
      <c r="Q95">
        <v>88.04</v>
      </c>
      <c r="R95">
        <v>4.7600000000000003E-2</v>
      </c>
      <c r="S95">
        <v>4.4000000000000004</v>
      </c>
      <c r="T95">
        <v>6.6</v>
      </c>
    </row>
    <row r="96" spans="1:20" x14ac:dyDescent="0.3">
      <c r="A96" t="s">
        <v>840</v>
      </c>
      <c r="B96" t="s">
        <v>28</v>
      </c>
      <c r="C96" t="s">
        <v>29</v>
      </c>
      <c r="D96" t="s">
        <v>6</v>
      </c>
      <c r="E96" t="s">
        <v>17</v>
      </c>
      <c r="F96" t="s">
        <v>8</v>
      </c>
      <c r="G96">
        <v>96.16</v>
      </c>
      <c r="H96">
        <v>4</v>
      </c>
      <c r="I96">
        <v>19.23</v>
      </c>
      <c r="J96">
        <v>403.87</v>
      </c>
      <c r="K96" s="1">
        <v>43492</v>
      </c>
      <c r="L96">
        <v>2019</v>
      </c>
      <c r="M96" t="s">
        <v>1057</v>
      </c>
      <c r="N96" t="s">
        <v>1069</v>
      </c>
      <c r="O96" s="18">
        <v>0.8354166666666667</v>
      </c>
      <c r="P96" t="s">
        <v>19</v>
      </c>
      <c r="Q96">
        <v>384.64</v>
      </c>
      <c r="R96">
        <v>4.7600000000000003E-2</v>
      </c>
      <c r="S96">
        <v>19.23</v>
      </c>
      <c r="T96">
        <v>8.4</v>
      </c>
    </row>
    <row r="97" spans="1:20" x14ac:dyDescent="0.3">
      <c r="A97" t="s">
        <v>839</v>
      </c>
      <c r="B97" t="s">
        <v>4</v>
      </c>
      <c r="C97" t="s">
        <v>5</v>
      </c>
      <c r="D97" t="s">
        <v>13</v>
      </c>
      <c r="E97" t="s">
        <v>17</v>
      </c>
      <c r="F97" t="s">
        <v>30</v>
      </c>
      <c r="G97">
        <v>33.880000000000003</v>
      </c>
      <c r="H97">
        <v>8</v>
      </c>
      <c r="I97">
        <v>13.55</v>
      </c>
      <c r="J97">
        <v>284.58999999999997</v>
      </c>
      <c r="K97" s="1">
        <v>43484</v>
      </c>
      <c r="L97">
        <v>2019</v>
      </c>
      <c r="M97" t="s">
        <v>1057</v>
      </c>
      <c r="N97" t="s">
        <v>1068</v>
      </c>
      <c r="O97" s="18">
        <v>0.85347222222222219</v>
      </c>
      <c r="P97" t="s">
        <v>9</v>
      </c>
      <c r="Q97">
        <v>271.04000000000002</v>
      </c>
      <c r="R97">
        <v>4.7600000000000003E-2</v>
      </c>
      <c r="S97">
        <v>13.55</v>
      </c>
      <c r="T97">
        <v>9.6</v>
      </c>
    </row>
    <row r="98" spans="1:20" x14ac:dyDescent="0.3">
      <c r="A98" t="s">
        <v>838</v>
      </c>
      <c r="B98" t="s">
        <v>11</v>
      </c>
      <c r="C98" t="s">
        <v>12</v>
      </c>
      <c r="D98" t="s">
        <v>13</v>
      </c>
      <c r="E98" t="s">
        <v>7</v>
      </c>
      <c r="F98" t="s">
        <v>32</v>
      </c>
      <c r="G98">
        <v>45.44</v>
      </c>
      <c r="H98">
        <v>7</v>
      </c>
      <c r="I98">
        <v>15.9</v>
      </c>
      <c r="J98">
        <v>333.98</v>
      </c>
      <c r="K98" s="1">
        <v>43488</v>
      </c>
      <c r="L98">
        <v>2019</v>
      </c>
      <c r="M98" t="s">
        <v>1057</v>
      </c>
      <c r="N98" t="s">
        <v>1065</v>
      </c>
      <c r="O98" s="18">
        <v>0.46875</v>
      </c>
      <c r="P98" t="s">
        <v>15</v>
      </c>
      <c r="Q98">
        <v>318.08</v>
      </c>
      <c r="R98">
        <v>4.7600000000000003E-2</v>
      </c>
      <c r="S98">
        <v>15.9</v>
      </c>
      <c r="T98">
        <v>9.1999999999999993</v>
      </c>
    </row>
    <row r="99" spans="1:20" x14ac:dyDescent="0.3">
      <c r="A99" t="s">
        <v>836</v>
      </c>
      <c r="B99" t="s">
        <v>4</v>
      </c>
      <c r="C99" t="s">
        <v>5</v>
      </c>
      <c r="D99" t="s">
        <v>6</v>
      </c>
      <c r="E99" t="s">
        <v>7</v>
      </c>
      <c r="F99" t="s">
        <v>14</v>
      </c>
      <c r="G99">
        <v>48.62</v>
      </c>
      <c r="H99">
        <v>8</v>
      </c>
      <c r="I99">
        <v>19.45</v>
      </c>
      <c r="J99">
        <v>408.41</v>
      </c>
      <c r="K99" s="1">
        <v>43489</v>
      </c>
      <c r="L99">
        <v>2019</v>
      </c>
      <c r="M99" t="s">
        <v>1057</v>
      </c>
      <c r="N99" t="s">
        <v>1066</v>
      </c>
      <c r="O99" s="18">
        <v>0.45624999999999999</v>
      </c>
      <c r="P99" t="s">
        <v>15</v>
      </c>
      <c r="Q99">
        <v>388.96</v>
      </c>
      <c r="R99">
        <v>4.7600000000000003E-2</v>
      </c>
      <c r="S99">
        <v>19.45</v>
      </c>
      <c r="T99">
        <v>5</v>
      </c>
    </row>
    <row r="100" spans="1:20" x14ac:dyDescent="0.3">
      <c r="A100" t="s">
        <v>831</v>
      </c>
      <c r="B100" t="s">
        <v>11</v>
      </c>
      <c r="C100" t="s">
        <v>12</v>
      </c>
      <c r="D100" t="s">
        <v>13</v>
      </c>
      <c r="E100" t="s">
        <v>7</v>
      </c>
      <c r="F100" t="s">
        <v>32</v>
      </c>
      <c r="G100">
        <v>62.18</v>
      </c>
      <c r="H100">
        <v>10</v>
      </c>
      <c r="I100">
        <v>31.09</v>
      </c>
      <c r="J100">
        <v>652.89</v>
      </c>
      <c r="K100" s="1">
        <v>43496</v>
      </c>
      <c r="L100">
        <v>2019</v>
      </c>
      <c r="M100" t="s">
        <v>1057</v>
      </c>
      <c r="N100" t="s">
        <v>1066</v>
      </c>
      <c r="O100" s="18">
        <v>0.43958333333333333</v>
      </c>
      <c r="P100" t="s">
        <v>9</v>
      </c>
      <c r="Q100">
        <v>621.79999999999995</v>
      </c>
      <c r="R100">
        <v>4.7600000000000003E-2</v>
      </c>
      <c r="S100">
        <v>31.09</v>
      </c>
      <c r="T100">
        <v>6</v>
      </c>
    </row>
    <row r="101" spans="1:20" x14ac:dyDescent="0.3">
      <c r="A101" t="s">
        <v>830</v>
      </c>
      <c r="B101" t="s">
        <v>28</v>
      </c>
      <c r="C101" t="s">
        <v>29</v>
      </c>
      <c r="D101" t="s">
        <v>13</v>
      </c>
      <c r="E101" t="s">
        <v>7</v>
      </c>
      <c r="F101" t="s">
        <v>8</v>
      </c>
      <c r="G101">
        <v>17.75</v>
      </c>
      <c r="H101">
        <v>1</v>
      </c>
      <c r="I101">
        <v>0.89</v>
      </c>
      <c r="J101">
        <v>18.64</v>
      </c>
      <c r="K101" s="1">
        <v>43479</v>
      </c>
      <c r="L101">
        <v>2019</v>
      </c>
      <c r="M101" t="s">
        <v>1057</v>
      </c>
      <c r="N101" t="s">
        <v>1063</v>
      </c>
      <c r="O101" s="18">
        <v>0.44305555555555554</v>
      </c>
      <c r="P101" t="s">
        <v>15</v>
      </c>
      <c r="Q101">
        <v>17.75</v>
      </c>
      <c r="R101">
        <v>4.7600000000000003E-2</v>
      </c>
      <c r="S101">
        <v>0.89</v>
      </c>
      <c r="T101">
        <v>8.6</v>
      </c>
    </row>
    <row r="102" spans="1:20" x14ac:dyDescent="0.3">
      <c r="A102" t="s">
        <v>829</v>
      </c>
      <c r="B102" t="s">
        <v>4</v>
      </c>
      <c r="C102" t="s">
        <v>5</v>
      </c>
      <c r="D102" t="s">
        <v>13</v>
      </c>
      <c r="E102" t="s">
        <v>7</v>
      </c>
      <c r="F102" t="s">
        <v>14</v>
      </c>
      <c r="G102">
        <v>50.23</v>
      </c>
      <c r="H102">
        <v>4</v>
      </c>
      <c r="I102">
        <v>10.050000000000001</v>
      </c>
      <c r="J102">
        <v>210.97</v>
      </c>
      <c r="K102" s="1">
        <v>43473</v>
      </c>
      <c r="L102">
        <v>2019</v>
      </c>
      <c r="M102" t="s">
        <v>1057</v>
      </c>
      <c r="N102" t="s">
        <v>1064</v>
      </c>
      <c r="O102" s="18">
        <v>0.71666666666666667</v>
      </c>
      <c r="P102" t="s">
        <v>15</v>
      </c>
      <c r="Q102">
        <v>200.92</v>
      </c>
      <c r="R102">
        <v>4.7600000000000003E-2</v>
      </c>
      <c r="S102">
        <v>10.050000000000001</v>
      </c>
      <c r="T102">
        <v>9</v>
      </c>
    </row>
    <row r="103" spans="1:20" x14ac:dyDescent="0.3">
      <c r="A103" t="s">
        <v>828</v>
      </c>
      <c r="B103" t="s">
        <v>4</v>
      </c>
      <c r="C103" t="s">
        <v>5</v>
      </c>
      <c r="D103" t="s">
        <v>13</v>
      </c>
      <c r="E103" t="s">
        <v>7</v>
      </c>
      <c r="F103" t="s">
        <v>22</v>
      </c>
      <c r="G103">
        <v>93.18</v>
      </c>
      <c r="H103">
        <v>2</v>
      </c>
      <c r="I103">
        <v>9.32</v>
      </c>
      <c r="J103">
        <v>195.68</v>
      </c>
      <c r="K103" s="1">
        <v>43481</v>
      </c>
      <c r="L103">
        <v>2019</v>
      </c>
      <c r="M103" t="s">
        <v>1057</v>
      </c>
      <c r="N103" t="s">
        <v>1065</v>
      </c>
      <c r="O103" s="18">
        <v>0.77847222222222223</v>
      </c>
      <c r="P103" t="s">
        <v>19</v>
      </c>
      <c r="Q103">
        <v>186.36</v>
      </c>
      <c r="R103">
        <v>4.7600000000000003E-2</v>
      </c>
      <c r="S103">
        <v>9.32</v>
      </c>
      <c r="T103">
        <v>8.5</v>
      </c>
    </row>
    <row r="104" spans="1:20" x14ac:dyDescent="0.3">
      <c r="A104" t="s">
        <v>822</v>
      </c>
      <c r="B104" t="s">
        <v>28</v>
      </c>
      <c r="C104" t="s">
        <v>29</v>
      </c>
      <c r="D104" t="s">
        <v>13</v>
      </c>
      <c r="E104" t="s">
        <v>17</v>
      </c>
      <c r="F104" t="s">
        <v>22</v>
      </c>
      <c r="G104">
        <v>23.01</v>
      </c>
      <c r="H104">
        <v>6</v>
      </c>
      <c r="I104">
        <v>6.9</v>
      </c>
      <c r="J104">
        <v>144.96</v>
      </c>
      <c r="K104" s="1">
        <v>43477</v>
      </c>
      <c r="L104">
        <v>2019</v>
      </c>
      <c r="M104" t="s">
        <v>1057</v>
      </c>
      <c r="N104" t="s">
        <v>1068</v>
      </c>
      <c r="O104" s="18">
        <v>0.69791666666666663</v>
      </c>
      <c r="P104" t="s">
        <v>9</v>
      </c>
      <c r="Q104">
        <v>138.06</v>
      </c>
      <c r="R104">
        <v>4.7600000000000003E-2</v>
      </c>
      <c r="S104">
        <v>6.9</v>
      </c>
      <c r="T104">
        <v>7.9</v>
      </c>
    </row>
    <row r="105" spans="1:20" x14ac:dyDescent="0.3">
      <c r="A105" t="s">
        <v>818</v>
      </c>
      <c r="B105" t="s">
        <v>11</v>
      </c>
      <c r="C105" t="s">
        <v>12</v>
      </c>
      <c r="D105" t="s">
        <v>6</v>
      </c>
      <c r="E105" t="s">
        <v>7</v>
      </c>
      <c r="F105" t="s">
        <v>18</v>
      </c>
      <c r="G105">
        <v>60.87</v>
      </c>
      <c r="H105">
        <v>1</v>
      </c>
      <c r="I105">
        <v>3.04</v>
      </c>
      <c r="J105">
        <v>63.91</v>
      </c>
      <c r="K105" s="1">
        <v>43489</v>
      </c>
      <c r="L105">
        <v>2019</v>
      </c>
      <c r="M105" t="s">
        <v>1057</v>
      </c>
      <c r="N105" t="s">
        <v>1066</v>
      </c>
      <c r="O105" s="18">
        <v>0.55833333333333335</v>
      </c>
      <c r="P105" t="s">
        <v>15</v>
      </c>
      <c r="Q105">
        <v>60.87</v>
      </c>
      <c r="R105">
        <v>4.7600000000000003E-2</v>
      </c>
      <c r="S105">
        <v>3.04</v>
      </c>
      <c r="T105">
        <v>5.5</v>
      </c>
    </row>
    <row r="106" spans="1:20" x14ac:dyDescent="0.3">
      <c r="A106" t="s">
        <v>814</v>
      </c>
      <c r="B106" t="s">
        <v>28</v>
      </c>
      <c r="C106" t="s">
        <v>29</v>
      </c>
      <c r="D106" t="s">
        <v>13</v>
      </c>
      <c r="E106" t="s">
        <v>7</v>
      </c>
      <c r="F106" t="s">
        <v>18</v>
      </c>
      <c r="G106">
        <v>97.37</v>
      </c>
      <c r="H106">
        <v>10</v>
      </c>
      <c r="I106">
        <v>48.69</v>
      </c>
      <c r="J106">
        <v>1022.39</v>
      </c>
      <c r="K106" s="1">
        <v>43480</v>
      </c>
      <c r="L106">
        <v>2019</v>
      </c>
      <c r="M106" t="s">
        <v>1057</v>
      </c>
      <c r="N106" t="s">
        <v>1064</v>
      </c>
      <c r="O106" s="18">
        <v>0.57499999999999996</v>
      </c>
      <c r="P106" t="s">
        <v>19</v>
      </c>
      <c r="Q106">
        <v>973.7</v>
      </c>
      <c r="R106">
        <v>4.7600000000000003E-2</v>
      </c>
      <c r="S106">
        <v>48.69</v>
      </c>
      <c r="T106">
        <v>4.9000000000000004</v>
      </c>
    </row>
    <row r="107" spans="1:20" x14ac:dyDescent="0.3">
      <c r="A107" t="s">
        <v>127</v>
      </c>
      <c r="B107" t="s">
        <v>4</v>
      </c>
      <c r="C107" t="s">
        <v>5</v>
      </c>
      <c r="D107" t="s">
        <v>6</v>
      </c>
      <c r="E107" t="s">
        <v>17</v>
      </c>
      <c r="F107" t="s">
        <v>14</v>
      </c>
      <c r="G107">
        <v>88.67</v>
      </c>
      <c r="H107">
        <v>10</v>
      </c>
      <c r="I107">
        <v>44.34</v>
      </c>
      <c r="J107">
        <v>931.04</v>
      </c>
      <c r="K107" s="1">
        <v>43477</v>
      </c>
      <c r="L107">
        <v>2019</v>
      </c>
      <c r="M107" t="s">
        <v>1057</v>
      </c>
      <c r="N107" t="s">
        <v>1068</v>
      </c>
      <c r="O107" s="18">
        <v>0.61805555555555558</v>
      </c>
      <c r="P107" t="s">
        <v>9</v>
      </c>
      <c r="Q107">
        <v>886.7</v>
      </c>
      <c r="R107">
        <v>4.7600000000000003E-2</v>
      </c>
      <c r="S107">
        <v>44.34</v>
      </c>
      <c r="T107">
        <v>7.3</v>
      </c>
    </row>
    <row r="108" spans="1:20" x14ac:dyDescent="0.3">
      <c r="A108" t="s">
        <v>128</v>
      </c>
      <c r="B108" t="s">
        <v>11</v>
      </c>
      <c r="C108" t="s">
        <v>12</v>
      </c>
      <c r="D108" t="s">
        <v>13</v>
      </c>
      <c r="E108" t="s">
        <v>17</v>
      </c>
      <c r="F108" t="s">
        <v>32</v>
      </c>
      <c r="G108">
        <v>27.38</v>
      </c>
      <c r="H108">
        <v>6</v>
      </c>
      <c r="I108">
        <v>8.2100000000000009</v>
      </c>
      <c r="J108">
        <v>172.49</v>
      </c>
      <c r="K108" s="1">
        <v>43470</v>
      </c>
      <c r="L108">
        <v>2019</v>
      </c>
      <c r="M108" t="s">
        <v>1057</v>
      </c>
      <c r="N108" t="s">
        <v>1068</v>
      </c>
      <c r="O108" s="18">
        <v>0.87083333333333335</v>
      </c>
      <c r="P108" t="s">
        <v>19</v>
      </c>
      <c r="Q108">
        <v>164.28</v>
      </c>
      <c r="R108">
        <v>4.7600000000000003E-2</v>
      </c>
      <c r="S108">
        <v>8.2100000000000009</v>
      </c>
      <c r="T108">
        <v>7.9</v>
      </c>
    </row>
    <row r="109" spans="1:20" x14ac:dyDescent="0.3">
      <c r="A109" t="s">
        <v>811</v>
      </c>
      <c r="B109" t="s">
        <v>4</v>
      </c>
      <c r="C109" t="s">
        <v>5</v>
      </c>
      <c r="D109" t="s">
        <v>13</v>
      </c>
      <c r="E109" t="s">
        <v>17</v>
      </c>
      <c r="F109" t="s">
        <v>22</v>
      </c>
      <c r="G109">
        <v>58.91</v>
      </c>
      <c r="H109">
        <v>7</v>
      </c>
      <c r="I109">
        <v>20.62</v>
      </c>
      <c r="J109">
        <v>432.99</v>
      </c>
      <c r="K109" s="1">
        <v>43482</v>
      </c>
      <c r="L109">
        <v>2019</v>
      </c>
      <c r="M109" t="s">
        <v>1057</v>
      </c>
      <c r="N109" t="s">
        <v>1066</v>
      </c>
      <c r="O109" s="18">
        <v>0.63541666666666663</v>
      </c>
      <c r="P109" t="s">
        <v>9</v>
      </c>
      <c r="Q109">
        <v>412.37</v>
      </c>
      <c r="R109">
        <v>4.7600000000000003E-2</v>
      </c>
      <c r="S109">
        <v>20.62</v>
      </c>
      <c r="T109">
        <v>9.6999999999999993</v>
      </c>
    </row>
    <row r="110" spans="1:20" x14ac:dyDescent="0.3">
      <c r="A110" t="s">
        <v>810</v>
      </c>
      <c r="B110" t="s">
        <v>11</v>
      </c>
      <c r="C110" t="s">
        <v>12</v>
      </c>
      <c r="D110" t="s">
        <v>6</v>
      </c>
      <c r="E110" t="s">
        <v>17</v>
      </c>
      <c r="F110" t="s">
        <v>8</v>
      </c>
      <c r="G110">
        <v>60.47</v>
      </c>
      <c r="H110">
        <v>3</v>
      </c>
      <c r="I110">
        <v>9.07</v>
      </c>
      <c r="J110">
        <v>190.48</v>
      </c>
      <c r="K110" s="1">
        <v>43479</v>
      </c>
      <c r="L110">
        <v>2019</v>
      </c>
      <c r="M110" t="s">
        <v>1057</v>
      </c>
      <c r="N110" t="s">
        <v>1063</v>
      </c>
      <c r="O110" s="18">
        <v>0.4548611111111111</v>
      </c>
      <c r="P110" t="s">
        <v>19</v>
      </c>
      <c r="Q110">
        <v>181.41</v>
      </c>
      <c r="R110">
        <v>4.7600000000000003E-2</v>
      </c>
      <c r="S110">
        <v>9.07</v>
      </c>
      <c r="T110">
        <v>5.6</v>
      </c>
    </row>
    <row r="111" spans="1:20" x14ac:dyDescent="0.3">
      <c r="A111" t="s">
        <v>809</v>
      </c>
      <c r="B111" t="s">
        <v>11</v>
      </c>
      <c r="C111" t="s">
        <v>12</v>
      </c>
      <c r="D111" t="s">
        <v>13</v>
      </c>
      <c r="E111" t="s">
        <v>7</v>
      </c>
      <c r="F111" t="s">
        <v>8</v>
      </c>
      <c r="G111">
        <v>10.99</v>
      </c>
      <c r="H111">
        <v>5</v>
      </c>
      <c r="I111">
        <v>2.75</v>
      </c>
      <c r="J111">
        <v>57.7</v>
      </c>
      <c r="K111" s="1">
        <v>43488</v>
      </c>
      <c r="L111">
        <v>2019</v>
      </c>
      <c r="M111" t="s">
        <v>1057</v>
      </c>
      <c r="N111" t="s">
        <v>1065</v>
      </c>
      <c r="O111" s="18">
        <v>0.42916666666666664</v>
      </c>
      <c r="P111" t="s">
        <v>19</v>
      </c>
      <c r="Q111">
        <v>54.95</v>
      </c>
      <c r="R111">
        <v>4.7600000000000003E-2</v>
      </c>
      <c r="S111">
        <v>2.75</v>
      </c>
      <c r="T111">
        <v>9.3000000000000007</v>
      </c>
    </row>
    <row r="112" spans="1:20" x14ac:dyDescent="0.3">
      <c r="A112" t="s">
        <v>801</v>
      </c>
      <c r="B112" t="s">
        <v>28</v>
      </c>
      <c r="C112" t="s">
        <v>29</v>
      </c>
      <c r="D112" t="s">
        <v>6</v>
      </c>
      <c r="E112" t="s">
        <v>17</v>
      </c>
      <c r="F112" t="s">
        <v>14</v>
      </c>
      <c r="G112">
        <v>87.87</v>
      </c>
      <c r="H112">
        <v>9</v>
      </c>
      <c r="I112">
        <v>39.54</v>
      </c>
      <c r="J112">
        <v>830.37</v>
      </c>
      <c r="K112" s="1">
        <v>43496</v>
      </c>
      <c r="L112">
        <v>2019</v>
      </c>
      <c r="M112" t="s">
        <v>1057</v>
      </c>
      <c r="N112" t="s">
        <v>1066</v>
      </c>
      <c r="O112" s="18">
        <v>0.85555555555555551</v>
      </c>
      <c r="P112" t="s">
        <v>9</v>
      </c>
      <c r="Q112">
        <v>790.83</v>
      </c>
      <c r="R112">
        <v>4.7600000000000003E-2</v>
      </c>
      <c r="S112">
        <v>39.54</v>
      </c>
      <c r="T112">
        <v>5.6</v>
      </c>
    </row>
    <row r="113" spans="1:20" x14ac:dyDescent="0.3">
      <c r="A113" t="s">
        <v>799</v>
      </c>
      <c r="B113" t="s">
        <v>28</v>
      </c>
      <c r="C113" t="s">
        <v>29</v>
      </c>
      <c r="D113" t="s">
        <v>13</v>
      </c>
      <c r="E113" t="s">
        <v>17</v>
      </c>
      <c r="F113" t="s">
        <v>22</v>
      </c>
      <c r="G113">
        <v>93.38</v>
      </c>
      <c r="H113">
        <v>1</v>
      </c>
      <c r="I113">
        <v>4.67</v>
      </c>
      <c r="J113">
        <v>98.05</v>
      </c>
      <c r="K113" s="1">
        <v>43468</v>
      </c>
      <c r="L113">
        <v>2019</v>
      </c>
      <c r="M113" t="s">
        <v>1057</v>
      </c>
      <c r="N113" t="s">
        <v>1066</v>
      </c>
      <c r="O113" s="18">
        <v>0.54652777777777772</v>
      </c>
      <c r="P113" t="s">
        <v>15</v>
      </c>
      <c r="Q113">
        <v>93.38</v>
      </c>
      <c r="R113">
        <v>4.7600000000000003E-2</v>
      </c>
      <c r="S113">
        <v>4.67</v>
      </c>
      <c r="T113">
        <v>9.6</v>
      </c>
    </row>
    <row r="114" spans="1:20" x14ac:dyDescent="0.3">
      <c r="A114" t="s">
        <v>797</v>
      </c>
      <c r="B114" t="s">
        <v>28</v>
      </c>
      <c r="C114" t="s">
        <v>29</v>
      </c>
      <c r="D114" t="s">
        <v>13</v>
      </c>
      <c r="E114" t="s">
        <v>7</v>
      </c>
      <c r="F114" t="s">
        <v>30</v>
      </c>
      <c r="G114">
        <v>28.86</v>
      </c>
      <c r="H114">
        <v>5</v>
      </c>
      <c r="I114">
        <v>7.22</v>
      </c>
      <c r="J114">
        <v>151.52000000000001</v>
      </c>
      <c r="K114" s="1">
        <v>43487</v>
      </c>
      <c r="L114">
        <v>2019</v>
      </c>
      <c r="M114" t="s">
        <v>1057</v>
      </c>
      <c r="N114" t="s">
        <v>1064</v>
      </c>
      <c r="O114" s="18">
        <v>0.75555555555555554</v>
      </c>
      <c r="P114" t="s">
        <v>19</v>
      </c>
      <c r="Q114">
        <v>144.30000000000001</v>
      </c>
      <c r="R114">
        <v>4.7600000000000003E-2</v>
      </c>
      <c r="S114">
        <v>7.22</v>
      </c>
      <c r="T114">
        <v>8</v>
      </c>
    </row>
    <row r="115" spans="1:20" x14ac:dyDescent="0.3">
      <c r="A115" t="s">
        <v>135</v>
      </c>
      <c r="B115" t="s">
        <v>4</v>
      </c>
      <c r="C115" t="s">
        <v>5</v>
      </c>
      <c r="D115" t="s">
        <v>6</v>
      </c>
      <c r="E115" t="s">
        <v>17</v>
      </c>
      <c r="F115" t="s">
        <v>18</v>
      </c>
      <c r="G115">
        <v>58.07</v>
      </c>
      <c r="H115">
        <v>9</v>
      </c>
      <c r="I115">
        <v>26.13</v>
      </c>
      <c r="J115">
        <v>548.76</v>
      </c>
      <c r="K115" s="1">
        <v>43484</v>
      </c>
      <c r="L115">
        <v>2019</v>
      </c>
      <c r="M115" t="s">
        <v>1057</v>
      </c>
      <c r="N115" t="s">
        <v>1068</v>
      </c>
      <c r="O115" s="18">
        <v>0.83819444444444446</v>
      </c>
      <c r="P115" t="s">
        <v>9</v>
      </c>
      <c r="Q115">
        <v>522.63</v>
      </c>
      <c r="R115">
        <v>4.7600000000000003E-2</v>
      </c>
      <c r="S115">
        <v>26.13</v>
      </c>
      <c r="T115">
        <v>4.3</v>
      </c>
    </row>
    <row r="116" spans="1:20" x14ac:dyDescent="0.3">
      <c r="A116" t="s">
        <v>796</v>
      </c>
      <c r="B116" t="s">
        <v>11</v>
      </c>
      <c r="C116" t="s">
        <v>12</v>
      </c>
      <c r="D116" t="s">
        <v>6</v>
      </c>
      <c r="E116" t="s">
        <v>17</v>
      </c>
      <c r="F116" t="s">
        <v>30</v>
      </c>
      <c r="G116">
        <v>65.650000000000006</v>
      </c>
      <c r="H116">
        <v>2</v>
      </c>
      <c r="I116">
        <v>6.57</v>
      </c>
      <c r="J116">
        <v>137.87</v>
      </c>
      <c r="K116" s="1">
        <v>43482</v>
      </c>
      <c r="L116">
        <v>2019</v>
      </c>
      <c r="M116" t="s">
        <v>1057</v>
      </c>
      <c r="N116" t="s">
        <v>1066</v>
      </c>
      <c r="O116" s="18">
        <v>0.69861111111111107</v>
      </c>
      <c r="P116" t="s">
        <v>15</v>
      </c>
      <c r="Q116">
        <v>131.30000000000001</v>
      </c>
      <c r="R116">
        <v>4.7600000000000003E-2</v>
      </c>
      <c r="S116">
        <v>6.57</v>
      </c>
      <c r="T116">
        <v>6</v>
      </c>
    </row>
    <row r="117" spans="1:20" x14ac:dyDescent="0.3">
      <c r="A117" t="s">
        <v>791</v>
      </c>
      <c r="B117" t="s">
        <v>4</v>
      </c>
      <c r="C117" t="s">
        <v>5</v>
      </c>
      <c r="D117" t="s">
        <v>13</v>
      </c>
      <c r="E117" t="s">
        <v>7</v>
      </c>
      <c r="F117" t="s">
        <v>18</v>
      </c>
      <c r="G117">
        <v>11.43</v>
      </c>
      <c r="H117">
        <v>6</v>
      </c>
      <c r="I117">
        <v>3.43</v>
      </c>
      <c r="J117">
        <v>72.010000000000005</v>
      </c>
      <c r="K117" s="1">
        <v>43480</v>
      </c>
      <c r="L117">
        <v>2019</v>
      </c>
      <c r="M117" t="s">
        <v>1057</v>
      </c>
      <c r="N117" t="s">
        <v>1064</v>
      </c>
      <c r="O117" s="18">
        <v>0.72499999999999998</v>
      </c>
      <c r="P117" t="s">
        <v>15</v>
      </c>
      <c r="Q117">
        <v>68.58</v>
      </c>
      <c r="R117">
        <v>4.7600000000000003E-2</v>
      </c>
      <c r="S117">
        <v>3.43</v>
      </c>
      <c r="T117">
        <v>7.7</v>
      </c>
    </row>
    <row r="118" spans="1:20" x14ac:dyDescent="0.3">
      <c r="A118" t="s">
        <v>788</v>
      </c>
      <c r="B118" t="s">
        <v>11</v>
      </c>
      <c r="C118" t="s">
        <v>12</v>
      </c>
      <c r="D118" t="s">
        <v>13</v>
      </c>
      <c r="E118" t="s">
        <v>7</v>
      </c>
      <c r="F118" t="s">
        <v>32</v>
      </c>
      <c r="G118">
        <v>76.06</v>
      </c>
      <c r="H118">
        <v>3</v>
      </c>
      <c r="I118">
        <v>11.41</v>
      </c>
      <c r="J118">
        <v>239.59</v>
      </c>
      <c r="K118" s="1">
        <v>43470</v>
      </c>
      <c r="L118">
        <v>2019</v>
      </c>
      <c r="M118" t="s">
        <v>1057</v>
      </c>
      <c r="N118" t="s">
        <v>1068</v>
      </c>
      <c r="O118" s="18">
        <v>0.85416666666666663</v>
      </c>
      <c r="P118" t="s">
        <v>19</v>
      </c>
      <c r="Q118">
        <v>228.18</v>
      </c>
      <c r="R118">
        <v>4.7600000000000003E-2</v>
      </c>
      <c r="S118">
        <v>11.41</v>
      </c>
      <c r="T118">
        <v>9.8000000000000007</v>
      </c>
    </row>
    <row r="119" spans="1:20" x14ac:dyDescent="0.3">
      <c r="A119" t="s">
        <v>139</v>
      </c>
      <c r="B119" t="s">
        <v>28</v>
      </c>
      <c r="C119" t="s">
        <v>29</v>
      </c>
      <c r="D119" t="s">
        <v>6</v>
      </c>
      <c r="E119" t="s">
        <v>17</v>
      </c>
      <c r="F119" t="s">
        <v>32</v>
      </c>
      <c r="G119">
        <v>51.36</v>
      </c>
      <c r="H119">
        <v>1</v>
      </c>
      <c r="I119">
        <v>2.57</v>
      </c>
      <c r="J119">
        <v>53.93</v>
      </c>
      <c r="K119" s="1">
        <v>43481</v>
      </c>
      <c r="L119">
        <v>2019</v>
      </c>
      <c r="M119" t="s">
        <v>1057</v>
      </c>
      <c r="N119" t="s">
        <v>1065</v>
      </c>
      <c r="O119" s="18">
        <v>0.6430555555555556</v>
      </c>
      <c r="P119" t="s">
        <v>9</v>
      </c>
      <c r="Q119">
        <v>51.36</v>
      </c>
      <c r="R119">
        <v>4.7600000000000003E-2</v>
      </c>
      <c r="S119">
        <v>2.57</v>
      </c>
      <c r="T119">
        <v>5.2</v>
      </c>
    </row>
    <row r="120" spans="1:20" x14ac:dyDescent="0.3">
      <c r="A120" t="s">
        <v>786</v>
      </c>
      <c r="B120" t="s">
        <v>4</v>
      </c>
      <c r="C120" t="s">
        <v>5</v>
      </c>
      <c r="D120" t="s">
        <v>6</v>
      </c>
      <c r="E120" t="s">
        <v>17</v>
      </c>
      <c r="F120" t="s">
        <v>8</v>
      </c>
      <c r="G120">
        <v>55.5</v>
      </c>
      <c r="H120">
        <v>4</v>
      </c>
      <c r="I120">
        <v>11.1</v>
      </c>
      <c r="J120">
        <v>233.1</v>
      </c>
      <c r="K120" s="1">
        <v>43485</v>
      </c>
      <c r="L120">
        <v>2019</v>
      </c>
      <c r="M120" t="s">
        <v>1057</v>
      </c>
      <c r="N120" t="s">
        <v>1069</v>
      </c>
      <c r="O120" s="18">
        <v>0.65833333333333333</v>
      </c>
      <c r="P120" t="s">
        <v>19</v>
      </c>
      <c r="Q120">
        <v>222</v>
      </c>
      <c r="R120">
        <v>4.7600000000000003E-2</v>
      </c>
      <c r="S120">
        <v>11.1</v>
      </c>
      <c r="T120">
        <v>6.6</v>
      </c>
    </row>
    <row r="121" spans="1:20" x14ac:dyDescent="0.3">
      <c r="A121" t="s">
        <v>141</v>
      </c>
      <c r="B121" t="s">
        <v>28</v>
      </c>
      <c r="C121" t="s">
        <v>29</v>
      </c>
      <c r="D121" t="s">
        <v>13</v>
      </c>
      <c r="E121" t="s">
        <v>17</v>
      </c>
      <c r="F121" t="s">
        <v>18</v>
      </c>
      <c r="G121">
        <v>53.44</v>
      </c>
      <c r="H121">
        <v>2</v>
      </c>
      <c r="I121">
        <v>5.34</v>
      </c>
      <c r="J121">
        <v>112.22</v>
      </c>
      <c r="K121" s="1">
        <v>43485</v>
      </c>
      <c r="L121">
        <v>2019</v>
      </c>
      <c r="M121" t="s">
        <v>1057</v>
      </c>
      <c r="N121" t="s">
        <v>1069</v>
      </c>
      <c r="O121" s="18">
        <v>0.85972222222222228</v>
      </c>
      <c r="P121" t="s">
        <v>9</v>
      </c>
      <c r="Q121">
        <v>106.88</v>
      </c>
      <c r="R121">
        <v>4.7600000000000003E-2</v>
      </c>
      <c r="S121">
        <v>5.34</v>
      </c>
      <c r="T121">
        <v>4.0999999999999996</v>
      </c>
    </row>
    <row r="122" spans="1:20" x14ac:dyDescent="0.3">
      <c r="A122" t="s">
        <v>784</v>
      </c>
      <c r="B122" t="s">
        <v>4</v>
      </c>
      <c r="C122" t="s">
        <v>5</v>
      </c>
      <c r="D122" t="s">
        <v>6</v>
      </c>
      <c r="E122" t="s">
        <v>7</v>
      </c>
      <c r="F122" t="s">
        <v>32</v>
      </c>
      <c r="G122">
        <v>63.88</v>
      </c>
      <c r="H122">
        <v>8</v>
      </c>
      <c r="I122">
        <v>25.55</v>
      </c>
      <c r="J122">
        <v>536.59</v>
      </c>
      <c r="K122" s="1">
        <v>43485</v>
      </c>
      <c r="L122">
        <v>2019</v>
      </c>
      <c r="M122" t="s">
        <v>1057</v>
      </c>
      <c r="N122" t="s">
        <v>1069</v>
      </c>
      <c r="O122" s="18">
        <v>0.7416666666666667</v>
      </c>
      <c r="P122" t="s">
        <v>9</v>
      </c>
      <c r="Q122">
        <v>511.04</v>
      </c>
      <c r="R122">
        <v>4.7600000000000003E-2</v>
      </c>
      <c r="S122">
        <v>25.55</v>
      </c>
      <c r="T122">
        <v>9.9</v>
      </c>
    </row>
    <row r="123" spans="1:20" x14ac:dyDescent="0.3">
      <c r="A123" t="s">
        <v>143</v>
      </c>
      <c r="B123" t="s">
        <v>11</v>
      </c>
      <c r="C123" t="s">
        <v>12</v>
      </c>
      <c r="D123" t="s">
        <v>6</v>
      </c>
      <c r="E123" t="s">
        <v>17</v>
      </c>
      <c r="F123" t="s">
        <v>22</v>
      </c>
      <c r="G123">
        <v>57.12</v>
      </c>
      <c r="H123">
        <v>7</v>
      </c>
      <c r="I123">
        <v>19.989999999999998</v>
      </c>
      <c r="J123">
        <v>419.83</v>
      </c>
      <c r="K123" s="1">
        <v>43477</v>
      </c>
      <c r="L123">
        <v>2019</v>
      </c>
      <c r="M123" t="s">
        <v>1057</v>
      </c>
      <c r="N123" t="s">
        <v>1068</v>
      </c>
      <c r="O123" s="18">
        <v>0.50138888888888888</v>
      </c>
      <c r="P123" t="s">
        <v>19</v>
      </c>
      <c r="Q123">
        <v>399.84</v>
      </c>
      <c r="R123">
        <v>4.7600000000000003E-2</v>
      </c>
      <c r="S123">
        <v>19.989999999999998</v>
      </c>
      <c r="T123">
        <v>6.5</v>
      </c>
    </row>
    <row r="124" spans="1:20" x14ac:dyDescent="0.3">
      <c r="A124" t="s">
        <v>783</v>
      </c>
      <c r="B124" t="s">
        <v>28</v>
      </c>
      <c r="C124" t="s">
        <v>29</v>
      </c>
      <c r="D124" t="s">
        <v>13</v>
      </c>
      <c r="E124" t="s">
        <v>17</v>
      </c>
      <c r="F124" t="s">
        <v>14</v>
      </c>
      <c r="G124">
        <v>72.13</v>
      </c>
      <c r="H124">
        <v>10</v>
      </c>
      <c r="I124">
        <v>36.07</v>
      </c>
      <c r="J124">
        <v>757.37</v>
      </c>
      <c r="K124" s="1">
        <v>43496</v>
      </c>
      <c r="L124">
        <v>2019</v>
      </c>
      <c r="M124" t="s">
        <v>1057</v>
      </c>
      <c r="N124" t="s">
        <v>1066</v>
      </c>
      <c r="O124" s="18">
        <v>0.6333333333333333</v>
      </c>
      <c r="P124" t="s">
        <v>19</v>
      </c>
      <c r="Q124">
        <v>721.3</v>
      </c>
      <c r="R124">
        <v>4.7600000000000003E-2</v>
      </c>
      <c r="S124">
        <v>36.07</v>
      </c>
      <c r="T124">
        <v>4.2</v>
      </c>
    </row>
    <row r="125" spans="1:20" x14ac:dyDescent="0.3">
      <c r="A125" t="s">
        <v>779</v>
      </c>
      <c r="B125" t="s">
        <v>4</v>
      </c>
      <c r="C125" t="s">
        <v>5</v>
      </c>
      <c r="D125" t="s">
        <v>13</v>
      </c>
      <c r="E125" t="s">
        <v>7</v>
      </c>
      <c r="F125" t="s">
        <v>18</v>
      </c>
      <c r="G125">
        <v>96.52</v>
      </c>
      <c r="H125">
        <v>6</v>
      </c>
      <c r="I125">
        <v>28.96</v>
      </c>
      <c r="J125">
        <v>608.08000000000004</v>
      </c>
      <c r="K125" s="1">
        <v>43476</v>
      </c>
      <c r="L125">
        <v>2019</v>
      </c>
      <c r="M125" t="s">
        <v>1057</v>
      </c>
      <c r="N125" t="s">
        <v>1067</v>
      </c>
      <c r="O125" s="18">
        <v>0.49444444444444446</v>
      </c>
      <c r="P125" t="s">
        <v>15</v>
      </c>
      <c r="Q125">
        <v>579.12</v>
      </c>
      <c r="R125">
        <v>4.7600000000000003E-2</v>
      </c>
      <c r="S125">
        <v>28.96</v>
      </c>
      <c r="T125">
        <v>4.5</v>
      </c>
    </row>
    <row r="126" spans="1:20" x14ac:dyDescent="0.3">
      <c r="A126" t="s">
        <v>776</v>
      </c>
      <c r="B126" t="s">
        <v>11</v>
      </c>
      <c r="C126" t="s">
        <v>12</v>
      </c>
      <c r="D126" t="s">
        <v>6</v>
      </c>
      <c r="E126" t="s">
        <v>7</v>
      </c>
      <c r="F126" t="s">
        <v>32</v>
      </c>
      <c r="G126">
        <v>84.87</v>
      </c>
      <c r="H126">
        <v>3</v>
      </c>
      <c r="I126">
        <v>12.73</v>
      </c>
      <c r="J126">
        <v>267.33999999999997</v>
      </c>
      <c r="K126" s="1">
        <v>43490</v>
      </c>
      <c r="L126">
        <v>2019</v>
      </c>
      <c r="M126" t="s">
        <v>1057</v>
      </c>
      <c r="N126" t="s">
        <v>1067</v>
      </c>
      <c r="O126" s="18">
        <v>0.77083333333333337</v>
      </c>
      <c r="P126" t="s">
        <v>9</v>
      </c>
      <c r="Q126">
        <v>254.61</v>
      </c>
      <c r="R126">
        <v>4.7600000000000003E-2</v>
      </c>
      <c r="S126">
        <v>12.73</v>
      </c>
      <c r="T126">
        <v>7.4</v>
      </c>
    </row>
    <row r="127" spans="1:20" x14ac:dyDescent="0.3">
      <c r="A127" t="s">
        <v>775</v>
      </c>
      <c r="B127" t="s">
        <v>28</v>
      </c>
      <c r="C127" t="s">
        <v>29</v>
      </c>
      <c r="D127" t="s">
        <v>13</v>
      </c>
      <c r="E127" t="s">
        <v>17</v>
      </c>
      <c r="F127" t="s">
        <v>18</v>
      </c>
      <c r="G127">
        <v>73.28</v>
      </c>
      <c r="H127">
        <v>5</v>
      </c>
      <c r="I127">
        <v>18.32</v>
      </c>
      <c r="J127">
        <v>384.72</v>
      </c>
      <c r="K127" s="1">
        <v>43489</v>
      </c>
      <c r="L127">
        <v>2019</v>
      </c>
      <c r="M127" t="s">
        <v>1057</v>
      </c>
      <c r="N127" t="s">
        <v>1066</v>
      </c>
      <c r="O127" s="18">
        <v>0.62847222222222221</v>
      </c>
      <c r="P127" t="s">
        <v>9</v>
      </c>
      <c r="Q127">
        <v>366.4</v>
      </c>
      <c r="R127">
        <v>4.7600000000000003E-2</v>
      </c>
      <c r="S127">
        <v>18.32</v>
      </c>
      <c r="T127">
        <v>8.4</v>
      </c>
    </row>
    <row r="128" spans="1:20" x14ac:dyDescent="0.3">
      <c r="A128" t="s">
        <v>148</v>
      </c>
      <c r="B128" t="s">
        <v>4</v>
      </c>
      <c r="C128" t="s">
        <v>5</v>
      </c>
      <c r="D128" t="s">
        <v>13</v>
      </c>
      <c r="E128" t="s">
        <v>7</v>
      </c>
      <c r="F128" t="s">
        <v>22</v>
      </c>
      <c r="G128">
        <v>32.25</v>
      </c>
      <c r="H128">
        <v>5</v>
      </c>
      <c r="I128">
        <v>8.06</v>
      </c>
      <c r="J128">
        <v>169.31</v>
      </c>
      <c r="K128" s="1">
        <v>43492</v>
      </c>
      <c r="L128">
        <v>2019</v>
      </c>
      <c r="M128" t="s">
        <v>1057</v>
      </c>
      <c r="N128" t="s">
        <v>1069</v>
      </c>
      <c r="O128" s="18">
        <v>0.55972222222222223</v>
      </c>
      <c r="P128" t="s">
        <v>15</v>
      </c>
      <c r="Q128">
        <v>161.25</v>
      </c>
      <c r="R128">
        <v>4.7600000000000003E-2</v>
      </c>
      <c r="S128">
        <v>8.06</v>
      </c>
      <c r="T128">
        <v>9</v>
      </c>
    </row>
    <row r="129" spans="1:20" x14ac:dyDescent="0.3">
      <c r="A129" t="s">
        <v>149</v>
      </c>
      <c r="B129" t="s">
        <v>11</v>
      </c>
      <c r="C129" t="s">
        <v>12</v>
      </c>
      <c r="D129" t="s">
        <v>13</v>
      </c>
      <c r="E129" t="s">
        <v>7</v>
      </c>
      <c r="F129" t="s">
        <v>32</v>
      </c>
      <c r="G129">
        <v>31.73</v>
      </c>
      <c r="H129">
        <v>9</v>
      </c>
      <c r="I129">
        <v>14.28</v>
      </c>
      <c r="J129">
        <v>299.85000000000002</v>
      </c>
      <c r="K129" s="1">
        <v>43473</v>
      </c>
      <c r="L129">
        <v>2019</v>
      </c>
      <c r="M129" t="s">
        <v>1057</v>
      </c>
      <c r="N129" t="s">
        <v>1064</v>
      </c>
      <c r="O129" s="18">
        <v>0.67847222222222225</v>
      </c>
      <c r="P129" t="s">
        <v>19</v>
      </c>
      <c r="Q129">
        <v>285.57</v>
      </c>
      <c r="R129">
        <v>4.7600000000000003E-2</v>
      </c>
      <c r="S129">
        <v>14.28</v>
      </c>
      <c r="T129">
        <v>5.9</v>
      </c>
    </row>
    <row r="130" spans="1:20" x14ac:dyDescent="0.3">
      <c r="A130" t="s">
        <v>150</v>
      </c>
      <c r="B130" t="s">
        <v>11</v>
      </c>
      <c r="C130" t="s">
        <v>12</v>
      </c>
      <c r="D130" t="s">
        <v>6</v>
      </c>
      <c r="E130" t="s">
        <v>7</v>
      </c>
      <c r="F130" t="s">
        <v>30</v>
      </c>
      <c r="G130">
        <v>68.540000000000006</v>
      </c>
      <c r="H130">
        <v>8</v>
      </c>
      <c r="I130">
        <v>27.42</v>
      </c>
      <c r="J130">
        <v>575.74</v>
      </c>
      <c r="K130" s="1">
        <v>43473</v>
      </c>
      <c r="L130">
        <v>2019</v>
      </c>
      <c r="M130" t="s">
        <v>1057</v>
      </c>
      <c r="N130" t="s">
        <v>1064</v>
      </c>
      <c r="O130" s="18">
        <v>0.6645833333333333</v>
      </c>
      <c r="P130" t="s">
        <v>9</v>
      </c>
      <c r="Q130">
        <v>548.32000000000005</v>
      </c>
      <c r="R130">
        <v>4.7600000000000003E-2</v>
      </c>
      <c r="S130">
        <v>27.42</v>
      </c>
      <c r="T130">
        <v>8.5</v>
      </c>
    </row>
    <row r="131" spans="1:20" x14ac:dyDescent="0.3">
      <c r="A131" t="s">
        <v>771</v>
      </c>
      <c r="B131" t="s">
        <v>11</v>
      </c>
      <c r="C131" t="s">
        <v>12</v>
      </c>
      <c r="D131" t="s">
        <v>6</v>
      </c>
      <c r="E131" t="s">
        <v>17</v>
      </c>
      <c r="F131" t="s">
        <v>8</v>
      </c>
      <c r="G131">
        <v>81.23</v>
      </c>
      <c r="H131">
        <v>7</v>
      </c>
      <c r="I131">
        <v>28.43</v>
      </c>
      <c r="J131">
        <v>597.04</v>
      </c>
      <c r="K131" s="1">
        <v>43480</v>
      </c>
      <c r="L131">
        <v>2019</v>
      </c>
      <c r="M131" t="s">
        <v>1057</v>
      </c>
      <c r="N131" t="s">
        <v>1064</v>
      </c>
      <c r="O131" s="18">
        <v>0.86388888888888893</v>
      </c>
      <c r="P131" t="s">
        <v>15</v>
      </c>
      <c r="Q131">
        <v>568.61</v>
      </c>
      <c r="R131">
        <v>4.7600000000000003E-2</v>
      </c>
      <c r="S131">
        <v>28.43</v>
      </c>
      <c r="T131">
        <v>9</v>
      </c>
    </row>
    <row r="132" spans="1:20" x14ac:dyDescent="0.3">
      <c r="A132" t="s">
        <v>152</v>
      </c>
      <c r="B132" t="s">
        <v>28</v>
      </c>
      <c r="C132" t="s">
        <v>29</v>
      </c>
      <c r="D132" t="s">
        <v>13</v>
      </c>
      <c r="E132" t="s">
        <v>7</v>
      </c>
      <c r="F132" t="s">
        <v>32</v>
      </c>
      <c r="G132">
        <v>39.619999999999997</v>
      </c>
      <c r="H132">
        <v>7</v>
      </c>
      <c r="I132">
        <v>13.87</v>
      </c>
      <c r="J132">
        <v>291.20999999999998</v>
      </c>
      <c r="K132" s="1">
        <v>43490</v>
      </c>
      <c r="L132">
        <v>2019</v>
      </c>
      <c r="M132" t="s">
        <v>1057</v>
      </c>
      <c r="N132" t="s">
        <v>1067</v>
      </c>
      <c r="O132" s="18">
        <v>0.5541666666666667</v>
      </c>
      <c r="P132" t="s">
        <v>15</v>
      </c>
      <c r="Q132">
        <v>277.33999999999997</v>
      </c>
      <c r="R132">
        <v>4.7600000000000003E-2</v>
      </c>
      <c r="S132">
        <v>13.87</v>
      </c>
      <c r="T132">
        <v>7.5</v>
      </c>
    </row>
    <row r="133" spans="1:20" x14ac:dyDescent="0.3">
      <c r="A133" t="s">
        <v>769</v>
      </c>
      <c r="B133" t="s">
        <v>11</v>
      </c>
      <c r="C133" t="s">
        <v>12</v>
      </c>
      <c r="D133" t="s">
        <v>6</v>
      </c>
      <c r="E133" t="s">
        <v>7</v>
      </c>
      <c r="F133" t="s">
        <v>18</v>
      </c>
      <c r="G133">
        <v>10.53</v>
      </c>
      <c r="H133">
        <v>5</v>
      </c>
      <c r="I133">
        <v>2.63</v>
      </c>
      <c r="J133">
        <v>55.28</v>
      </c>
      <c r="K133" s="1">
        <v>43495</v>
      </c>
      <c r="L133">
        <v>2019</v>
      </c>
      <c r="M133" t="s">
        <v>1057</v>
      </c>
      <c r="N133" t="s">
        <v>1065</v>
      </c>
      <c r="O133" s="18">
        <v>0.61319444444444449</v>
      </c>
      <c r="P133" t="s">
        <v>19</v>
      </c>
      <c r="Q133">
        <v>52.65</v>
      </c>
      <c r="R133">
        <v>4.7600000000000003E-2</v>
      </c>
      <c r="S133">
        <v>2.63</v>
      </c>
      <c r="T133">
        <v>5.8</v>
      </c>
    </row>
    <row r="134" spans="1:20" x14ac:dyDescent="0.3">
      <c r="A134" t="s">
        <v>768</v>
      </c>
      <c r="B134" t="s">
        <v>28</v>
      </c>
      <c r="C134" t="s">
        <v>29</v>
      </c>
      <c r="D134" t="s">
        <v>6</v>
      </c>
      <c r="E134" t="s">
        <v>17</v>
      </c>
      <c r="F134" t="s">
        <v>32</v>
      </c>
      <c r="G134">
        <v>65.23</v>
      </c>
      <c r="H134">
        <v>10</v>
      </c>
      <c r="I134">
        <v>32.619999999999997</v>
      </c>
      <c r="J134">
        <v>684.92</v>
      </c>
      <c r="K134" s="1">
        <v>43473</v>
      </c>
      <c r="L134">
        <v>2019</v>
      </c>
      <c r="M134" t="s">
        <v>1057</v>
      </c>
      <c r="N134" t="s">
        <v>1064</v>
      </c>
      <c r="O134" s="18">
        <v>0.79652777777777772</v>
      </c>
      <c r="P134" t="s">
        <v>19</v>
      </c>
      <c r="Q134">
        <v>652.29999999999995</v>
      </c>
      <c r="R134">
        <v>4.7600000000000003E-2</v>
      </c>
      <c r="S134">
        <v>32.619999999999997</v>
      </c>
      <c r="T134">
        <v>5.2</v>
      </c>
    </row>
    <row r="135" spans="1:20" x14ac:dyDescent="0.3">
      <c r="A135" t="s">
        <v>766</v>
      </c>
      <c r="B135" t="s">
        <v>11</v>
      </c>
      <c r="C135" t="s">
        <v>12</v>
      </c>
      <c r="D135" t="s">
        <v>6</v>
      </c>
      <c r="E135" t="s">
        <v>7</v>
      </c>
      <c r="F135" t="s">
        <v>22</v>
      </c>
      <c r="G135">
        <v>31.67</v>
      </c>
      <c r="H135">
        <v>8</v>
      </c>
      <c r="I135">
        <v>12.67</v>
      </c>
      <c r="J135">
        <v>266.02999999999997</v>
      </c>
      <c r="K135" s="1">
        <v>43467</v>
      </c>
      <c r="L135">
        <v>2019</v>
      </c>
      <c r="M135" t="s">
        <v>1057</v>
      </c>
      <c r="N135" t="s">
        <v>1065</v>
      </c>
      <c r="O135" s="18">
        <v>0.67986111111111114</v>
      </c>
      <c r="P135" t="s">
        <v>19</v>
      </c>
      <c r="Q135">
        <v>253.36</v>
      </c>
      <c r="R135">
        <v>4.7600000000000003E-2</v>
      </c>
      <c r="S135">
        <v>12.67</v>
      </c>
      <c r="T135">
        <v>5.6</v>
      </c>
    </row>
    <row r="136" spans="1:20" x14ac:dyDescent="0.3">
      <c r="A136" t="s">
        <v>763</v>
      </c>
      <c r="B136" t="s">
        <v>11</v>
      </c>
      <c r="C136" t="s">
        <v>12</v>
      </c>
      <c r="D136" t="s">
        <v>13</v>
      </c>
      <c r="E136" t="s">
        <v>17</v>
      </c>
      <c r="F136" t="s">
        <v>30</v>
      </c>
      <c r="G136">
        <v>84.83</v>
      </c>
      <c r="H136">
        <v>1</v>
      </c>
      <c r="I136">
        <v>4.24</v>
      </c>
      <c r="J136">
        <v>89.07</v>
      </c>
      <c r="K136" s="1">
        <v>43479</v>
      </c>
      <c r="L136">
        <v>2019</v>
      </c>
      <c r="M136" t="s">
        <v>1057</v>
      </c>
      <c r="N136" t="s">
        <v>1063</v>
      </c>
      <c r="O136" s="18">
        <v>0.63888888888888884</v>
      </c>
      <c r="P136" t="s">
        <v>9</v>
      </c>
      <c r="Q136">
        <v>84.83</v>
      </c>
      <c r="R136">
        <v>4.7600000000000003E-2</v>
      </c>
      <c r="S136">
        <v>4.24</v>
      </c>
      <c r="T136">
        <v>8.8000000000000007</v>
      </c>
    </row>
    <row r="137" spans="1:20" x14ac:dyDescent="0.3">
      <c r="A137" t="s">
        <v>760</v>
      </c>
      <c r="B137" t="s">
        <v>28</v>
      </c>
      <c r="C137" t="s">
        <v>29</v>
      </c>
      <c r="D137" t="s">
        <v>6</v>
      </c>
      <c r="E137" t="s">
        <v>17</v>
      </c>
      <c r="F137" t="s">
        <v>14</v>
      </c>
      <c r="G137">
        <v>91.56</v>
      </c>
      <c r="H137">
        <v>8</v>
      </c>
      <c r="I137">
        <v>36.619999999999997</v>
      </c>
      <c r="J137">
        <v>769.1</v>
      </c>
      <c r="K137" s="1">
        <v>43477</v>
      </c>
      <c r="L137">
        <v>2019</v>
      </c>
      <c r="M137" t="s">
        <v>1057</v>
      </c>
      <c r="N137" t="s">
        <v>1068</v>
      </c>
      <c r="O137" s="18">
        <v>0.76527777777777772</v>
      </c>
      <c r="P137" t="s">
        <v>9</v>
      </c>
      <c r="Q137">
        <v>732.48</v>
      </c>
      <c r="R137">
        <v>4.7600000000000003E-2</v>
      </c>
      <c r="S137">
        <v>36.619999999999997</v>
      </c>
      <c r="T137">
        <v>6</v>
      </c>
    </row>
    <row r="138" spans="1:20" x14ac:dyDescent="0.3">
      <c r="A138" t="s">
        <v>158</v>
      </c>
      <c r="B138" t="s">
        <v>4</v>
      </c>
      <c r="C138" t="s">
        <v>5</v>
      </c>
      <c r="D138" t="s">
        <v>13</v>
      </c>
      <c r="E138" t="s">
        <v>7</v>
      </c>
      <c r="F138" t="s">
        <v>14</v>
      </c>
      <c r="G138">
        <v>26.31</v>
      </c>
      <c r="H138">
        <v>5</v>
      </c>
      <c r="I138">
        <v>6.58</v>
      </c>
      <c r="J138">
        <v>138.13</v>
      </c>
      <c r="K138" s="1">
        <v>43483</v>
      </c>
      <c r="L138">
        <v>2019</v>
      </c>
      <c r="M138" t="s">
        <v>1057</v>
      </c>
      <c r="N138" t="s">
        <v>1067</v>
      </c>
      <c r="O138" s="18">
        <v>0.87430555555555556</v>
      </c>
      <c r="P138" t="s">
        <v>19</v>
      </c>
      <c r="Q138">
        <v>131.55000000000001</v>
      </c>
      <c r="R138">
        <v>4.7600000000000003E-2</v>
      </c>
      <c r="S138">
        <v>6.58</v>
      </c>
      <c r="T138">
        <v>8.8000000000000007</v>
      </c>
    </row>
    <row r="139" spans="1:20" x14ac:dyDescent="0.3">
      <c r="A139" t="s">
        <v>759</v>
      </c>
      <c r="B139" t="s">
        <v>11</v>
      </c>
      <c r="C139" t="s">
        <v>12</v>
      </c>
      <c r="D139" t="s">
        <v>13</v>
      </c>
      <c r="E139" t="s">
        <v>17</v>
      </c>
      <c r="F139" t="s">
        <v>14</v>
      </c>
      <c r="G139">
        <v>58.76</v>
      </c>
      <c r="H139">
        <v>10</v>
      </c>
      <c r="I139">
        <v>29.38</v>
      </c>
      <c r="J139">
        <v>616.98</v>
      </c>
      <c r="K139" s="1">
        <v>43494</v>
      </c>
      <c r="L139">
        <v>2019</v>
      </c>
      <c r="M139" t="s">
        <v>1057</v>
      </c>
      <c r="N139" t="s">
        <v>1064</v>
      </c>
      <c r="O139" s="18">
        <v>0.60138888888888886</v>
      </c>
      <c r="P139" t="s">
        <v>9</v>
      </c>
      <c r="Q139">
        <v>587.6</v>
      </c>
      <c r="R139">
        <v>4.7600000000000003E-2</v>
      </c>
      <c r="S139">
        <v>29.38</v>
      </c>
      <c r="T139">
        <v>9</v>
      </c>
    </row>
    <row r="140" spans="1:20" x14ac:dyDescent="0.3">
      <c r="A140" t="s">
        <v>755</v>
      </c>
      <c r="B140" t="s">
        <v>28</v>
      </c>
      <c r="C140" t="s">
        <v>29</v>
      </c>
      <c r="D140" t="s">
        <v>13</v>
      </c>
      <c r="E140" t="s">
        <v>17</v>
      </c>
      <c r="F140" t="s">
        <v>14</v>
      </c>
      <c r="G140">
        <v>75.88</v>
      </c>
      <c r="H140">
        <v>7</v>
      </c>
      <c r="I140">
        <v>26.56</v>
      </c>
      <c r="J140">
        <v>557.72</v>
      </c>
      <c r="K140" s="1">
        <v>43489</v>
      </c>
      <c r="L140">
        <v>2019</v>
      </c>
      <c r="M140" t="s">
        <v>1057</v>
      </c>
      <c r="N140" t="s">
        <v>1066</v>
      </c>
      <c r="O140" s="18">
        <v>0.44305555555555554</v>
      </c>
      <c r="P140" t="s">
        <v>9</v>
      </c>
      <c r="Q140">
        <v>531.16</v>
      </c>
      <c r="R140">
        <v>4.7600000000000003E-2</v>
      </c>
      <c r="S140">
        <v>26.56</v>
      </c>
      <c r="T140">
        <v>8.9</v>
      </c>
    </row>
    <row r="141" spans="1:20" x14ac:dyDescent="0.3">
      <c r="A141" t="s">
        <v>748</v>
      </c>
      <c r="B141" t="s">
        <v>11</v>
      </c>
      <c r="C141" t="s">
        <v>12</v>
      </c>
      <c r="D141" t="s">
        <v>6</v>
      </c>
      <c r="E141" t="s">
        <v>17</v>
      </c>
      <c r="F141" t="s">
        <v>18</v>
      </c>
      <c r="G141">
        <v>55.57</v>
      </c>
      <c r="H141">
        <v>3</v>
      </c>
      <c r="I141">
        <v>8.34</v>
      </c>
      <c r="J141">
        <v>175.05</v>
      </c>
      <c r="K141" s="1">
        <v>43473</v>
      </c>
      <c r="L141">
        <v>2019</v>
      </c>
      <c r="M141" t="s">
        <v>1057</v>
      </c>
      <c r="N141" t="s">
        <v>1064</v>
      </c>
      <c r="O141" s="18">
        <v>0.48749999999999999</v>
      </c>
      <c r="P141" t="s">
        <v>19</v>
      </c>
      <c r="Q141">
        <v>166.71</v>
      </c>
      <c r="R141">
        <v>4.7600000000000003E-2</v>
      </c>
      <c r="S141">
        <v>8.34</v>
      </c>
      <c r="T141">
        <v>5.9</v>
      </c>
    </row>
    <row r="142" spans="1:20" x14ac:dyDescent="0.3">
      <c r="A142" t="s">
        <v>162</v>
      </c>
      <c r="B142" t="s">
        <v>11</v>
      </c>
      <c r="C142" t="s">
        <v>12</v>
      </c>
      <c r="D142" t="s">
        <v>6</v>
      </c>
      <c r="E142" t="s">
        <v>7</v>
      </c>
      <c r="F142" t="s">
        <v>22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>
        <v>2019</v>
      </c>
      <c r="M142" t="s">
        <v>1057</v>
      </c>
      <c r="N142" t="s">
        <v>1065</v>
      </c>
      <c r="O142" s="18">
        <v>0.54166666666666663</v>
      </c>
      <c r="P142" t="s">
        <v>19</v>
      </c>
      <c r="Q142">
        <v>898</v>
      </c>
      <c r="R142">
        <v>4.7600000000000003E-2</v>
      </c>
      <c r="S142">
        <v>44.9</v>
      </c>
      <c r="T142">
        <v>5.4</v>
      </c>
    </row>
    <row r="143" spans="1:20" x14ac:dyDescent="0.3">
      <c r="A143" t="s">
        <v>163</v>
      </c>
      <c r="B143" t="s">
        <v>11</v>
      </c>
      <c r="C143" t="s">
        <v>12</v>
      </c>
      <c r="D143" t="s">
        <v>6</v>
      </c>
      <c r="E143" t="s">
        <v>17</v>
      </c>
      <c r="F143" t="s">
        <v>8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>
        <v>2019</v>
      </c>
      <c r="M143" t="s">
        <v>1057</v>
      </c>
      <c r="N143" t="s">
        <v>1067</v>
      </c>
      <c r="O143" s="18">
        <v>0.57499999999999996</v>
      </c>
      <c r="P143" t="s">
        <v>15</v>
      </c>
      <c r="Q143">
        <v>905</v>
      </c>
      <c r="R143">
        <v>4.7600000000000003E-2</v>
      </c>
      <c r="S143">
        <v>45.25</v>
      </c>
      <c r="T143">
        <v>8.1</v>
      </c>
    </row>
    <row r="144" spans="1:20" x14ac:dyDescent="0.3">
      <c r="A144" t="s">
        <v>745</v>
      </c>
      <c r="B144" t="s">
        <v>11</v>
      </c>
      <c r="C144" t="s">
        <v>12</v>
      </c>
      <c r="D144" t="s">
        <v>6</v>
      </c>
      <c r="E144" t="s">
        <v>7</v>
      </c>
      <c r="F144" t="s">
        <v>30</v>
      </c>
      <c r="G144">
        <v>36.770000000000003</v>
      </c>
      <c r="H144">
        <v>7</v>
      </c>
      <c r="I144">
        <v>12.87</v>
      </c>
      <c r="J144">
        <v>270.26</v>
      </c>
      <c r="K144" s="1">
        <v>43476</v>
      </c>
      <c r="L144">
        <v>2019</v>
      </c>
      <c r="M144" t="s">
        <v>1057</v>
      </c>
      <c r="N144" t="s">
        <v>1067</v>
      </c>
      <c r="O144" s="18">
        <v>0.84027777777777779</v>
      </c>
      <c r="P144" t="s">
        <v>15</v>
      </c>
      <c r="Q144">
        <v>257.39</v>
      </c>
      <c r="R144">
        <v>4.7600000000000003E-2</v>
      </c>
      <c r="S144">
        <v>12.87</v>
      </c>
      <c r="T144">
        <v>7.4</v>
      </c>
    </row>
    <row r="145" spans="1:20" x14ac:dyDescent="0.3">
      <c r="A145" t="s">
        <v>743</v>
      </c>
      <c r="B145" t="s">
        <v>11</v>
      </c>
      <c r="C145" t="s">
        <v>12</v>
      </c>
      <c r="D145" t="s">
        <v>6</v>
      </c>
      <c r="E145" t="s">
        <v>7</v>
      </c>
      <c r="F145" t="s">
        <v>22</v>
      </c>
      <c r="G145">
        <v>90.63</v>
      </c>
      <c r="H145">
        <v>9</v>
      </c>
      <c r="I145">
        <v>40.78</v>
      </c>
      <c r="J145">
        <v>856.45</v>
      </c>
      <c r="K145" s="1">
        <v>43483</v>
      </c>
      <c r="L145">
        <v>2019</v>
      </c>
      <c r="M145" t="s">
        <v>1057</v>
      </c>
      <c r="N145" t="s">
        <v>1067</v>
      </c>
      <c r="O145" s="18">
        <v>0.64444444444444449</v>
      </c>
      <c r="P145" t="s">
        <v>15</v>
      </c>
      <c r="Q145">
        <v>815.67</v>
      </c>
      <c r="R145">
        <v>4.7600000000000003E-2</v>
      </c>
      <c r="S145">
        <v>40.78</v>
      </c>
      <c r="T145">
        <v>5.0999999999999996</v>
      </c>
    </row>
    <row r="146" spans="1:20" x14ac:dyDescent="0.3">
      <c r="A146" t="s">
        <v>166</v>
      </c>
      <c r="B146" t="s">
        <v>4</v>
      </c>
      <c r="C146" t="s">
        <v>5</v>
      </c>
      <c r="D146" t="s">
        <v>13</v>
      </c>
      <c r="E146" t="s">
        <v>7</v>
      </c>
      <c r="F146" t="s">
        <v>18</v>
      </c>
      <c r="G146">
        <v>77.95</v>
      </c>
      <c r="H146">
        <v>6</v>
      </c>
      <c r="I146">
        <v>23.39</v>
      </c>
      <c r="J146">
        <v>491.09</v>
      </c>
      <c r="K146" s="1">
        <v>43486</v>
      </c>
      <c r="L146">
        <v>2019</v>
      </c>
      <c r="M146" t="s">
        <v>1057</v>
      </c>
      <c r="N146" t="s">
        <v>1063</v>
      </c>
      <c r="O146" s="18">
        <v>0.69236111111111109</v>
      </c>
      <c r="P146" t="s">
        <v>9</v>
      </c>
      <c r="Q146">
        <v>467.7</v>
      </c>
      <c r="R146">
        <v>4.7600000000000003E-2</v>
      </c>
      <c r="S146">
        <v>23.39</v>
      </c>
      <c r="T146">
        <v>8</v>
      </c>
    </row>
    <row r="147" spans="1:20" x14ac:dyDescent="0.3">
      <c r="A147" t="s">
        <v>741</v>
      </c>
      <c r="B147" t="s">
        <v>28</v>
      </c>
      <c r="C147" t="s">
        <v>29</v>
      </c>
      <c r="D147" t="s">
        <v>6</v>
      </c>
      <c r="E147" t="s">
        <v>7</v>
      </c>
      <c r="F147" t="s">
        <v>32</v>
      </c>
      <c r="G147">
        <v>17.48</v>
      </c>
      <c r="H147">
        <v>6</v>
      </c>
      <c r="I147">
        <v>5.24</v>
      </c>
      <c r="J147">
        <v>110.12</v>
      </c>
      <c r="K147" s="1">
        <v>43483</v>
      </c>
      <c r="L147">
        <v>2019</v>
      </c>
      <c r="M147" t="s">
        <v>1057</v>
      </c>
      <c r="N147" t="s">
        <v>1067</v>
      </c>
      <c r="O147" s="18">
        <v>0.62777777777777777</v>
      </c>
      <c r="P147" t="s">
        <v>19</v>
      </c>
      <c r="Q147">
        <v>104.88</v>
      </c>
      <c r="R147">
        <v>4.7600000000000003E-2</v>
      </c>
      <c r="S147">
        <v>5.24</v>
      </c>
      <c r="T147">
        <v>6.1</v>
      </c>
    </row>
    <row r="148" spans="1:20" x14ac:dyDescent="0.3">
      <c r="A148" t="s">
        <v>739</v>
      </c>
      <c r="B148" t="s">
        <v>4</v>
      </c>
      <c r="C148" t="s">
        <v>5</v>
      </c>
      <c r="D148" t="s">
        <v>6</v>
      </c>
      <c r="E148" t="s">
        <v>17</v>
      </c>
      <c r="F148" t="s">
        <v>14</v>
      </c>
      <c r="G148">
        <v>11.94</v>
      </c>
      <c r="H148">
        <v>3</v>
      </c>
      <c r="I148">
        <v>1.79</v>
      </c>
      <c r="J148">
        <v>37.61</v>
      </c>
      <c r="K148" s="1">
        <v>43484</v>
      </c>
      <c r="L148">
        <v>2019</v>
      </c>
      <c r="M148" t="s">
        <v>1057</v>
      </c>
      <c r="N148" t="s">
        <v>1068</v>
      </c>
      <c r="O148" s="18">
        <v>0.53263888888888888</v>
      </c>
      <c r="P148" t="s">
        <v>19</v>
      </c>
      <c r="Q148">
        <v>35.82</v>
      </c>
      <c r="R148">
        <v>4.7600000000000003E-2</v>
      </c>
      <c r="S148">
        <v>1.79</v>
      </c>
      <c r="T148">
        <v>8.1</v>
      </c>
    </row>
    <row r="149" spans="1:20" x14ac:dyDescent="0.3">
      <c r="A149" t="s">
        <v>736</v>
      </c>
      <c r="B149" t="s">
        <v>11</v>
      </c>
      <c r="C149" t="s">
        <v>12</v>
      </c>
      <c r="D149" t="s">
        <v>6</v>
      </c>
      <c r="E149" t="s">
        <v>17</v>
      </c>
      <c r="F149" t="s">
        <v>32</v>
      </c>
      <c r="G149">
        <v>98.7</v>
      </c>
      <c r="H149">
        <v>8</v>
      </c>
      <c r="I149">
        <v>39.479999999999997</v>
      </c>
      <c r="J149">
        <v>829.08</v>
      </c>
      <c r="K149" s="1">
        <v>43496</v>
      </c>
      <c r="L149">
        <v>2019</v>
      </c>
      <c r="M149" t="s">
        <v>1057</v>
      </c>
      <c r="N149" t="s">
        <v>1066</v>
      </c>
      <c r="O149" s="18">
        <v>0.44166666666666665</v>
      </c>
      <c r="P149" t="s">
        <v>9</v>
      </c>
      <c r="Q149">
        <v>789.6</v>
      </c>
      <c r="R149">
        <v>4.7600000000000003E-2</v>
      </c>
      <c r="S149">
        <v>39.479999999999997</v>
      </c>
      <c r="T149">
        <v>8.5</v>
      </c>
    </row>
    <row r="150" spans="1:20" x14ac:dyDescent="0.3">
      <c r="A150" t="s">
        <v>731</v>
      </c>
      <c r="B150" t="s">
        <v>4</v>
      </c>
      <c r="C150" t="s">
        <v>5</v>
      </c>
      <c r="D150" t="s">
        <v>13</v>
      </c>
      <c r="E150" t="s">
        <v>17</v>
      </c>
      <c r="F150" t="s">
        <v>22</v>
      </c>
      <c r="G150">
        <v>25.7</v>
      </c>
      <c r="H150">
        <v>3</v>
      </c>
      <c r="I150">
        <v>3.86</v>
      </c>
      <c r="J150">
        <v>80.959999999999994</v>
      </c>
      <c r="K150" s="1">
        <v>43482</v>
      </c>
      <c r="L150">
        <v>2019</v>
      </c>
      <c r="M150" t="s">
        <v>1057</v>
      </c>
      <c r="N150" t="s">
        <v>1066</v>
      </c>
      <c r="O150" s="18">
        <v>0.74930555555555556</v>
      </c>
      <c r="P150" t="s">
        <v>9</v>
      </c>
      <c r="Q150">
        <v>77.099999999999994</v>
      </c>
      <c r="R150">
        <v>4.7600000000000003E-2</v>
      </c>
      <c r="S150">
        <v>3.86</v>
      </c>
      <c r="T150">
        <v>6.1</v>
      </c>
    </row>
    <row r="151" spans="1:20" x14ac:dyDescent="0.3">
      <c r="A151" t="s">
        <v>730</v>
      </c>
      <c r="B151" t="s">
        <v>11</v>
      </c>
      <c r="C151" t="s">
        <v>12</v>
      </c>
      <c r="D151" t="s">
        <v>13</v>
      </c>
      <c r="E151" t="s">
        <v>17</v>
      </c>
      <c r="F151" t="s">
        <v>32</v>
      </c>
      <c r="G151">
        <v>15.62</v>
      </c>
      <c r="H151">
        <v>8</v>
      </c>
      <c r="I151">
        <v>6.25</v>
      </c>
      <c r="J151">
        <v>131.21</v>
      </c>
      <c r="K151" s="1">
        <v>43485</v>
      </c>
      <c r="L151">
        <v>2019</v>
      </c>
      <c r="M151" t="s">
        <v>1057</v>
      </c>
      <c r="N151" t="s">
        <v>1069</v>
      </c>
      <c r="O151" s="18">
        <v>0.85902777777777772</v>
      </c>
      <c r="P151" t="s">
        <v>9</v>
      </c>
      <c r="Q151">
        <v>124.96</v>
      </c>
      <c r="R151">
        <v>4.7600000000000003E-2</v>
      </c>
      <c r="S151">
        <v>6.25</v>
      </c>
      <c r="T151">
        <v>9.1</v>
      </c>
    </row>
    <row r="152" spans="1:20" x14ac:dyDescent="0.3">
      <c r="A152" t="s">
        <v>729</v>
      </c>
      <c r="B152" t="s">
        <v>11</v>
      </c>
      <c r="C152" t="s">
        <v>12</v>
      </c>
      <c r="D152" t="s">
        <v>6</v>
      </c>
      <c r="E152" t="s">
        <v>17</v>
      </c>
      <c r="F152" t="s">
        <v>30</v>
      </c>
      <c r="G152">
        <v>68.98</v>
      </c>
      <c r="H152">
        <v>1</v>
      </c>
      <c r="I152">
        <v>3.45</v>
      </c>
      <c r="J152">
        <v>72.430000000000007</v>
      </c>
      <c r="K152" s="1">
        <v>43486</v>
      </c>
      <c r="L152">
        <v>2019</v>
      </c>
      <c r="M152" t="s">
        <v>1057</v>
      </c>
      <c r="N152" t="s">
        <v>1063</v>
      </c>
      <c r="O152" s="18">
        <v>0.84236111111111112</v>
      </c>
      <c r="P152" t="s">
        <v>15</v>
      </c>
      <c r="Q152">
        <v>68.98</v>
      </c>
      <c r="R152">
        <v>4.7600000000000003E-2</v>
      </c>
      <c r="S152">
        <v>3.45</v>
      </c>
      <c r="T152">
        <v>4.8</v>
      </c>
    </row>
    <row r="153" spans="1:20" x14ac:dyDescent="0.3">
      <c r="A153" t="s">
        <v>728</v>
      </c>
      <c r="B153" t="s">
        <v>28</v>
      </c>
      <c r="C153" t="s">
        <v>29</v>
      </c>
      <c r="D153" t="s">
        <v>13</v>
      </c>
      <c r="E153" t="s">
        <v>7</v>
      </c>
      <c r="F153" t="s">
        <v>14</v>
      </c>
      <c r="G153">
        <v>43</v>
      </c>
      <c r="H153">
        <v>4</v>
      </c>
      <c r="I153">
        <v>8.6</v>
      </c>
      <c r="J153">
        <v>180.6</v>
      </c>
      <c r="K153" s="1">
        <v>43496</v>
      </c>
      <c r="L153">
        <v>2019</v>
      </c>
      <c r="M153" t="s">
        <v>1057</v>
      </c>
      <c r="N153" t="s">
        <v>1066</v>
      </c>
      <c r="O153" s="18">
        <v>0.8666666666666667</v>
      </c>
      <c r="P153" t="s">
        <v>9</v>
      </c>
      <c r="Q153">
        <v>172</v>
      </c>
      <c r="R153">
        <v>4.7600000000000003E-2</v>
      </c>
      <c r="S153">
        <v>8.6</v>
      </c>
      <c r="T153">
        <v>7.6</v>
      </c>
    </row>
    <row r="154" spans="1:20" x14ac:dyDescent="0.3">
      <c r="A154" t="s">
        <v>174</v>
      </c>
      <c r="B154" t="s">
        <v>4</v>
      </c>
      <c r="C154" t="s">
        <v>5</v>
      </c>
      <c r="D154" t="s">
        <v>13</v>
      </c>
      <c r="E154" t="s">
        <v>17</v>
      </c>
      <c r="F154" t="s">
        <v>32</v>
      </c>
      <c r="G154">
        <v>83.24</v>
      </c>
      <c r="H154">
        <v>9</v>
      </c>
      <c r="I154">
        <v>37.46</v>
      </c>
      <c r="J154">
        <v>786.62</v>
      </c>
      <c r="K154" s="1">
        <v>43494</v>
      </c>
      <c r="L154">
        <v>2019</v>
      </c>
      <c r="M154" t="s">
        <v>1057</v>
      </c>
      <c r="N154" t="s">
        <v>1064</v>
      </c>
      <c r="O154" s="18">
        <v>0.49722222222222223</v>
      </c>
      <c r="P154" t="s">
        <v>19</v>
      </c>
      <c r="Q154">
        <v>749.16</v>
      </c>
      <c r="R154">
        <v>4.7600000000000003E-2</v>
      </c>
      <c r="S154">
        <v>37.46</v>
      </c>
      <c r="T154">
        <v>7.4</v>
      </c>
    </row>
    <row r="155" spans="1:20" x14ac:dyDescent="0.3">
      <c r="A155" t="s">
        <v>725</v>
      </c>
      <c r="B155" t="s">
        <v>28</v>
      </c>
      <c r="C155" t="s">
        <v>29</v>
      </c>
      <c r="D155" t="s">
        <v>6</v>
      </c>
      <c r="E155" t="s">
        <v>17</v>
      </c>
      <c r="F155" t="s">
        <v>8</v>
      </c>
      <c r="G155">
        <v>80.47</v>
      </c>
      <c r="H155">
        <v>9</v>
      </c>
      <c r="I155">
        <v>36.21</v>
      </c>
      <c r="J155">
        <v>760.44</v>
      </c>
      <c r="K155" s="1">
        <v>43471</v>
      </c>
      <c r="L155">
        <v>2019</v>
      </c>
      <c r="M155" t="s">
        <v>1057</v>
      </c>
      <c r="N155" t="s">
        <v>1069</v>
      </c>
      <c r="O155" s="18">
        <v>0.47083333333333333</v>
      </c>
      <c r="P155" t="s">
        <v>15</v>
      </c>
      <c r="Q155">
        <v>724.23</v>
      </c>
      <c r="R155">
        <v>4.7600000000000003E-2</v>
      </c>
      <c r="S155">
        <v>36.21</v>
      </c>
      <c r="T155">
        <v>9.1999999999999993</v>
      </c>
    </row>
    <row r="156" spans="1:20" x14ac:dyDescent="0.3">
      <c r="A156" t="s">
        <v>176</v>
      </c>
      <c r="B156" t="s">
        <v>11</v>
      </c>
      <c r="C156" t="s">
        <v>12</v>
      </c>
      <c r="D156" t="s">
        <v>13</v>
      </c>
      <c r="E156" t="s">
        <v>7</v>
      </c>
      <c r="F156" t="s">
        <v>22</v>
      </c>
      <c r="G156">
        <v>80.97</v>
      </c>
      <c r="H156">
        <v>8</v>
      </c>
      <c r="I156">
        <v>32.39</v>
      </c>
      <c r="J156">
        <v>680.15</v>
      </c>
      <c r="K156" s="1">
        <v>43493</v>
      </c>
      <c r="L156">
        <v>2019</v>
      </c>
      <c r="M156" t="s">
        <v>1057</v>
      </c>
      <c r="N156" t="s">
        <v>1063</v>
      </c>
      <c r="O156" s="18">
        <v>0.54513888888888884</v>
      </c>
      <c r="P156" t="s">
        <v>15</v>
      </c>
      <c r="Q156">
        <v>647.76</v>
      </c>
      <c r="R156">
        <v>4.7600000000000003E-2</v>
      </c>
      <c r="S156">
        <v>32.39</v>
      </c>
      <c r="T156">
        <v>9.3000000000000007</v>
      </c>
    </row>
    <row r="157" spans="1:20" x14ac:dyDescent="0.3">
      <c r="A157" t="s">
        <v>721</v>
      </c>
      <c r="B157" t="s">
        <v>11</v>
      </c>
      <c r="C157" t="s">
        <v>12</v>
      </c>
      <c r="D157" t="s">
        <v>13</v>
      </c>
      <c r="E157" t="s">
        <v>17</v>
      </c>
      <c r="F157" t="s">
        <v>18</v>
      </c>
      <c r="G157">
        <v>97.5</v>
      </c>
      <c r="H157">
        <v>10</v>
      </c>
      <c r="I157">
        <v>48.75</v>
      </c>
      <c r="J157">
        <v>1023.75</v>
      </c>
      <c r="K157" s="1">
        <v>43477</v>
      </c>
      <c r="L157">
        <v>2019</v>
      </c>
      <c r="M157" t="s">
        <v>1057</v>
      </c>
      <c r="N157" t="s">
        <v>1068</v>
      </c>
      <c r="O157" s="18">
        <v>0.6791666666666667</v>
      </c>
      <c r="P157" t="s">
        <v>9</v>
      </c>
      <c r="Q157">
        <v>975</v>
      </c>
      <c r="R157">
        <v>4.7600000000000003E-2</v>
      </c>
      <c r="S157">
        <v>48.75</v>
      </c>
      <c r="T157">
        <v>8</v>
      </c>
    </row>
    <row r="158" spans="1:20" x14ac:dyDescent="0.3">
      <c r="A158" t="s">
        <v>178</v>
      </c>
      <c r="B158" t="s">
        <v>28</v>
      </c>
      <c r="C158" t="s">
        <v>29</v>
      </c>
      <c r="D158" t="s">
        <v>6</v>
      </c>
      <c r="E158" t="s">
        <v>17</v>
      </c>
      <c r="F158" t="s">
        <v>14</v>
      </c>
      <c r="G158">
        <v>72.17</v>
      </c>
      <c r="H158">
        <v>1</v>
      </c>
      <c r="I158">
        <v>3.61</v>
      </c>
      <c r="J158">
        <v>75.78</v>
      </c>
      <c r="K158" s="1">
        <v>43469</v>
      </c>
      <c r="L158">
        <v>2019</v>
      </c>
      <c r="M158" t="s">
        <v>1057</v>
      </c>
      <c r="N158" t="s">
        <v>1067</v>
      </c>
      <c r="O158" s="18">
        <v>0.81944444444444442</v>
      </c>
      <c r="P158" t="s">
        <v>15</v>
      </c>
      <c r="Q158">
        <v>72.17</v>
      </c>
      <c r="R158">
        <v>4.7600000000000003E-2</v>
      </c>
      <c r="S158">
        <v>3.61</v>
      </c>
      <c r="T158">
        <v>6.1</v>
      </c>
    </row>
    <row r="159" spans="1:20" x14ac:dyDescent="0.3">
      <c r="A159" t="s">
        <v>719</v>
      </c>
      <c r="B159" t="s">
        <v>28</v>
      </c>
      <c r="C159" t="s">
        <v>29</v>
      </c>
      <c r="D159" t="s">
        <v>13</v>
      </c>
      <c r="E159" t="s">
        <v>17</v>
      </c>
      <c r="F159" t="s">
        <v>18</v>
      </c>
      <c r="G159">
        <v>62.19</v>
      </c>
      <c r="H159">
        <v>4</v>
      </c>
      <c r="I159">
        <v>12.44</v>
      </c>
      <c r="J159">
        <v>261.2</v>
      </c>
      <c r="K159" s="1">
        <v>43471</v>
      </c>
      <c r="L159">
        <v>2019</v>
      </c>
      <c r="M159" t="s">
        <v>1057</v>
      </c>
      <c r="N159" t="s">
        <v>1069</v>
      </c>
      <c r="O159" s="18">
        <v>0.82361111111111107</v>
      </c>
      <c r="P159" t="s">
        <v>9</v>
      </c>
      <c r="Q159">
        <v>248.76</v>
      </c>
      <c r="R159">
        <v>4.7600000000000003E-2</v>
      </c>
      <c r="S159">
        <v>12.44</v>
      </c>
      <c r="T159">
        <v>4.3</v>
      </c>
    </row>
    <row r="160" spans="1:20" x14ac:dyDescent="0.3">
      <c r="A160" t="s">
        <v>718</v>
      </c>
      <c r="B160" t="s">
        <v>4</v>
      </c>
      <c r="C160" t="s">
        <v>5</v>
      </c>
      <c r="D160" t="s">
        <v>6</v>
      </c>
      <c r="E160" t="s">
        <v>7</v>
      </c>
      <c r="F160" t="s">
        <v>22</v>
      </c>
      <c r="G160">
        <v>27.04</v>
      </c>
      <c r="H160">
        <v>4</v>
      </c>
      <c r="I160">
        <v>5.41</v>
      </c>
      <c r="J160">
        <v>113.57</v>
      </c>
      <c r="K160" s="1">
        <v>43466</v>
      </c>
      <c r="L160">
        <v>2019</v>
      </c>
      <c r="M160" t="s">
        <v>1057</v>
      </c>
      <c r="N160" t="s">
        <v>1064</v>
      </c>
      <c r="O160" s="18">
        <v>0.85138888888888886</v>
      </c>
      <c r="P160" t="s">
        <v>9</v>
      </c>
      <c r="Q160">
        <v>108.16</v>
      </c>
      <c r="R160">
        <v>4.7600000000000003E-2</v>
      </c>
      <c r="S160">
        <v>5.41</v>
      </c>
      <c r="T160">
        <v>6.9</v>
      </c>
    </row>
    <row r="161" spans="1:20" x14ac:dyDescent="0.3">
      <c r="A161" t="s">
        <v>717</v>
      </c>
      <c r="B161" t="s">
        <v>4</v>
      </c>
      <c r="C161" t="s">
        <v>5</v>
      </c>
      <c r="D161" t="s">
        <v>6</v>
      </c>
      <c r="E161" t="s">
        <v>7</v>
      </c>
      <c r="F161" t="s">
        <v>18</v>
      </c>
      <c r="G161">
        <v>87.37</v>
      </c>
      <c r="H161">
        <v>5</v>
      </c>
      <c r="I161">
        <v>21.84</v>
      </c>
      <c r="J161">
        <v>458.69</v>
      </c>
      <c r="K161" s="1">
        <v>43494</v>
      </c>
      <c r="L161">
        <v>2019</v>
      </c>
      <c r="M161" t="s">
        <v>1057</v>
      </c>
      <c r="N161" t="s">
        <v>1064</v>
      </c>
      <c r="O161" s="18">
        <v>0.82291666666666663</v>
      </c>
      <c r="P161" t="s">
        <v>15</v>
      </c>
      <c r="Q161">
        <v>436.85</v>
      </c>
      <c r="R161">
        <v>4.7600000000000003E-2</v>
      </c>
      <c r="S161">
        <v>21.84</v>
      </c>
      <c r="T161">
        <v>6.6</v>
      </c>
    </row>
    <row r="162" spans="1:20" x14ac:dyDescent="0.3">
      <c r="A162" t="s">
        <v>182</v>
      </c>
      <c r="B162" t="s">
        <v>11</v>
      </c>
      <c r="C162" t="s">
        <v>12</v>
      </c>
      <c r="D162" t="s">
        <v>13</v>
      </c>
      <c r="E162" t="s">
        <v>7</v>
      </c>
      <c r="F162" t="s">
        <v>30</v>
      </c>
      <c r="G162">
        <v>43.18</v>
      </c>
      <c r="H162">
        <v>8</v>
      </c>
      <c r="I162">
        <v>17.27</v>
      </c>
      <c r="J162">
        <v>362.71</v>
      </c>
      <c r="K162" s="1">
        <v>43484</v>
      </c>
      <c r="L162">
        <v>2019</v>
      </c>
      <c r="M162" t="s">
        <v>1057</v>
      </c>
      <c r="N162" t="s">
        <v>1068</v>
      </c>
      <c r="O162" s="18">
        <v>0.81874999999999998</v>
      </c>
      <c r="P162" t="s">
        <v>19</v>
      </c>
      <c r="Q162">
        <v>345.44</v>
      </c>
      <c r="R162">
        <v>4.7600000000000003E-2</v>
      </c>
      <c r="S162">
        <v>17.27</v>
      </c>
      <c r="T162">
        <v>8.3000000000000007</v>
      </c>
    </row>
    <row r="163" spans="1:20" x14ac:dyDescent="0.3">
      <c r="A163" t="s">
        <v>716</v>
      </c>
      <c r="B163" t="s">
        <v>11</v>
      </c>
      <c r="C163" t="s">
        <v>12</v>
      </c>
      <c r="D163" t="s">
        <v>13</v>
      </c>
      <c r="E163" t="s">
        <v>7</v>
      </c>
      <c r="F163" t="s">
        <v>30</v>
      </c>
      <c r="G163">
        <v>52.6</v>
      </c>
      <c r="H163">
        <v>9</v>
      </c>
      <c r="I163">
        <v>23.67</v>
      </c>
      <c r="J163">
        <v>497.07</v>
      </c>
      <c r="K163" s="1">
        <v>43481</v>
      </c>
      <c r="L163">
        <v>2019</v>
      </c>
      <c r="M163" t="s">
        <v>1057</v>
      </c>
      <c r="N163" t="s">
        <v>1065</v>
      </c>
      <c r="O163" s="18">
        <v>0.61250000000000004</v>
      </c>
      <c r="P163" t="s">
        <v>15</v>
      </c>
      <c r="Q163">
        <v>473.4</v>
      </c>
      <c r="R163">
        <v>4.7600000000000003E-2</v>
      </c>
      <c r="S163">
        <v>23.67</v>
      </c>
      <c r="T163">
        <v>7.6</v>
      </c>
    </row>
    <row r="164" spans="1:20" x14ac:dyDescent="0.3">
      <c r="A164" t="s">
        <v>712</v>
      </c>
      <c r="B164" t="s">
        <v>11</v>
      </c>
      <c r="C164" t="s">
        <v>12</v>
      </c>
      <c r="D164" t="s">
        <v>6</v>
      </c>
      <c r="E164" t="s">
        <v>7</v>
      </c>
      <c r="F164" t="s">
        <v>22</v>
      </c>
      <c r="G164">
        <v>70.19</v>
      </c>
      <c r="H164">
        <v>9</v>
      </c>
      <c r="I164">
        <v>31.59</v>
      </c>
      <c r="J164">
        <v>663.3</v>
      </c>
      <c r="K164" s="1">
        <v>43490</v>
      </c>
      <c r="L164">
        <v>2019</v>
      </c>
      <c r="M164" t="s">
        <v>1057</v>
      </c>
      <c r="N164" t="s">
        <v>1067</v>
      </c>
      <c r="O164" s="18">
        <v>0.56805555555555554</v>
      </c>
      <c r="P164" t="s">
        <v>15</v>
      </c>
      <c r="Q164">
        <v>631.71</v>
      </c>
      <c r="R164">
        <v>4.7600000000000003E-2</v>
      </c>
      <c r="S164">
        <v>31.59</v>
      </c>
      <c r="T164">
        <v>6.7</v>
      </c>
    </row>
    <row r="165" spans="1:20" x14ac:dyDescent="0.3">
      <c r="A165" t="s">
        <v>185</v>
      </c>
      <c r="B165" t="s">
        <v>11</v>
      </c>
      <c r="C165" t="s">
        <v>12</v>
      </c>
      <c r="D165" t="s">
        <v>13</v>
      </c>
      <c r="E165" t="s">
        <v>17</v>
      </c>
      <c r="F165" t="s">
        <v>22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>
        <v>2019</v>
      </c>
      <c r="M165" t="s">
        <v>1057</v>
      </c>
      <c r="N165" t="s">
        <v>1065</v>
      </c>
      <c r="O165" s="18">
        <v>0.8208333333333333</v>
      </c>
      <c r="P165" t="s">
        <v>9</v>
      </c>
      <c r="Q165">
        <v>152.80000000000001</v>
      </c>
      <c r="R165">
        <v>4.7600000000000003E-2</v>
      </c>
      <c r="S165">
        <v>7.64</v>
      </c>
      <c r="T165">
        <v>6.5</v>
      </c>
    </row>
    <row r="166" spans="1:20" x14ac:dyDescent="0.3">
      <c r="A166" t="s">
        <v>709</v>
      </c>
      <c r="B166" t="s">
        <v>4</v>
      </c>
      <c r="C166" t="s">
        <v>5</v>
      </c>
      <c r="D166" t="s">
        <v>6</v>
      </c>
      <c r="E166" t="s">
        <v>17</v>
      </c>
      <c r="F166" t="s">
        <v>18</v>
      </c>
      <c r="G166">
        <v>63.56</v>
      </c>
      <c r="H166">
        <v>10</v>
      </c>
      <c r="I166">
        <v>31.78</v>
      </c>
      <c r="J166">
        <v>667.38</v>
      </c>
      <c r="K166" s="1">
        <v>43481</v>
      </c>
      <c r="L166">
        <v>2019</v>
      </c>
      <c r="M166" t="s">
        <v>1057</v>
      </c>
      <c r="N166" t="s">
        <v>1065</v>
      </c>
      <c r="O166" s="18">
        <v>0.74930555555555556</v>
      </c>
      <c r="P166" t="s">
        <v>15</v>
      </c>
      <c r="Q166">
        <v>635.6</v>
      </c>
      <c r="R166">
        <v>4.7600000000000003E-2</v>
      </c>
      <c r="S166">
        <v>31.78</v>
      </c>
      <c r="T166">
        <v>4.3</v>
      </c>
    </row>
    <row r="167" spans="1:20" x14ac:dyDescent="0.3">
      <c r="A167" t="s">
        <v>708</v>
      </c>
      <c r="B167" t="s">
        <v>28</v>
      </c>
      <c r="C167" t="s">
        <v>29</v>
      </c>
      <c r="D167" t="s">
        <v>6</v>
      </c>
      <c r="E167" t="s">
        <v>7</v>
      </c>
      <c r="F167" t="s">
        <v>22</v>
      </c>
      <c r="G167">
        <v>64.83</v>
      </c>
      <c r="H167">
        <v>2</v>
      </c>
      <c r="I167">
        <v>6.48</v>
      </c>
      <c r="J167">
        <v>136.13999999999999</v>
      </c>
      <c r="K167" s="1">
        <v>43473</v>
      </c>
      <c r="L167">
        <v>2019</v>
      </c>
      <c r="M167" t="s">
        <v>1057</v>
      </c>
      <c r="N167" t="s">
        <v>1064</v>
      </c>
      <c r="O167" s="18">
        <v>0.49930555555555556</v>
      </c>
      <c r="P167" t="s">
        <v>19</v>
      </c>
      <c r="Q167">
        <v>129.66</v>
      </c>
      <c r="R167">
        <v>4.7600000000000003E-2</v>
      </c>
      <c r="S167">
        <v>6.48</v>
      </c>
      <c r="T167">
        <v>8</v>
      </c>
    </row>
    <row r="168" spans="1:20" x14ac:dyDescent="0.3">
      <c r="A168" t="s">
        <v>188</v>
      </c>
      <c r="B168" t="s">
        <v>11</v>
      </c>
      <c r="C168" t="s">
        <v>12</v>
      </c>
      <c r="D168" t="s">
        <v>13</v>
      </c>
      <c r="E168" t="s">
        <v>17</v>
      </c>
      <c r="F168" t="s">
        <v>18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>
        <v>2019</v>
      </c>
      <c r="M168" t="s">
        <v>1057</v>
      </c>
      <c r="N168" t="s">
        <v>1065</v>
      </c>
      <c r="O168" s="18">
        <v>0.56388888888888888</v>
      </c>
      <c r="P168" t="s">
        <v>15</v>
      </c>
      <c r="Q168">
        <v>955.8</v>
      </c>
      <c r="R168">
        <v>4.7600000000000003E-2</v>
      </c>
      <c r="S168">
        <v>47.79</v>
      </c>
      <c r="T168">
        <v>4.8</v>
      </c>
    </row>
    <row r="169" spans="1:20" x14ac:dyDescent="0.3">
      <c r="A169" t="s">
        <v>707</v>
      </c>
      <c r="B169" t="s">
        <v>28</v>
      </c>
      <c r="C169" t="s">
        <v>29</v>
      </c>
      <c r="D169" t="s">
        <v>6</v>
      </c>
      <c r="E169" t="s">
        <v>7</v>
      </c>
      <c r="F169" t="s">
        <v>18</v>
      </c>
      <c r="G169">
        <v>49.1</v>
      </c>
      <c r="H169">
        <v>2</v>
      </c>
      <c r="I169">
        <v>4.91</v>
      </c>
      <c r="J169">
        <v>103.11</v>
      </c>
      <c r="K169" s="1">
        <v>43473</v>
      </c>
      <c r="L169">
        <v>2019</v>
      </c>
      <c r="M169" t="s">
        <v>1057</v>
      </c>
      <c r="N169" t="s">
        <v>1064</v>
      </c>
      <c r="O169" s="18">
        <v>0.54027777777777775</v>
      </c>
      <c r="P169" t="s">
        <v>19</v>
      </c>
      <c r="Q169">
        <v>98.2</v>
      </c>
      <c r="R169">
        <v>4.7600000000000003E-2</v>
      </c>
      <c r="S169">
        <v>4.91</v>
      </c>
      <c r="T169">
        <v>6.4</v>
      </c>
    </row>
    <row r="170" spans="1:20" x14ac:dyDescent="0.3">
      <c r="A170" t="s">
        <v>190</v>
      </c>
      <c r="B170" t="s">
        <v>4</v>
      </c>
      <c r="C170" t="s">
        <v>5</v>
      </c>
      <c r="D170" t="s">
        <v>13</v>
      </c>
      <c r="E170" t="s">
        <v>17</v>
      </c>
      <c r="F170" t="s">
        <v>30</v>
      </c>
      <c r="G170">
        <v>51.28</v>
      </c>
      <c r="H170">
        <v>6</v>
      </c>
      <c r="I170">
        <v>15.38</v>
      </c>
      <c r="J170">
        <v>323.06</v>
      </c>
      <c r="K170" s="1">
        <v>43484</v>
      </c>
      <c r="L170">
        <v>2019</v>
      </c>
      <c r="M170" t="s">
        <v>1057</v>
      </c>
      <c r="N170" t="s">
        <v>1068</v>
      </c>
      <c r="O170" s="18">
        <v>0.68819444444444444</v>
      </c>
      <c r="P170" t="s">
        <v>15</v>
      </c>
      <c r="Q170">
        <v>307.68</v>
      </c>
      <c r="R170">
        <v>4.7600000000000003E-2</v>
      </c>
      <c r="S170">
        <v>15.38</v>
      </c>
      <c r="T170">
        <v>6.5</v>
      </c>
    </row>
    <row r="171" spans="1:20" x14ac:dyDescent="0.3">
      <c r="A171" t="s">
        <v>706</v>
      </c>
      <c r="B171" t="s">
        <v>28</v>
      </c>
      <c r="C171" t="s">
        <v>29</v>
      </c>
      <c r="D171" t="s">
        <v>6</v>
      </c>
      <c r="E171" t="s">
        <v>7</v>
      </c>
      <c r="F171" t="s">
        <v>22</v>
      </c>
      <c r="G171">
        <v>23.08</v>
      </c>
      <c r="H171">
        <v>6</v>
      </c>
      <c r="I171">
        <v>6.92</v>
      </c>
      <c r="J171">
        <v>145.4</v>
      </c>
      <c r="K171" s="1">
        <v>43489</v>
      </c>
      <c r="L171">
        <v>2019</v>
      </c>
      <c r="M171" t="s">
        <v>1057</v>
      </c>
      <c r="N171" t="s">
        <v>1066</v>
      </c>
      <c r="O171" s="18">
        <v>0.80555555555555558</v>
      </c>
      <c r="P171" t="s">
        <v>9</v>
      </c>
      <c r="Q171">
        <v>138.47999999999999</v>
      </c>
      <c r="R171">
        <v>4.7600000000000003E-2</v>
      </c>
      <c r="S171">
        <v>6.92</v>
      </c>
      <c r="T171">
        <v>4.9000000000000004</v>
      </c>
    </row>
    <row r="172" spans="1:20" x14ac:dyDescent="0.3">
      <c r="A172" t="s">
        <v>192</v>
      </c>
      <c r="B172" t="s">
        <v>4</v>
      </c>
      <c r="C172" t="s">
        <v>5</v>
      </c>
      <c r="D172" t="s">
        <v>13</v>
      </c>
      <c r="E172" t="s">
        <v>17</v>
      </c>
      <c r="F172" t="s">
        <v>8</v>
      </c>
      <c r="G172">
        <v>70.010000000000005</v>
      </c>
      <c r="H172">
        <v>5</v>
      </c>
      <c r="I172">
        <v>17.5</v>
      </c>
      <c r="J172">
        <v>367.55</v>
      </c>
      <c r="K172" s="1">
        <v>43468</v>
      </c>
      <c r="L172">
        <v>2019</v>
      </c>
      <c r="M172" t="s">
        <v>1057</v>
      </c>
      <c r="N172" t="s">
        <v>1066</v>
      </c>
      <c r="O172" s="18">
        <v>0.48333333333333334</v>
      </c>
      <c r="P172" t="s">
        <v>9</v>
      </c>
      <c r="Q172">
        <v>350.05</v>
      </c>
      <c r="R172">
        <v>4.7600000000000003E-2</v>
      </c>
      <c r="S172">
        <v>17.5</v>
      </c>
      <c r="T172">
        <v>5.5</v>
      </c>
    </row>
    <row r="173" spans="1:20" x14ac:dyDescent="0.3">
      <c r="A173" t="s">
        <v>193</v>
      </c>
      <c r="B173" t="s">
        <v>28</v>
      </c>
      <c r="C173" t="s">
        <v>29</v>
      </c>
      <c r="D173" t="s">
        <v>6</v>
      </c>
      <c r="E173" t="s">
        <v>17</v>
      </c>
      <c r="F173" t="s">
        <v>30</v>
      </c>
      <c r="G173">
        <v>80.05</v>
      </c>
      <c r="H173">
        <v>5</v>
      </c>
      <c r="I173">
        <v>20.010000000000002</v>
      </c>
      <c r="J173">
        <v>420.26</v>
      </c>
      <c r="K173" s="1">
        <v>43491</v>
      </c>
      <c r="L173">
        <v>2019</v>
      </c>
      <c r="M173" t="s">
        <v>1057</v>
      </c>
      <c r="N173" t="s">
        <v>1068</v>
      </c>
      <c r="O173" s="18">
        <v>0.53125</v>
      </c>
      <c r="P173" t="s">
        <v>19</v>
      </c>
      <c r="Q173">
        <v>400.25</v>
      </c>
      <c r="R173">
        <v>4.7600000000000003E-2</v>
      </c>
      <c r="S173">
        <v>20.010000000000002</v>
      </c>
      <c r="T173">
        <v>9.4</v>
      </c>
    </row>
    <row r="174" spans="1:20" x14ac:dyDescent="0.3">
      <c r="A174" t="s">
        <v>704</v>
      </c>
      <c r="B174" t="s">
        <v>11</v>
      </c>
      <c r="C174" t="s">
        <v>12</v>
      </c>
      <c r="D174" t="s">
        <v>13</v>
      </c>
      <c r="E174" t="s">
        <v>7</v>
      </c>
      <c r="F174" t="s">
        <v>32</v>
      </c>
      <c r="G174">
        <v>49.32</v>
      </c>
      <c r="H174">
        <v>6</v>
      </c>
      <c r="I174">
        <v>14.8</v>
      </c>
      <c r="J174">
        <v>310.72000000000003</v>
      </c>
      <c r="K174" s="1">
        <v>43474</v>
      </c>
      <c r="L174">
        <v>2019</v>
      </c>
      <c r="M174" t="s">
        <v>1057</v>
      </c>
      <c r="N174" t="s">
        <v>1065</v>
      </c>
      <c r="O174" s="18">
        <v>0.57361111111111107</v>
      </c>
      <c r="P174" t="s">
        <v>9</v>
      </c>
      <c r="Q174">
        <v>295.92</v>
      </c>
      <c r="R174">
        <v>4.7600000000000003E-2</v>
      </c>
      <c r="S174">
        <v>14.8</v>
      </c>
      <c r="T174">
        <v>7.1</v>
      </c>
    </row>
    <row r="175" spans="1:20" x14ac:dyDescent="0.3">
      <c r="A175" t="s">
        <v>195</v>
      </c>
      <c r="B175" t="s">
        <v>28</v>
      </c>
      <c r="C175" t="s">
        <v>29</v>
      </c>
      <c r="D175" t="s">
        <v>6</v>
      </c>
      <c r="E175" t="s">
        <v>17</v>
      </c>
      <c r="F175" t="s">
        <v>14</v>
      </c>
      <c r="G175">
        <v>52.89</v>
      </c>
      <c r="H175">
        <v>6</v>
      </c>
      <c r="I175">
        <v>15.87</v>
      </c>
      <c r="J175">
        <v>333.21</v>
      </c>
      <c r="K175" s="1">
        <v>43484</v>
      </c>
      <c r="L175">
        <v>2019</v>
      </c>
      <c r="M175" t="s">
        <v>1057</v>
      </c>
      <c r="N175" t="s">
        <v>1068</v>
      </c>
      <c r="O175" s="18">
        <v>0.7319444444444444</v>
      </c>
      <c r="P175" t="s">
        <v>19</v>
      </c>
      <c r="Q175">
        <v>317.33999999999997</v>
      </c>
      <c r="R175">
        <v>4.7600000000000003E-2</v>
      </c>
      <c r="S175">
        <v>15.87</v>
      </c>
      <c r="T175">
        <v>9.8000000000000007</v>
      </c>
    </row>
    <row r="176" spans="1:20" x14ac:dyDescent="0.3">
      <c r="A176" t="s">
        <v>196</v>
      </c>
      <c r="B176" t="s">
        <v>28</v>
      </c>
      <c r="C176" t="s">
        <v>29</v>
      </c>
      <c r="D176" t="s">
        <v>13</v>
      </c>
      <c r="E176" t="s">
        <v>17</v>
      </c>
      <c r="F176" t="s">
        <v>30</v>
      </c>
      <c r="G176">
        <v>19.79</v>
      </c>
      <c r="H176">
        <v>8</v>
      </c>
      <c r="I176">
        <v>7.92</v>
      </c>
      <c r="J176">
        <v>166.24</v>
      </c>
      <c r="K176" s="1">
        <v>43483</v>
      </c>
      <c r="L176">
        <v>2019</v>
      </c>
      <c r="M176" t="s">
        <v>1057</v>
      </c>
      <c r="N176" t="s">
        <v>1067</v>
      </c>
      <c r="O176" s="18">
        <v>0.50277777777777777</v>
      </c>
      <c r="P176" t="s">
        <v>9</v>
      </c>
      <c r="Q176">
        <v>158.32</v>
      </c>
      <c r="R176">
        <v>4.7600000000000003E-2</v>
      </c>
      <c r="S176">
        <v>7.92</v>
      </c>
      <c r="T176">
        <v>8.6999999999999993</v>
      </c>
    </row>
    <row r="177" spans="1:20" x14ac:dyDescent="0.3">
      <c r="A177" t="s">
        <v>703</v>
      </c>
      <c r="B177" t="s">
        <v>28</v>
      </c>
      <c r="C177" t="s">
        <v>29</v>
      </c>
      <c r="D177" t="s">
        <v>13</v>
      </c>
      <c r="E177" t="s">
        <v>7</v>
      </c>
      <c r="F177" t="s">
        <v>22</v>
      </c>
      <c r="G177">
        <v>34.81</v>
      </c>
      <c r="H177">
        <v>1</v>
      </c>
      <c r="I177">
        <v>1.74</v>
      </c>
      <c r="J177">
        <v>36.549999999999997</v>
      </c>
      <c r="K177" s="1">
        <v>43479</v>
      </c>
      <c r="L177">
        <v>2019</v>
      </c>
      <c r="M177" t="s">
        <v>1057</v>
      </c>
      <c r="N177" t="s">
        <v>1063</v>
      </c>
      <c r="O177" s="18">
        <v>0.42430555555555555</v>
      </c>
      <c r="P177" t="s">
        <v>19</v>
      </c>
      <c r="Q177">
        <v>34.81</v>
      </c>
      <c r="R177">
        <v>4.7600000000000003E-2</v>
      </c>
      <c r="S177">
        <v>1.74</v>
      </c>
      <c r="T177">
        <v>7</v>
      </c>
    </row>
    <row r="178" spans="1:20" x14ac:dyDescent="0.3">
      <c r="A178" t="s">
        <v>701</v>
      </c>
      <c r="B178" t="s">
        <v>4</v>
      </c>
      <c r="C178" t="s">
        <v>5</v>
      </c>
      <c r="D178" t="s">
        <v>6</v>
      </c>
      <c r="E178" t="s">
        <v>17</v>
      </c>
      <c r="F178" t="s">
        <v>30</v>
      </c>
      <c r="G178">
        <v>48.5</v>
      </c>
      <c r="H178">
        <v>6</v>
      </c>
      <c r="I178">
        <v>14.55</v>
      </c>
      <c r="J178">
        <v>305.55</v>
      </c>
      <c r="K178" s="1">
        <v>43476</v>
      </c>
      <c r="L178">
        <v>2019</v>
      </c>
      <c r="M178" t="s">
        <v>1057</v>
      </c>
      <c r="N178" t="s">
        <v>1067</v>
      </c>
      <c r="O178" s="18">
        <v>0.58125000000000004</v>
      </c>
      <c r="P178" t="s">
        <v>9</v>
      </c>
      <c r="Q178">
        <v>291</v>
      </c>
      <c r="R178">
        <v>4.7600000000000003E-2</v>
      </c>
      <c r="S178">
        <v>14.55</v>
      </c>
      <c r="T178">
        <v>9.4</v>
      </c>
    </row>
    <row r="179" spans="1:20" x14ac:dyDescent="0.3">
      <c r="A179" t="s">
        <v>692</v>
      </c>
      <c r="B179" t="s">
        <v>4</v>
      </c>
      <c r="C179" t="s">
        <v>5</v>
      </c>
      <c r="D179" t="s">
        <v>6</v>
      </c>
      <c r="E179" t="s">
        <v>17</v>
      </c>
      <c r="F179" t="s">
        <v>32</v>
      </c>
      <c r="G179">
        <v>56.04</v>
      </c>
      <c r="H179">
        <v>10</v>
      </c>
      <c r="I179">
        <v>28.02</v>
      </c>
      <c r="J179">
        <v>588.41999999999996</v>
      </c>
      <c r="K179" s="1">
        <v>43479</v>
      </c>
      <c r="L179">
        <v>2019</v>
      </c>
      <c r="M179" t="s">
        <v>1057</v>
      </c>
      <c r="N179" t="s">
        <v>1063</v>
      </c>
      <c r="O179" s="18">
        <v>0.8125</v>
      </c>
      <c r="P179" t="s">
        <v>9</v>
      </c>
      <c r="Q179">
        <v>560.4</v>
      </c>
      <c r="R179">
        <v>4.7600000000000003E-2</v>
      </c>
      <c r="S179">
        <v>28.02</v>
      </c>
      <c r="T179">
        <v>4.4000000000000004</v>
      </c>
    </row>
    <row r="180" spans="1:20" x14ac:dyDescent="0.3">
      <c r="A180" t="s">
        <v>691</v>
      </c>
      <c r="B180" t="s">
        <v>28</v>
      </c>
      <c r="C180" t="s">
        <v>29</v>
      </c>
      <c r="D180" t="s">
        <v>13</v>
      </c>
      <c r="E180" t="s">
        <v>7</v>
      </c>
      <c r="F180" t="s">
        <v>22</v>
      </c>
      <c r="G180">
        <v>40.619999999999997</v>
      </c>
      <c r="H180">
        <v>2</v>
      </c>
      <c r="I180">
        <v>4.0599999999999996</v>
      </c>
      <c r="J180">
        <v>85.3</v>
      </c>
      <c r="K180" s="1">
        <v>43482</v>
      </c>
      <c r="L180">
        <v>2019</v>
      </c>
      <c r="M180" t="s">
        <v>1057</v>
      </c>
      <c r="N180" t="s">
        <v>1066</v>
      </c>
      <c r="O180" s="18">
        <v>0.41736111111111113</v>
      </c>
      <c r="P180" t="s">
        <v>19</v>
      </c>
      <c r="Q180">
        <v>81.239999999999995</v>
      </c>
      <c r="R180">
        <v>4.7600000000000003E-2</v>
      </c>
      <c r="S180">
        <v>4.0599999999999996</v>
      </c>
      <c r="T180">
        <v>4.0999999999999996</v>
      </c>
    </row>
    <row r="181" spans="1:20" x14ac:dyDescent="0.3">
      <c r="A181" t="s">
        <v>201</v>
      </c>
      <c r="B181" t="s">
        <v>11</v>
      </c>
      <c r="C181" t="s">
        <v>12</v>
      </c>
      <c r="D181" t="s">
        <v>6</v>
      </c>
      <c r="E181" t="s">
        <v>17</v>
      </c>
      <c r="F181" t="s">
        <v>8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>
        <v>2019</v>
      </c>
      <c r="M181" t="s">
        <v>1057</v>
      </c>
      <c r="N181" t="s">
        <v>1063</v>
      </c>
      <c r="O181" s="18">
        <v>0.69930555555555551</v>
      </c>
      <c r="P181" t="s">
        <v>9</v>
      </c>
      <c r="Q181">
        <v>260.39999999999998</v>
      </c>
      <c r="R181">
        <v>4.7600000000000003E-2</v>
      </c>
      <c r="S181">
        <v>13.02</v>
      </c>
      <c r="T181">
        <v>9.9</v>
      </c>
    </row>
    <row r="182" spans="1:20" x14ac:dyDescent="0.3">
      <c r="A182" t="s">
        <v>683</v>
      </c>
      <c r="B182" t="s">
        <v>11</v>
      </c>
      <c r="C182" t="s">
        <v>12</v>
      </c>
      <c r="D182" t="s">
        <v>6</v>
      </c>
      <c r="E182" t="s">
        <v>17</v>
      </c>
      <c r="F182" t="s">
        <v>22</v>
      </c>
      <c r="G182">
        <v>17.14</v>
      </c>
      <c r="H182">
        <v>7</v>
      </c>
      <c r="I182">
        <v>6</v>
      </c>
      <c r="J182">
        <v>125.98</v>
      </c>
      <c r="K182" s="1">
        <v>43481</v>
      </c>
      <c r="L182">
        <v>2019</v>
      </c>
      <c r="M182" t="s">
        <v>1057</v>
      </c>
      <c r="N182" t="s">
        <v>1065</v>
      </c>
      <c r="O182" s="18">
        <v>0.50486111111111109</v>
      </c>
      <c r="P182" t="s">
        <v>19</v>
      </c>
      <c r="Q182">
        <v>119.98</v>
      </c>
      <c r="R182">
        <v>4.7600000000000003E-2</v>
      </c>
      <c r="S182">
        <v>6</v>
      </c>
      <c r="T182">
        <v>7.9</v>
      </c>
    </row>
    <row r="183" spans="1:20" x14ac:dyDescent="0.3">
      <c r="A183" t="s">
        <v>203</v>
      </c>
      <c r="B183" t="s">
        <v>11</v>
      </c>
      <c r="C183" t="s">
        <v>12</v>
      </c>
      <c r="D183" t="s">
        <v>6</v>
      </c>
      <c r="E183" t="s">
        <v>17</v>
      </c>
      <c r="F183" t="s">
        <v>30</v>
      </c>
      <c r="G183">
        <v>38.47</v>
      </c>
      <c r="H183">
        <v>8</v>
      </c>
      <c r="I183">
        <v>15.39</v>
      </c>
      <c r="J183">
        <v>323.14999999999998</v>
      </c>
      <c r="K183" s="1">
        <v>43488</v>
      </c>
      <c r="L183">
        <v>2019</v>
      </c>
      <c r="M183" t="s">
        <v>1057</v>
      </c>
      <c r="N183" t="s">
        <v>1065</v>
      </c>
      <c r="O183" s="18">
        <v>0.49375000000000002</v>
      </c>
      <c r="P183" t="s">
        <v>15</v>
      </c>
      <c r="Q183">
        <v>307.76</v>
      </c>
      <c r="R183">
        <v>4.7600000000000003E-2</v>
      </c>
      <c r="S183">
        <v>15.39</v>
      </c>
      <c r="T183">
        <v>7.7</v>
      </c>
    </row>
    <row r="184" spans="1:20" x14ac:dyDescent="0.3">
      <c r="A184" t="s">
        <v>680</v>
      </c>
      <c r="B184" t="s">
        <v>4</v>
      </c>
      <c r="C184" t="s">
        <v>5</v>
      </c>
      <c r="D184" t="s">
        <v>6</v>
      </c>
      <c r="E184" t="s">
        <v>7</v>
      </c>
      <c r="F184" t="s">
        <v>22</v>
      </c>
      <c r="G184">
        <v>27.93</v>
      </c>
      <c r="H184">
        <v>5</v>
      </c>
      <c r="I184">
        <v>6.98</v>
      </c>
      <c r="J184">
        <v>146.63</v>
      </c>
      <c r="K184" s="1">
        <v>43494</v>
      </c>
      <c r="L184">
        <v>2019</v>
      </c>
      <c r="M184" t="s">
        <v>1057</v>
      </c>
      <c r="N184" t="s">
        <v>1064</v>
      </c>
      <c r="O184" s="18">
        <v>0.65833333333333333</v>
      </c>
      <c r="P184" t="s">
        <v>15</v>
      </c>
      <c r="Q184">
        <v>139.65</v>
      </c>
      <c r="R184">
        <v>4.7600000000000003E-2</v>
      </c>
      <c r="S184">
        <v>6.98</v>
      </c>
      <c r="T184">
        <v>5.9</v>
      </c>
    </row>
    <row r="185" spans="1:20" x14ac:dyDescent="0.3">
      <c r="A185" t="s">
        <v>205</v>
      </c>
      <c r="B185" t="s">
        <v>11</v>
      </c>
      <c r="C185" t="s">
        <v>12</v>
      </c>
      <c r="D185" t="s">
        <v>13</v>
      </c>
      <c r="E185" t="s">
        <v>17</v>
      </c>
      <c r="F185" t="s">
        <v>8</v>
      </c>
      <c r="G185">
        <v>34.31</v>
      </c>
      <c r="H185">
        <v>8</v>
      </c>
      <c r="I185">
        <v>13.72</v>
      </c>
      <c r="J185">
        <v>288.2</v>
      </c>
      <c r="K185" s="1">
        <v>43490</v>
      </c>
      <c r="L185">
        <v>2019</v>
      </c>
      <c r="M185" t="s">
        <v>1057</v>
      </c>
      <c r="N185" t="s">
        <v>1067</v>
      </c>
      <c r="O185" s="18">
        <v>0.625</v>
      </c>
      <c r="P185" t="s">
        <v>9</v>
      </c>
      <c r="Q185">
        <v>274.48</v>
      </c>
      <c r="R185">
        <v>4.7600000000000003E-2</v>
      </c>
      <c r="S185">
        <v>13.72</v>
      </c>
      <c r="T185">
        <v>5.7</v>
      </c>
    </row>
    <row r="186" spans="1:20" x14ac:dyDescent="0.3">
      <c r="A186" t="s">
        <v>679</v>
      </c>
      <c r="B186" t="s">
        <v>4</v>
      </c>
      <c r="C186" t="s">
        <v>5</v>
      </c>
      <c r="D186" t="s">
        <v>6</v>
      </c>
      <c r="E186" t="s">
        <v>7</v>
      </c>
      <c r="F186" t="s">
        <v>32</v>
      </c>
      <c r="G186">
        <v>88.15</v>
      </c>
      <c r="H186">
        <v>3</v>
      </c>
      <c r="I186">
        <v>13.22</v>
      </c>
      <c r="J186">
        <v>277.67</v>
      </c>
      <c r="K186" s="1">
        <v>43483</v>
      </c>
      <c r="L186">
        <v>2019</v>
      </c>
      <c r="M186" t="s">
        <v>1057</v>
      </c>
      <c r="N186" t="s">
        <v>1067</v>
      </c>
      <c r="O186" s="18">
        <v>0.42430555555555555</v>
      </c>
      <c r="P186" t="s">
        <v>9</v>
      </c>
      <c r="Q186">
        <v>264.45</v>
      </c>
      <c r="R186">
        <v>4.7600000000000003E-2</v>
      </c>
      <c r="S186">
        <v>13.22</v>
      </c>
      <c r="T186">
        <v>7.9</v>
      </c>
    </row>
    <row r="187" spans="1:20" x14ac:dyDescent="0.3">
      <c r="A187" t="s">
        <v>673</v>
      </c>
      <c r="B187" t="s">
        <v>28</v>
      </c>
      <c r="C187" t="s">
        <v>29</v>
      </c>
      <c r="D187" t="s">
        <v>13</v>
      </c>
      <c r="E187" t="s">
        <v>7</v>
      </c>
      <c r="F187" t="s">
        <v>8</v>
      </c>
      <c r="G187">
        <v>55.81</v>
      </c>
      <c r="H187">
        <v>6</v>
      </c>
      <c r="I187">
        <v>16.739999999999998</v>
      </c>
      <c r="J187">
        <v>351.6</v>
      </c>
      <c r="K187" s="1">
        <v>43487</v>
      </c>
      <c r="L187">
        <v>2019</v>
      </c>
      <c r="M187" t="s">
        <v>1057</v>
      </c>
      <c r="N187" t="s">
        <v>1064</v>
      </c>
      <c r="O187" s="18">
        <v>0.49444444444444446</v>
      </c>
      <c r="P187" t="s">
        <v>15</v>
      </c>
      <c r="Q187">
        <v>334.86</v>
      </c>
      <c r="R187">
        <v>4.7600000000000003E-2</v>
      </c>
      <c r="S187">
        <v>16.739999999999998</v>
      </c>
      <c r="T187">
        <v>9.9</v>
      </c>
    </row>
    <row r="188" spans="1:20" x14ac:dyDescent="0.3">
      <c r="A188" t="s">
        <v>672</v>
      </c>
      <c r="B188" t="s">
        <v>28</v>
      </c>
      <c r="C188" t="s">
        <v>29</v>
      </c>
      <c r="D188" t="s">
        <v>13</v>
      </c>
      <c r="E188" t="s">
        <v>17</v>
      </c>
      <c r="F188" t="s">
        <v>14</v>
      </c>
      <c r="G188">
        <v>75.66</v>
      </c>
      <c r="H188">
        <v>5</v>
      </c>
      <c r="I188">
        <v>18.920000000000002</v>
      </c>
      <c r="J188">
        <v>397.22</v>
      </c>
      <c r="K188" s="1">
        <v>43480</v>
      </c>
      <c r="L188">
        <v>2019</v>
      </c>
      <c r="M188" t="s">
        <v>1057</v>
      </c>
      <c r="N188" t="s">
        <v>1064</v>
      </c>
      <c r="O188" s="18">
        <v>0.76527777777777772</v>
      </c>
      <c r="P188" t="s">
        <v>9</v>
      </c>
      <c r="Q188">
        <v>378.3</v>
      </c>
      <c r="R188">
        <v>4.7600000000000003E-2</v>
      </c>
      <c r="S188">
        <v>18.920000000000002</v>
      </c>
      <c r="T188">
        <v>7.8</v>
      </c>
    </row>
    <row r="189" spans="1:20" x14ac:dyDescent="0.3">
      <c r="A189" t="s">
        <v>670</v>
      </c>
      <c r="B189" t="s">
        <v>11</v>
      </c>
      <c r="C189" t="s">
        <v>12</v>
      </c>
      <c r="D189" t="s">
        <v>6</v>
      </c>
      <c r="E189" t="s">
        <v>7</v>
      </c>
      <c r="F189" t="s">
        <v>22</v>
      </c>
      <c r="G189">
        <v>15.49</v>
      </c>
      <c r="H189">
        <v>2</v>
      </c>
      <c r="I189">
        <v>1.55</v>
      </c>
      <c r="J189">
        <v>32.53</v>
      </c>
      <c r="K189" s="1">
        <v>43481</v>
      </c>
      <c r="L189">
        <v>2019</v>
      </c>
      <c r="M189" t="s">
        <v>1057</v>
      </c>
      <c r="N189" t="s">
        <v>1065</v>
      </c>
      <c r="O189" s="18">
        <v>0.63194444444444442</v>
      </c>
      <c r="P189" t="s">
        <v>15</v>
      </c>
      <c r="Q189">
        <v>30.98</v>
      </c>
      <c r="R189">
        <v>4.7600000000000003E-2</v>
      </c>
      <c r="S189">
        <v>1.55</v>
      </c>
      <c r="T189">
        <v>6.3</v>
      </c>
    </row>
    <row r="190" spans="1:20" x14ac:dyDescent="0.3">
      <c r="A190" t="s">
        <v>667</v>
      </c>
      <c r="B190" t="s">
        <v>4</v>
      </c>
      <c r="C190" t="s">
        <v>5</v>
      </c>
      <c r="D190" t="s">
        <v>6</v>
      </c>
      <c r="E190" t="s">
        <v>17</v>
      </c>
      <c r="F190" t="s">
        <v>18</v>
      </c>
      <c r="G190">
        <v>19.36</v>
      </c>
      <c r="H190">
        <v>9</v>
      </c>
      <c r="I190">
        <v>8.7100000000000009</v>
      </c>
      <c r="J190">
        <v>182.95</v>
      </c>
      <c r="K190" s="1">
        <v>43483</v>
      </c>
      <c r="L190">
        <v>2019</v>
      </c>
      <c r="M190" t="s">
        <v>1057</v>
      </c>
      <c r="N190" t="s">
        <v>1067</v>
      </c>
      <c r="O190" s="18">
        <v>0.77986111111111112</v>
      </c>
      <c r="P190" t="s">
        <v>9</v>
      </c>
      <c r="Q190">
        <v>174.24</v>
      </c>
      <c r="R190">
        <v>4.7600000000000003E-2</v>
      </c>
      <c r="S190">
        <v>8.7100000000000009</v>
      </c>
      <c r="T190">
        <v>8.6999999999999993</v>
      </c>
    </row>
    <row r="191" spans="1:20" x14ac:dyDescent="0.3">
      <c r="A191" t="s">
        <v>211</v>
      </c>
      <c r="B191" t="s">
        <v>11</v>
      </c>
      <c r="C191" t="s">
        <v>12</v>
      </c>
      <c r="D191" t="s">
        <v>13</v>
      </c>
      <c r="E191" t="s">
        <v>7</v>
      </c>
      <c r="F191" t="s">
        <v>18</v>
      </c>
      <c r="G191">
        <v>69.81</v>
      </c>
      <c r="H191">
        <v>4</v>
      </c>
      <c r="I191">
        <v>13.96</v>
      </c>
      <c r="J191">
        <v>293.2</v>
      </c>
      <c r="K191" s="1">
        <v>43493</v>
      </c>
      <c r="L191">
        <v>2019</v>
      </c>
      <c r="M191" t="s">
        <v>1057</v>
      </c>
      <c r="N191" t="s">
        <v>1063</v>
      </c>
      <c r="O191" s="18">
        <v>0.86805555555555558</v>
      </c>
      <c r="P191" t="s">
        <v>19</v>
      </c>
      <c r="Q191">
        <v>279.24</v>
      </c>
      <c r="R191">
        <v>4.7600000000000003E-2</v>
      </c>
      <c r="S191">
        <v>13.96</v>
      </c>
      <c r="T191">
        <v>5.9</v>
      </c>
    </row>
    <row r="192" spans="1:20" x14ac:dyDescent="0.3">
      <c r="A192" t="s">
        <v>657</v>
      </c>
      <c r="B192" t="s">
        <v>28</v>
      </c>
      <c r="C192" t="s">
        <v>29</v>
      </c>
      <c r="D192" t="s">
        <v>6</v>
      </c>
      <c r="E192" t="s">
        <v>17</v>
      </c>
      <c r="F192" t="s">
        <v>8</v>
      </c>
      <c r="G192">
        <v>66.47</v>
      </c>
      <c r="H192">
        <v>10</v>
      </c>
      <c r="I192">
        <v>33.24</v>
      </c>
      <c r="J192">
        <v>697.94</v>
      </c>
      <c r="K192" s="1">
        <v>43480</v>
      </c>
      <c r="L192">
        <v>2019</v>
      </c>
      <c r="M192" t="s">
        <v>1057</v>
      </c>
      <c r="N192" t="s">
        <v>1064</v>
      </c>
      <c r="O192" s="18">
        <v>0.62569444444444444</v>
      </c>
      <c r="P192" t="s">
        <v>19</v>
      </c>
      <c r="Q192">
        <v>664.7</v>
      </c>
      <c r="R192">
        <v>4.7600000000000003E-2</v>
      </c>
      <c r="S192">
        <v>33.24</v>
      </c>
      <c r="T192">
        <v>5</v>
      </c>
    </row>
    <row r="193" spans="1:20" x14ac:dyDescent="0.3">
      <c r="A193" t="s">
        <v>213</v>
      </c>
      <c r="B193" t="s">
        <v>28</v>
      </c>
      <c r="C193" t="s">
        <v>29</v>
      </c>
      <c r="D193" t="s">
        <v>13</v>
      </c>
      <c r="E193" t="s">
        <v>7</v>
      </c>
      <c r="F193" t="s">
        <v>32</v>
      </c>
      <c r="G193">
        <v>73.52</v>
      </c>
      <c r="H193">
        <v>2</v>
      </c>
      <c r="I193">
        <v>7.35</v>
      </c>
      <c r="J193">
        <v>154.38999999999999</v>
      </c>
      <c r="K193" s="1">
        <v>43480</v>
      </c>
      <c r="L193">
        <v>2019</v>
      </c>
      <c r="M193" t="s">
        <v>1057</v>
      </c>
      <c r="N193" t="s">
        <v>1064</v>
      </c>
      <c r="O193" s="18">
        <v>0.57013888888888886</v>
      </c>
      <c r="P193" t="s">
        <v>9</v>
      </c>
      <c r="Q193">
        <v>147.04</v>
      </c>
      <c r="R193">
        <v>4.7600000000000003E-2</v>
      </c>
      <c r="S193">
        <v>7.35</v>
      </c>
      <c r="T193">
        <v>4.5999999999999996</v>
      </c>
    </row>
    <row r="194" spans="1:20" x14ac:dyDescent="0.3">
      <c r="A194" t="s">
        <v>654</v>
      </c>
      <c r="B194" t="s">
        <v>4</v>
      </c>
      <c r="C194" t="s">
        <v>5</v>
      </c>
      <c r="D194" t="s">
        <v>6</v>
      </c>
      <c r="E194" t="s">
        <v>17</v>
      </c>
      <c r="F194" t="s">
        <v>30</v>
      </c>
      <c r="G194">
        <v>83.77</v>
      </c>
      <c r="H194">
        <v>2</v>
      </c>
      <c r="I194">
        <v>8.3800000000000008</v>
      </c>
      <c r="J194">
        <v>175.92</v>
      </c>
      <c r="K194" s="1">
        <v>43480</v>
      </c>
      <c r="L194">
        <v>2019</v>
      </c>
      <c r="M194" t="s">
        <v>1057</v>
      </c>
      <c r="N194" t="s">
        <v>1064</v>
      </c>
      <c r="O194" s="18">
        <v>0.45416666666666666</v>
      </c>
      <c r="P194" t="s">
        <v>19</v>
      </c>
      <c r="Q194">
        <v>167.54</v>
      </c>
      <c r="R194">
        <v>4.7600000000000003E-2</v>
      </c>
      <c r="S194">
        <v>8.3800000000000008</v>
      </c>
      <c r="T194">
        <v>7</v>
      </c>
    </row>
    <row r="195" spans="1:20" x14ac:dyDescent="0.3">
      <c r="A195" t="s">
        <v>215</v>
      </c>
      <c r="B195" t="s">
        <v>28</v>
      </c>
      <c r="C195" t="s">
        <v>29</v>
      </c>
      <c r="D195" t="s">
        <v>13</v>
      </c>
      <c r="E195" t="s">
        <v>17</v>
      </c>
      <c r="F195" t="s">
        <v>18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>
        <v>2019</v>
      </c>
      <c r="M195" t="s">
        <v>1057</v>
      </c>
      <c r="N195" t="s">
        <v>1068</v>
      </c>
      <c r="O195" s="18">
        <v>0.84930555555555554</v>
      </c>
      <c r="P195" t="s">
        <v>9</v>
      </c>
      <c r="Q195">
        <v>102.2</v>
      </c>
      <c r="R195">
        <v>4.7600000000000003E-2</v>
      </c>
      <c r="S195">
        <v>5.1100000000000003</v>
      </c>
      <c r="T195">
        <v>5.7</v>
      </c>
    </row>
    <row r="196" spans="1:20" x14ac:dyDescent="0.3">
      <c r="A196" t="s">
        <v>652</v>
      </c>
      <c r="B196" t="s">
        <v>4</v>
      </c>
      <c r="C196" t="s">
        <v>5</v>
      </c>
      <c r="D196" t="s">
        <v>13</v>
      </c>
      <c r="E196" t="s">
        <v>17</v>
      </c>
      <c r="F196" t="s">
        <v>22</v>
      </c>
      <c r="G196">
        <v>64.19</v>
      </c>
      <c r="H196">
        <v>10</v>
      </c>
      <c r="I196">
        <v>32.1</v>
      </c>
      <c r="J196">
        <v>674</v>
      </c>
      <c r="K196" s="1">
        <v>43484</v>
      </c>
      <c r="L196">
        <v>2019</v>
      </c>
      <c r="M196" t="s">
        <v>1057</v>
      </c>
      <c r="N196" t="s">
        <v>1068</v>
      </c>
      <c r="O196" s="18">
        <v>0.58888888888888891</v>
      </c>
      <c r="P196" t="s">
        <v>19</v>
      </c>
      <c r="Q196">
        <v>641.9</v>
      </c>
      <c r="R196">
        <v>4.7600000000000003E-2</v>
      </c>
      <c r="S196">
        <v>32.1</v>
      </c>
      <c r="T196">
        <v>6.7</v>
      </c>
    </row>
    <row r="197" spans="1:20" x14ac:dyDescent="0.3">
      <c r="A197" t="s">
        <v>217</v>
      </c>
      <c r="B197" t="s">
        <v>11</v>
      </c>
      <c r="C197" t="s">
        <v>12</v>
      </c>
      <c r="D197" t="s">
        <v>6</v>
      </c>
      <c r="E197" t="s">
        <v>7</v>
      </c>
      <c r="F197" t="s">
        <v>32</v>
      </c>
      <c r="G197">
        <v>74.290000000000006</v>
      </c>
      <c r="H197">
        <v>1</v>
      </c>
      <c r="I197">
        <v>3.71</v>
      </c>
      <c r="J197">
        <v>78</v>
      </c>
      <c r="K197" s="1">
        <v>43478</v>
      </c>
      <c r="L197">
        <v>2019</v>
      </c>
      <c r="M197" t="s">
        <v>1057</v>
      </c>
      <c r="N197" t="s">
        <v>1069</v>
      </c>
      <c r="O197" s="18">
        <v>0.8125</v>
      </c>
      <c r="P197" t="s">
        <v>15</v>
      </c>
      <c r="Q197">
        <v>74.290000000000006</v>
      </c>
      <c r="R197">
        <v>4.7600000000000003E-2</v>
      </c>
      <c r="S197">
        <v>3.71</v>
      </c>
      <c r="T197">
        <v>5</v>
      </c>
    </row>
    <row r="198" spans="1:20" x14ac:dyDescent="0.3">
      <c r="A198" t="s">
        <v>651</v>
      </c>
      <c r="B198" t="s">
        <v>4</v>
      </c>
      <c r="C198" t="s">
        <v>5</v>
      </c>
      <c r="D198" t="s">
        <v>13</v>
      </c>
      <c r="E198" t="s">
        <v>7</v>
      </c>
      <c r="F198" t="s">
        <v>32</v>
      </c>
      <c r="G198">
        <v>12.09</v>
      </c>
      <c r="H198">
        <v>1</v>
      </c>
      <c r="I198">
        <v>0.6</v>
      </c>
      <c r="J198">
        <v>12.69</v>
      </c>
      <c r="K198" s="1">
        <v>43491</v>
      </c>
      <c r="L198">
        <v>2019</v>
      </c>
      <c r="M198" t="s">
        <v>1057</v>
      </c>
      <c r="N198" t="s">
        <v>1068</v>
      </c>
      <c r="O198" s="18">
        <v>0.7631944444444444</v>
      </c>
      <c r="P198" t="s">
        <v>19</v>
      </c>
      <c r="Q198">
        <v>12.09</v>
      </c>
      <c r="R198">
        <v>4.7600000000000003E-2</v>
      </c>
      <c r="S198">
        <v>0.6</v>
      </c>
      <c r="T198">
        <v>8.1999999999999993</v>
      </c>
    </row>
    <row r="199" spans="1:20" x14ac:dyDescent="0.3">
      <c r="A199" t="s">
        <v>650</v>
      </c>
      <c r="B199" t="s">
        <v>4</v>
      </c>
      <c r="C199" t="s">
        <v>5</v>
      </c>
      <c r="D199" t="s">
        <v>6</v>
      </c>
      <c r="E199" t="s">
        <v>17</v>
      </c>
      <c r="F199" t="s">
        <v>18</v>
      </c>
      <c r="G199">
        <v>53.3</v>
      </c>
      <c r="H199">
        <v>3</v>
      </c>
      <c r="I199">
        <v>8</v>
      </c>
      <c r="J199">
        <v>167.9</v>
      </c>
      <c r="K199" s="1">
        <v>43490</v>
      </c>
      <c r="L199">
        <v>2019</v>
      </c>
      <c r="M199" t="s">
        <v>1057</v>
      </c>
      <c r="N199" t="s">
        <v>1067</v>
      </c>
      <c r="O199" s="18">
        <v>0.59652777777777777</v>
      </c>
      <c r="P199" t="s">
        <v>9</v>
      </c>
      <c r="Q199">
        <v>159.9</v>
      </c>
      <c r="R199">
        <v>4.7600000000000003E-2</v>
      </c>
      <c r="S199">
        <v>8</v>
      </c>
      <c r="T199">
        <v>7.5</v>
      </c>
    </row>
    <row r="200" spans="1:20" x14ac:dyDescent="0.3">
      <c r="A200" t="s">
        <v>647</v>
      </c>
      <c r="B200" t="s">
        <v>28</v>
      </c>
      <c r="C200" t="s">
        <v>29</v>
      </c>
      <c r="D200" t="s">
        <v>6</v>
      </c>
      <c r="E200" t="s">
        <v>7</v>
      </c>
      <c r="F200" t="s">
        <v>30</v>
      </c>
      <c r="G200">
        <v>78.88</v>
      </c>
      <c r="H200">
        <v>2</v>
      </c>
      <c r="I200">
        <v>7.89</v>
      </c>
      <c r="J200">
        <v>165.65</v>
      </c>
      <c r="K200" s="1">
        <v>43491</v>
      </c>
      <c r="L200">
        <v>2019</v>
      </c>
      <c r="M200" t="s">
        <v>1057</v>
      </c>
      <c r="N200" t="s">
        <v>1068</v>
      </c>
      <c r="O200" s="18">
        <v>0.6694444444444444</v>
      </c>
      <c r="P200" t="s">
        <v>15</v>
      </c>
      <c r="Q200">
        <v>157.76</v>
      </c>
      <c r="R200">
        <v>4.7600000000000003E-2</v>
      </c>
      <c r="S200">
        <v>7.89</v>
      </c>
      <c r="T200">
        <v>9.1</v>
      </c>
    </row>
    <row r="201" spans="1:20" x14ac:dyDescent="0.3">
      <c r="A201" t="s">
        <v>645</v>
      </c>
      <c r="B201" t="s">
        <v>28</v>
      </c>
      <c r="C201" t="s">
        <v>29</v>
      </c>
      <c r="D201" t="s">
        <v>13</v>
      </c>
      <c r="E201" t="s">
        <v>7</v>
      </c>
      <c r="F201" t="s">
        <v>32</v>
      </c>
      <c r="G201">
        <v>83.25</v>
      </c>
      <c r="H201">
        <v>10</v>
      </c>
      <c r="I201">
        <v>41.63</v>
      </c>
      <c r="J201">
        <v>874.13</v>
      </c>
      <c r="K201" s="1">
        <v>43477</v>
      </c>
      <c r="L201">
        <v>2019</v>
      </c>
      <c r="M201" t="s">
        <v>1057</v>
      </c>
      <c r="N201" t="s">
        <v>1068</v>
      </c>
      <c r="O201" s="18">
        <v>0.47569444444444442</v>
      </c>
      <c r="P201" t="s">
        <v>19</v>
      </c>
      <c r="Q201">
        <v>832.5</v>
      </c>
      <c r="R201">
        <v>4.7600000000000003E-2</v>
      </c>
      <c r="S201">
        <v>41.63</v>
      </c>
      <c r="T201">
        <v>4.4000000000000004</v>
      </c>
    </row>
    <row r="202" spans="1:20" x14ac:dyDescent="0.3">
      <c r="A202" t="s">
        <v>222</v>
      </c>
      <c r="B202" t="s">
        <v>11</v>
      </c>
      <c r="C202" t="s">
        <v>12</v>
      </c>
      <c r="D202" t="s">
        <v>6</v>
      </c>
      <c r="E202" t="s">
        <v>7</v>
      </c>
      <c r="F202" t="s">
        <v>22</v>
      </c>
      <c r="G202">
        <v>19.149999999999999</v>
      </c>
      <c r="H202">
        <v>6</v>
      </c>
      <c r="I202">
        <v>5.75</v>
      </c>
      <c r="J202">
        <v>120.65</v>
      </c>
      <c r="K202" s="1">
        <v>43494</v>
      </c>
      <c r="L202">
        <v>2019</v>
      </c>
      <c r="M202" t="s">
        <v>1057</v>
      </c>
      <c r="N202" t="s">
        <v>1064</v>
      </c>
      <c r="O202" s="18">
        <v>0.41736111111111113</v>
      </c>
      <c r="P202" t="s">
        <v>19</v>
      </c>
      <c r="Q202">
        <v>114.9</v>
      </c>
      <c r="R202">
        <v>4.7600000000000003E-2</v>
      </c>
      <c r="S202">
        <v>5.75</v>
      </c>
      <c r="T202">
        <v>6.8</v>
      </c>
    </row>
    <row r="203" spans="1:20" x14ac:dyDescent="0.3">
      <c r="A203" t="s">
        <v>644</v>
      </c>
      <c r="B203" t="s">
        <v>28</v>
      </c>
      <c r="C203" t="s">
        <v>29</v>
      </c>
      <c r="D203" t="s">
        <v>6</v>
      </c>
      <c r="E203" t="s">
        <v>7</v>
      </c>
      <c r="F203" t="s">
        <v>18</v>
      </c>
      <c r="G203">
        <v>94.59</v>
      </c>
      <c r="H203">
        <v>7</v>
      </c>
      <c r="I203">
        <v>33.11</v>
      </c>
      <c r="J203">
        <v>695.24</v>
      </c>
      <c r="K203" s="1">
        <v>43482</v>
      </c>
      <c r="L203">
        <v>2019</v>
      </c>
      <c r="M203" t="s">
        <v>1057</v>
      </c>
      <c r="N203" t="s">
        <v>1066</v>
      </c>
      <c r="O203" s="18">
        <v>0.64375000000000004</v>
      </c>
      <c r="P203" t="s">
        <v>19</v>
      </c>
      <c r="Q203">
        <v>662.13</v>
      </c>
      <c r="R203">
        <v>4.7600000000000003E-2</v>
      </c>
      <c r="S203">
        <v>33.11</v>
      </c>
      <c r="T203">
        <v>4.9000000000000004</v>
      </c>
    </row>
    <row r="204" spans="1:20" x14ac:dyDescent="0.3">
      <c r="A204" t="s">
        <v>224</v>
      </c>
      <c r="B204" t="s">
        <v>11</v>
      </c>
      <c r="C204" t="s">
        <v>12</v>
      </c>
      <c r="D204" t="s">
        <v>13</v>
      </c>
      <c r="E204" t="s">
        <v>17</v>
      </c>
      <c r="F204" t="s">
        <v>14</v>
      </c>
      <c r="G204">
        <v>61.41</v>
      </c>
      <c r="H204">
        <v>7</v>
      </c>
      <c r="I204">
        <v>21.49</v>
      </c>
      <c r="J204">
        <v>451.36</v>
      </c>
      <c r="K204" s="1">
        <v>43479</v>
      </c>
      <c r="L204">
        <v>2019</v>
      </c>
      <c r="M204" t="s">
        <v>1057</v>
      </c>
      <c r="N204" t="s">
        <v>1063</v>
      </c>
      <c r="O204" s="18">
        <v>0.41805555555555557</v>
      </c>
      <c r="P204" t="s">
        <v>15</v>
      </c>
      <c r="Q204">
        <v>429.87</v>
      </c>
      <c r="R204">
        <v>4.7600000000000003E-2</v>
      </c>
      <c r="S204">
        <v>21.49</v>
      </c>
      <c r="T204">
        <v>9.8000000000000007</v>
      </c>
    </row>
    <row r="205" spans="1:20" x14ac:dyDescent="0.3">
      <c r="A205" t="s">
        <v>640</v>
      </c>
      <c r="B205" t="s">
        <v>4</v>
      </c>
      <c r="C205" t="s">
        <v>5</v>
      </c>
      <c r="D205" t="s">
        <v>6</v>
      </c>
      <c r="E205" t="s">
        <v>17</v>
      </c>
      <c r="F205" t="s">
        <v>30</v>
      </c>
      <c r="G205">
        <v>98.53</v>
      </c>
      <c r="H205">
        <v>6</v>
      </c>
      <c r="I205">
        <v>29.56</v>
      </c>
      <c r="J205">
        <v>620.74</v>
      </c>
      <c r="K205" s="1">
        <v>43488</v>
      </c>
      <c r="L205">
        <v>2019</v>
      </c>
      <c r="M205" t="s">
        <v>1057</v>
      </c>
      <c r="N205" t="s">
        <v>1065</v>
      </c>
      <c r="O205" s="18">
        <v>0.47361111111111109</v>
      </c>
      <c r="P205" t="s">
        <v>19</v>
      </c>
      <c r="Q205">
        <v>591.17999999999995</v>
      </c>
      <c r="R205">
        <v>4.7600000000000003E-2</v>
      </c>
      <c r="S205">
        <v>29.56</v>
      </c>
      <c r="T205">
        <v>4</v>
      </c>
    </row>
    <row r="206" spans="1:20" x14ac:dyDescent="0.3">
      <c r="A206" t="s">
        <v>638</v>
      </c>
      <c r="B206" t="s">
        <v>28</v>
      </c>
      <c r="C206" t="s">
        <v>29</v>
      </c>
      <c r="D206" t="s">
        <v>6</v>
      </c>
      <c r="E206" t="s">
        <v>17</v>
      </c>
      <c r="F206" t="s">
        <v>22</v>
      </c>
      <c r="G206">
        <v>72.599999999999994</v>
      </c>
      <c r="H206">
        <v>6</v>
      </c>
      <c r="I206">
        <v>21.78</v>
      </c>
      <c r="J206">
        <v>457.38</v>
      </c>
      <c r="K206" s="1">
        <v>43478</v>
      </c>
      <c r="L206">
        <v>2019</v>
      </c>
      <c r="M206" t="s">
        <v>1057</v>
      </c>
      <c r="N206" t="s">
        <v>1069</v>
      </c>
      <c r="O206" s="18">
        <v>0.82708333333333328</v>
      </c>
      <c r="P206" t="s">
        <v>15</v>
      </c>
      <c r="Q206">
        <v>435.6</v>
      </c>
      <c r="R206">
        <v>4.7600000000000003E-2</v>
      </c>
      <c r="S206">
        <v>21.78</v>
      </c>
      <c r="T206">
        <v>6.9</v>
      </c>
    </row>
    <row r="207" spans="1:20" x14ac:dyDescent="0.3">
      <c r="A207" t="s">
        <v>227</v>
      </c>
      <c r="B207" t="s">
        <v>4</v>
      </c>
      <c r="C207" t="s">
        <v>5</v>
      </c>
      <c r="D207" t="s">
        <v>13</v>
      </c>
      <c r="E207" t="s">
        <v>7</v>
      </c>
      <c r="F207" t="s">
        <v>8</v>
      </c>
      <c r="G207">
        <v>23.03</v>
      </c>
      <c r="H207">
        <v>9</v>
      </c>
      <c r="I207">
        <v>10.36</v>
      </c>
      <c r="J207">
        <v>217.63</v>
      </c>
      <c r="K207" s="1">
        <v>43468</v>
      </c>
      <c r="L207">
        <v>2019</v>
      </c>
      <c r="M207" t="s">
        <v>1057</v>
      </c>
      <c r="N207" t="s">
        <v>1066</v>
      </c>
      <c r="O207" s="18">
        <v>0.50138888888888888</v>
      </c>
      <c r="P207" t="s">
        <v>9</v>
      </c>
      <c r="Q207">
        <v>207.27</v>
      </c>
      <c r="R207">
        <v>4.7600000000000003E-2</v>
      </c>
      <c r="S207">
        <v>10.36</v>
      </c>
      <c r="T207">
        <v>7.9</v>
      </c>
    </row>
    <row r="208" spans="1:20" x14ac:dyDescent="0.3">
      <c r="A208" t="s">
        <v>228</v>
      </c>
      <c r="B208" t="s">
        <v>11</v>
      </c>
      <c r="C208" t="s">
        <v>12</v>
      </c>
      <c r="D208" t="s">
        <v>6</v>
      </c>
      <c r="E208" t="s">
        <v>7</v>
      </c>
      <c r="F208" t="s">
        <v>14</v>
      </c>
      <c r="G208">
        <v>66.650000000000006</v>
      </c>
      <c r="H208">
        <v>9</v>
      </c>
      <c r="I208">
        <v>29.99</v>
      </c>
      <c r="J208">
        <v>629.84</v>
      </c>
      <c r="K208" s="1">
        <v>43469</v>
      </c>
      <c r="L208">
        <v>2019</v>
      </c>
      <c r="M208" t="s">
        <v>1057</v>
      </c>
      <c r="N208" t="s">
        <v>1067</v>
      </c>
      <c r="O208" s="18">
        <v>0.7631944444444444</v>
      </c>
      <c r="P208" t="s">
        <v>19</v>
      </c>
      <c r="Q208">
        <v>599.85</v>
      </c>
      <c r="R208">
        <v>4.7600000000000003E-2</v>
      </c>
      <c r="S208">
        <v>29.99</v>
      </c>
      <c r="T208">
        <v>9.6999999999999993</v>
      </c>
    </row>
    <row r="209" spans="1:20" x14ac:dyDescent="0.3">
      <c r="A209" t="s">
        <v>635</v>
      </c>
      <c r="B209" t="s">
        <v>11</v>
      </c>
      <c r="C209" t="s">
        <v>12</v>
      </c>
      <c r="D209" t="s">
        <v>6</v>
      </c>
      <c r="E209" t="s">
        <v>17</v>
      </c>
      <c r="F209" t="s">
        <v>22</v>
      </c>
      <c r="G209">
        <v>80.930000000000007</v>
      </c>
      <c r="H209">
        <v>1</v>
      </c>
      <c r="I209">
        <v>4.05</v>
      </c>
      <c r="J209">
        <v>84.98</v>
      </c>
      <c r="K209" s="1">
        <v>43484</v>
      </c>
      <c r="L209">
        <v>2019</v>
      </c>
      <c r="M209" t="s">
        <v>1057</v>
      </c>
      <c r="N209" t="s">
        <v>1068</v>
      </c>
      <c r="O209" s="18">
        <v>0.67222222222222228</v>
      </c>
      <c r="P209" t="s">
        <v>19</v>
      </c>
      <c r="Q209">
        <v>80.930000000000007</v>
      </c>
      <c r="R209">
        <v>4.7600000000000003E-2</v>
      </c>
      <c r="S209">
        <v>4.05</v>
      </c>
      <c r="T209">
        <v>9</v>
      </c>
    </row>
    <row r="210" spans="1:20" x14ac:dyDescent="0.3">
      <c r="A210" t="s">
        <v>634</v>
      </c>
      <c r="B210" t="s">
        <v>28</v>
      </c>
      <c r="C210" t="s">
        <v>29</v>
      </c>
      <c r="D210" t="s">
        <v>6</v>
      </c>
      <c r="E210" t="s">
        <v>17</v>
      </c>
      <c r="F210" t="s">
        <v>32</v>
      </c>
      <c r="G210">
        <v>93.22</v>
      </c>
      <c r="H210">
        <v>3</v>
      </c>
      <c r="I210">
        <v>13.98</v>
      </c>
      <c r="J210">
        <v>293.64</v>
      </c>
      <c r="K210" s="1">
        <v>43489</v>
      </c>
      <c r="L210">
        <v>2019</v>
      </c>
      <c r="M210" t="s">
        <v>1057</v>
      </c>
      <c r="N210" t="s">
        <v>1066</v>
      </c>
      <c r="O210" s="18">
        <v>0.48958333333333331</v>
      </c>
      <c r="P210" t="s">
        <v>15</v>
      </c>
      <c r="Q210">
        <v>279.66000000000003</v>
      </c>
      <c r="R210">
        <v>4.7600000000000003E-2</v>
      </c>
      <c r="S210">
        <v>13.98</v>
      </c>
      <c r="T210">
        <v>7.2</v>
      </c>
    </row>
    <row r="211" spans="1:20" x14ac:dyDescent="0.3">
      <c r="A211" t="s">
        <v>631</v>
      </c>
      <c r="B211" t="s">
        <v>28</v>
      </c>
      <c r="C211" t="s">
        <v>29</v>
      </c>
      <c r="D211" t="s">
        <v>6</v>
      </c>
      <c r="E211" t="s">
        <v>17</v>
      </c>
      <c r="F211" t="s">
        <v>30</v>
      </c>
      <c r="G211">
        <v>57.89</v>
      </c>
      <c r="H211">
        <v>2</v>
      </c>
      <c r="I211">
        <v>5.79</v>
      </c>
      <c r="J211">
        <v>121.57</v>
      </c>
      <c r="K211" s="1">
        <v>43482</v>
      </c>
      <c r="L211">
        <v>2019</v>
      </c>
      <c r="M211" t="s">
        <v>1057</v>
      </c>
      <c r="N211" t="s">
        <v>1066</v>
      </c>
      <c r="O211" s="18">
        <v>0.44236111111111109</v>
      </c>
      <c r="P211" t="s">
        <v>9</v>
      </c>
      <c r="Q211">
        <v>115.78</v>
      </c>
      <c r="R211">
        <v>4.7600000000000003E-2</v>
      </c>
      <c r="S211">
        <v>5.79</v>
      </c>
      <c r="T211">
        <v>8.9</v>
      </c>
    </row>
    <row r="212" spans="1:20" x14ac:dyDescent="0.3">
      <c r="A212" t="s">
        <v>232</v>
      </c>
      <c r="B212" t="s">
        <v>4</v>
      </c>
      <c r="C212" t="s">
        <v>5</v>
      </c>
      <c r="D212" t="s">
        <v>13</v>
      </c>
      <c r="E212" t="s">
        <v>17</v>
      </c>
      <c r="F212" t="s">
        <v>14</v>
      </c>
      <c r="G212">
        <v>26.23</v>
      </c>
      <c r="H212">
        <v>9</v>
      </c>
      <c r="I212">
        <v>11.8</v>
      </c>
      <c r="J212">
        <v>247.87</v>
      </c>
      <c r="K212" s="1">
        <v>43490</v>
      </c>
      <c r="L212">
        <v>2019</v>
      </c>
      <c r="M212" t="s">
        <v>1057</v>
      </c>
      <c r="N212" t="s">
        <v>1067</v>
      </c>
      <c r="O212" s="18">
        <v>0.85</v>
      </c>
      <c r="P212" t="s">
        <v>9</v>
      </c>
      <c r="Q212">
        <v>236.07</v>
      </c>
      <c r="R212">
        <v>4.7600000000000003E-2</v>
      </c>
      <c r="S212">
        <v>11.8</v>
      </c>
      <c r="T212">
        <v>5.9</v>
      </c>
    </row>
    <row r="213" spans="1:20" x14ac:dyDescent="0.3">
      <c r="A213" t="s">
        <v>233</v>
      </c>
      <c r="B213" t="s">
        <v>11</v>
      </c>
      <c r="C213" t="s">
        <v>12</v>
      </c>
      <c r="D213" t="s">
        <v>13</v>
      </c>
      <c r="E213" t="s">
        <v>7</v>
      </c>
      <c r="F213" t="s">
        <v>30</v>
      </c>
      <c r="G213">
        <v>93.26</v>
      </c>
      <c r="H213">
        <v>9</v>
      </c>
      <c r="I213">
        <v>41.97</v>
      </c>
      <c r="J213">
        <v>881.31</v>
      </c>
      <c r="K213" s="1">
        <v>43481</v>
      </c>
      <c r="L213">
        <v>2019</v>
      </c>
      <c r="M213" t="s">
        <v>1057</v>
      </c>
      <c r="N213" t="s">
        <v>1065</v>
      </c>
      <c r="O213" s="18">
        <v>0.75555555555555554</v>
      </c>
      <c r="P213" t="s">
        <v>15</v>
      </c>
      <c r="Q213">
        <v>839.34</v>
      </c>
      <c r="R213">
        <v>4.7600000000000003E-2</v>
      </c>
      <c r="S213">
        <v>41.97</v>
      </c>
      <c r="T213">
        <v>8.8000000000000007</v>
      </c>
    </row>
    <row r="214" spans="1:20" x14ac:dyDescent="0.3">
      <c r="A214" t="s">
        <v>630</v>
      </c>
      <c r="B214" t="s">
        <v>4</v>
      </c>
      <c r="C214" t="s">
        <v>5</v>
      </c>
      <c r="D214" t="s">
        <v>13</v>
      </c>
      <c r="E214" t="s">
        <v>17</v>
      </c>
      <c r="F214" t="s">
        <v>32</v>
      </c>
      <c r="G214">
        <v>30.61</v>
      </c>
      <c r="H214">
        <v>1</v>
      </c>
      <c r="I214">
        <v>1.53</v>
      </c>
      <c r="J214">
        <v>32.14</v>
      </c>
      <c r="K214" s="1">
        <v>43488</v>
      </c>
      <c r="L214">
        <v>2019</v>
      </c>
      <c r="M214" t="s">
        <v>1057</v>
      </c>
      <c r="N214" t="s">
        <v>1065</v>
      </c>
      <c r="O214" s="18">
        <v>0.51388888888888884</v>
      </c>
      <c r="P214" t="s">
        <v>9</v>
      </c>
      <c r="Q214">
        <v>30.61</v>
      </c>
      <c r="R214">
        <v>4.7600000000000003E-2</v>
      </c>
      <c r="S214">
        <v>1.53</v>
      </c>
      <c r="T214">
        <v>5.2</v>
      </c>
    </row>
    <row r="215" spans="1:20" x14ac:dyDescent="0.3">
      <c r="A215" t="s">
        <v>235</v>
      </c>
      <c r="B215" t="s">
        <v>28</v>
      </c>
      <c r="C215" t="s">
        <v>29</v>
      </c>
      <c r="D215" t="s">
        <v>13</v>
      </c>
      <c r="E215" t="s">
        <v>17</v>
      </c>
      <c r="F215" t="s">
        <v>22</v>
      </c>
      <c r="G215">
        <v>46.42</v>
      </c>
      <c r="H215">
        <v>3</v>
      </c>
      <c r="I215">
        <v>6.96</v>
      </c>
      <c r="J215">
        <v>146.22</v>
      </c>
      <c r="K215" s="1">
        <v>43469</v>
      </c>
      <c r="L215">
        <v>2019</v>
      </c>
      <c r="M215" t="s">
        <v>1057</v>
      </c>
      <c r="N215" t="s">
        <v>1067</v>
      </c>
      <c r="O215" s="18">
        <v>0.55833333333333335</v>
      </c>
      <c r="P215" t="s">
        <v>19</v>
      </c>
      <c r="Q215">
        <v>139.26</v>
      </c>
      <c r="R215">
        <v>4.7600000000000003E-2</v>
      </c>
      <c r="S215">
        <v>6.96</v>
      </c>
      <c r="T215">
        <v>4.4000000000000004</v>
      </c>
    </row>
    <row r="216" spans="1:20" x14ac:dyDescent="0.3">
      <c r="A216" t="s">
        <v>626</v>
      </c>
      <c r="B216" t="s">
        <v>11</v>
      </c>
      <c r="C216" t="s">
        <v>12</v>
      </c>
      <c r="D216" t="s">
        <v>6</v>
      </c>
      <c r="E216" t="s">
        <v>7</v>
      </c>
      <c r="F216" t="s">
        <v>32</v>
      </c>
      <c r="G216">
        <v>51.89</v>
      </c>
      <c r="H216">
        <v>7</v>
      </c>
      <c r="I216">
        <v>18.16</v>
      </c>
      <c r="J216">
        <v>381.39</v>
      </c>
      <c r="K216" s="1">
        <v>43473</v>
      </c>
      <c r="L216">
        <v>2019</v>
      </c>
      <c r="M216" t="s">
        <v>1057</v>
      </c>
      <c r="N216" t="s">
        <v>1064</v>
      </c>
      <c r="O216" s="18">
        <v>0.83888888888888891</v>
      </c>
      <c r="P216" t="s">
        <v>15</v>
      </c>
      <c r="Q216">
        <v>363.23</v>
      </c>
      <c r="R216">
        <v>4.7600000000000003E-2</v>
      </c>
      <c r="S216">
        <v>18.16</v>
      </c>
      <c r="T216">
        <v>4.5</v>
      </c>
    </row>
    <row r="217" spans="1:20" x14ac:dyDescent="0.3">
      <c r="A217" t="s">
        <v>623</v>
      </c>
      <c r="B217" t="s">
        <v>11</v>
      </c>
      <c r="C217" t="s">
        <v>12</v>
      </c>
      <c r="D217" t="s">
        <v>13</v>
      </c>
      <c r="E217" t="s">
        <v>7</v>
      </c>
      <c r="F217" t="s">
        <v>32</v>
      </c>
      <c r="G217">
        <v>64.989999999999995</v>
      </c>
      <c r="H217">
        <v>1</v>
      </c>
      <c r="I217">
        <v>3.25</v>
      </c>
      <c r="J217">
        <v>68.239999999999995</v>
      </c>
      <c r="K217" s="1">
        <v>43491</v>
      </c>
      <c r="L217">
        <v>2019</v>
      </c>
      <c r="M217" t="s">
        <v>1057</v>
      </c>
      <c r="N217" t="s">
        <v>1068</v>
      </c>
      <c r="O217" s="18">
        <v>0.42083333333333334</v>
      </c>
      <c r="P217" t="s">
        <v>19</v>
      </c>
      <c r="Q217">
        <v>64.989999999999995</v>
      </c>
      <c r="R217">
        <v>4.7600000000000003E-2</v>
      </c>
      <c r="S217">
        <v>3.25</v>
      </c>
      <c r="T217">
        <v>4.5</v>
      </c>
    </row>
    <row r="218" spans="1:20" x14ac:dyDescent="0.3">
      <c r="A218" t="s">
        <v>622</v>
      </c>
      <c r="B218" t="s">
        <v>11</v>
      </c>
      <c r="C218" t="s">
        <v>12</v>
      </c>
      <c r="D218" t="s">
        <v>13</v>
      </c>
      <c r="E218" t="s">
        <v>17</v>
      </c>
      <c r="F218" t="s">
        <v>14</v>
      </c>
      <c r="G218">
        <v>83.08</v>
      </c>
      <c r="H218">
        <v>1</v>
      </c>
      <c r="I218">
        <v>4.1500000000000004</v>
      </c>
      <c r="J218">
        <v>87.23</v>
      </c>
      <c r="K218" s="1">
        <v>43488</v>
      </c>
      <c r="L218">
        <v>2019</v>
      </c>
      <c r="M218" t="s">
        <v>1057</v>
      </c>
      <c r="N218" t="s">
        <v>1065</v>
      </c>
      <c r="O218" s="18">
        <v>0.71944444444444444</v>
      </c>
      <c r="P218" t="s">
        <v>9</v>
      </c>
      <c r="Q218">
        <v>83.08</v>
      </c>
      <c r="R218">
        <v>4.7600000000000003E-2</v>
      </c>
      <c r="S218">
        <v>4.1500000000000004</v>
      </c>
      <c r="T218">
        <v>6.4</v>
      </c>
    </row>
    <row r="219" spans="1:20" x14ac:dyDescent="0.3">
      <c r="A219" t="s">
        <v>620</v>
      </c>
      <c r="B219" t="s">
        <v>11</v>
      </c>
      <c r="C219" t="s">
        <v>12</v>
      </c>
      <c r="D219" t="s">
        <v>13</v>
      </c>
      <c r="E219" t="s">
        <v>7</v>
      </c>
      <c r="F219" t="s">
        <v>32</v>
      </c>
      <c r="G219">
        <v>36.85</v>
      </c>
      <c r="H219">
        <v>5</v>
      </c>
      <c r="I219">
        <v>9.2100000000000009</v>
      </c>
      <c r="J219">
        <v>193.46</v>
      </c>
      <c r="K219" s="1">
        <v>43491</v>
      </c>
      <c r="L219">
        <v>2019</v>
      </c>
      <c r="M219" t="s">
        <v>1057</v>
      </c>
      <c r="N219" t="s">
        <v>1068</v>
      </c>
      <c r="O219" s="18">
        <v>0.78680555555555554</v>
      </c>
      <c r="P219" t="s">
        <v>15</v>
      </c>
      <c r="Q219">
        <v>184.25</v>
      </c>
      <c r="R219">
        <v>4.7600000000000003E-2</v>
      </c>
      <c r="S219">
        <v>9.2100000000000009</v>
      </c>
      <c r="T219">
        <v>9.1999999999999993</v>
      </c>
    </row>
    <row r="220" spans="1:20" x14ac:dyDescent="0.3">
      <c r="A220" t="s">
        <v>613</v>
      </c>
      <c r="B220" t="s">
        <v>11</v>
      </c>
      <c r="C220" t="s">
        <v>12</v>
      </c>
      <c r="D220" t="s">
        <v>6</v>
      </c>
      <c r="E220" t="s">
        <v>7</v>
      </c>
      <c r="F220" t="s">
        <v>18</v>
      </c>
      <c r="G220">
        <v>24.24</v>
      </c>
      <c r="H220">
        <v>7</v>
      </c>
      <c r="I220">
        <v>8.48</v>
      </c>
      <c r="J220">
        <v>178.16</v>
      </c>
      <c r="K220" s="1">
        <v>43492</v>
      </c>
      <c r="L220">
        <v>2019</v>
      </c>
      <c r="M220" t="s">
        <v>1057</v>
      </c>
      <c r="N220" t="s">
        <v>1069</v>
      </c>
      <c r="O220" s="18">
        <v>0.73472222222222228</v>
      </c>
      <c r="P220" t="s">
        <v>9</v>
      </c>
      <c r="Q220">
        <v>169.68</v>
      </c>
      <c r="R220">
        <v>4.7600000000000003E-2</v>
      </c>
      <c r="S220">
        <v>8.48</v>
      </c>
      <c r="T220">
        <v>9.4</v>
      </c>
    </row>
    <row r="221" spans="1:20" x14ac:dyDescent="0.3">
      <c r="A221" t="s">
        <v>606</v>
      </c>
      <c r="B221" t="s">
        <v>28</v>
      </c>
      <c r="C221" t="s">
        <v>29</v>
      </c>
      <c r="D221" t="s">
        <v>13</v>
      </c>
      <c r="E221" t="s">
        <v>17</v>
      </c>
      <c r="F221" t="s">
        <v>22</v>
      </c>
      <c r="G221">
        <v>63.06</v>
      </c>
      <c r="H221">
        <v>3</v>
      </c>
      <c r="I221">
        <v>9.4600000000000009</v>
      </c>
      <c r="J221">
        <v>198.64</v>
      </c>
      <c r="K221" s="1">
        <v>43484</v>
      </c>
      <c r="L221">
        <v>2019</v>
      </c>
      <c r="M221" t="s">
        <v>1057</v>
      </c>
      <c r="N221" t="s">
        <v>1068</v>
      </c>
      <c r="O221" s="18">
        <v>0.66527777777777775</v>
      </c>
      <c r="P221" t="s">
        <v>9</v>
      </c>
      <c r="Q221">
        <v>189.18</v>
      </c>
      <c r="R221">
        <v>4.7600000000000003E-2</v>
      </c>
      <c r="S221">
        <v>9.4600000000000009</v>
      </c>
      <c r="T221">
        <v>7</v>
      </c>
    </row>
    <row r="222" spans="1:20" x14ac:dyDescent="0.3">
      <c r="A222" t="s">
        <v>242</v>
      </c>
      <c r="B222" t="s">
        <v>28</v>
      </c>
      <c r="C222" t="s">
        <v>29</v>
      </c>
      <c r="D222" t="s">
        <v>13</v>
      </c>
      <c r="E222" t="s">
        <v>17</v>
      </c>
      <c r="F222" t="s">
        <v>14</v>
      </c>
      <c r="G222">
        <v>45.35</v>
      </c>
      <c r="H222">
        <v>6</v>
      </c>
      <c r="I222">
        <v>13.61</v>
      </c>
      <c r="J222">
        <v>285.70999999999998</v>
      </c>
      <c r="K222" s="1">
        <v>43496</v>
      </c>
      <c r="L222">
        <v>2019</v>
      </c>
      <c r="M222" t="s">
        <v>1057</v>
      </c>
      <c r="N222" t="s">
        <v>1066</v>
      </c>
      <c r="O222" s="18">
        <v>0.57222222222222219</v>
      </c>
      <c r="P222" t="s">
        <v>9</v>
      </c>
      <c r="Q222">
        <v>272.10000000000002</v>
      </c>
      <c r="R222">
        <v>4.7600000000000003E-2</v>
      </c>
      <c r="S222">
        <v>13.61</v>
      </c>
      <c r="T222">
        <v>6.1</v>
      </c>
    </row>
    <row r="223" spans="1:20" x14ac:dyDescent="0.3">
      <c r="A223" t="s">
        <v>605</v>
      </c>
      <c r="B223" t="s">
        <v>28</v>
      </c>
      <c r="C223" t="s">
        <v>29</v>
      </c>
      <c r="D223" t="s">
        <v>6</v>
      </c>
      <c r="E223" t="s">
        <v>7</v>
      </c>
      <c r="F223" t="s">
        <v>32</v>
      </c>
      <c r="G223">
        <v>18.079999999999998</v>
      </c>
      <c r="H223">
        <v>4</v>
      </c>
      <c r="I223">
        <v>3.62</v>
      </c>
      <c r="J223">
        <v>75.94</v>
      </c>
      <c r="K223" s="1">
        <v>43479</v>
      </c>
      <c r="L223">
        <v>2019</v>
      </c>
      <c r="M223" t="s">
        <v>1057</v>
      </c>
      <c r="N223" t="s">
        <v>1063</v>
      </c>
      <c r="O223" s="18">
        <v>0.75208333333333333</v>
      </c>
      <c r="P223" t="s">
        <v>19</v>
      </c>
      <c r="Q223">
        <v>72.319999999999993</v>
      </c>
      <c r="R223">
        <v>4.7600000000000003E-2</v>
      </c>
      <c r="S223">
        <v>3.62</v>
      </c>
      <c r="T223">
        <v>9.5</v>
      </c>
    </row>
    <row r="224" spans="1:20" x14ac:dyDescent="0.3">
      <c r="A224" t="s">
        <v>602</v>
      </c>
      <c r="B224" t="s">
        <v>11</v>
      </c>
      <c r="C224" t="s">
        <v>12</v>
      </c>
      <c r="D224" t="s">
        <v>13</v>
      </c>
      <c r="E224" t="s">
        <v>17</v>
      </c>
      <c r="F224" t="s">
        <v>30</v>
      </c>
      <c r="G224">
        <v>27.22</v>
      </c>
      <c r="H224">
        <v>3</v>
      </c>
      <c r="I224">
        <v>4.08</v>
      </c>
      <c r="J224">
        <v>85.74</v>
      </c>
      <c r="K224" s="1">
        <v>43472</v>
      </c>
      <c r="L224">
        <v>2019</v>
      </c>
      <c r="M224" t="s">
        <v>1057</v>
      </c>
      <c r="N224" t="s">
        <v>1063</v>
      </c>
      <c r="O224" s="18">
        <v>0.52569444444444446</v>
      </c>
      <c r="P224" t="s">
        <v>15</v>
      </c>
      <c r="Q224">
        <v>81.66</v>
      </c>
      <c r="R224">
        <v>4.7600000000000003E-2</v>
      </c>
      <c r="S224">
        <v>4.08</v>
      </c>
      <c r="T224">
        <v>7.3</v>
      </c>
    </row>
    <row r="225" spans="1:20" x14ac:dyDescent="0.3">
      <c r="A225" t="s">
        <v>599</v>
      </c>
      <c r="B225" t="s">
        <v>11</v>
      </c>
      <c r="C225" t="s">
        <v>12</v>
      </c>
      <c r="D225" t="s">
        <v>13</v>
      </c>
      <c r="E225" t="s">
        <v>17</v>
      </c>
      <c r="F225" t="s">
        <v>30</v>
      </c>
      <c r="G225">
        <v>31.77</v>
      </c>
      <c r="H225">
        <v>4</v>
      </c>
      <c r="I225">
        <v>6.35</v>
      </c>
      <c r="J225">
        <v>133.43</v>
      </c>
      <c r="K225" s="1">
        <v>43479</v>
      </c>
      <c r="L225">
        <v>2019</v>
      </c>
      <c r="M225" t="s">
        <v>1057</v>
      </c>
      <c r="N225" t="s">
        <v>1063</v>
      </c>
      <c r="O225" s="18">
        <v>0.61319444444444449</v>
      </c>
      <c r="P225" t="s">
        <v>9</v>
      </c>
      <c r="Q225">
        <v>127.08</v>
      </c>
      <c r="R225">
        <v>4.7600000000000003E-2</v>
      </c>
      <c r="S225">
        <v>6.35</v>
      </c>
      <c r="T225">
        <v>6.2</v>
      </c>
    </row>
    <row r="226" spans="1:20" x14ac:dyDescent="0.3">
      <c r="A226" t="s">
        <v>595</v>
      </c>
      <c r="B226" t="s">
        <v>28</v>
      </c>
      <c r="C226" t="s">
        <v>29</v>
      </c>
      <c r="D226" t="s">
        <v>13</v>
      </c>
      <c r="E226" t="s">
        <v>17</v>
      </c>
      <c r="F226" t="s">
        <v>30</v>
      </c>
      <c r="G226">
        <v>72.39</v>
      </c>
      <c r="H226">
        <v>2</v>
      </c>
      <c r="I226">
        <v>7.24</v>
      </c>
      <c r="J226">
        <v>152.02000000000001</v>
      </c>
      <c r="K226" s="1">
        <v>43478</v>
      </c>
      <c r="L226">
        <v>2019</v>
      </c>
      <c r="M226" t="s">
        <v>1057</v>
      </c>
      <c r="N226" t="s">
        <v>1069</v>
      </c>
      <c r="O226" s="18">
        <v>0.82986111111111116</v>
      </c>
      <c r="P226" t="s">
        <v>19</v>
      </c>
      <c r="Q226">
        <v>144.78</v>
      </c>
      <c r="R226">
        <v>4.7600000000000003E-2</v>
      </c>
      <c r="S226">
        <v>7.24</v>
      </c>
      <c r="T226">
        <v>8.1</v>
      </c>
    </row>
    <row r="227" spans="1:20" x14ac:dyDescent="0.3">
      <c r="A227" t="s">
        <v>247</v>
      </c>
      <c r="B227" t="s">
        <v>11</v>
      </c>
      <c r="C227" t="s">
        <v>12</v>
      </c>
      <c r="D227" t="s">
        <v>6</v>
      </c>
      <c r="E227" t="s">
        <v>7</v>
      </c>
      <c r="F227" t="s">
        <v>22</v>
      </c>
      <c r="G227">
        <v>87.16</v>
      </c>
      <c r="H227">
        <v>2</v>
      </c>
      <c r="I227">
        <v>8.7200000000000006</v>
      </c>
      <c r="J227">
        <v>183.04</v>
      </c>
      <c r="K227" s="1">
        <v>43476</v>
      </c>
      <c r="L227">
        <v>2019</v>
      </c>
      <c r="M227" t="s">
        <v>1057</v>
      </c>
      <c r="N227" t="s">
        <v>1067</v>
      </c>
      <c r="O227" s="18">
        <v>0.60347222222222219</v>
      </c>
      <c r="P227" t="s">
        <v>19</v>
      </c>
      <c r="Q227">
        <v>174.32</v>
      </c>
      <c r="R227">
        <v>4.7600000000000003E-2</v>
      </c>
      <c r="S227">
        <v>8.7200000000000006</v>
      </c>
      <c r="T227">
        <v>9.6999999999999993</v>
      </c>
    </row>
    <row r="228" spans="1:20" x14ac:dyDescent="0.3">
      <c r="A228" t="s">
        <v>248</v>
      </c>
      <c r="B228" t="s">
        <v>28</v>
      </c>
      <c r="C228" t="s">
        <v>29</v>
      </c>
      <c r="D228" t="s">
        <v>6</v>
      </c>
      <c r="E228" t="s">
        <v>17</v>
      </c>
      <c r="F228" t="s">
        <v>8</v>
      </c>
      <c r="G228">
        <v>69.37</v>
      </c>
      <c r="H228">
        <v>9</v>
      </c>
      <c r="I228">
        <v>31.22</v>
      </c>
      <c r="J228">
        <v>655.55</v>
      </c>
      <c r="K228" s="1">
        <v>43491</v>
      </c>
      <c r="L228">
        <v>2019</v>
      </c>
      <c r="M228" t="s">
        <v>1057</v>
      </c>
      <c r="N228" t="s">
        <v>1068</v>
      </c>
      <c r="O228" s="18">
        <v>0.80138888888888893</v>
      </c>
      <c r="P228" t="s">
        <v>9</v>
      </c>
      <c r="Q228">
        <v>624.33000000000004</v>
      </c>
      <c r="R228">
        <v>4.7600000000000003E-2</v>
      </c>
      <c r="S228">
        <v>31.22</v>
      </c>
      <c r="T228">
        <v>4</v>
      </c>
    </row>
    <row r="229" spans="1:20" x14ac:dyDescent="0.3">
      <c r="A229" t="s">
        <v>249</v>
      </c>
      <c r="B229" t="s">
        <v>11</v>
      </c>
      <c r="C229" t="s">
        <v>12</v>
      </c>
      <c r="D229" t="s">
        <v>6</v>
      </c>
      <c r="E229" t="s">
        <v>17</v>
      </c>
      <c r="F229" t="s">
        <v>14</v>
      </c>
      <c r="G229">
        <v>37.06</v>
      </c>
      <c r="H229">
        <v>4</v>
      </c>
      <c r="I229">
        <v>7.41</v>
      </c>
      <c r="J229">
        <v>155.65</v>
      </c>
      <c r="K229" s="1">
        <v>43496</v>
      </c>
      <c r="L229">
        <v>2019</v>
      </c>
      <c r="M229" t="s">
        <v>1057</v>
      </c>
      <c r="N229" t="s">
        <v>1066</v>
      </c>
      <c r="O229" s="18">
        <v>0.68333333333333335</v>
      </c>
      <c r="P229" t="s">
        <v>9</v>
      </c>
      <c r="Q229">
        <v>148.24</v>
      </c>
      <c r="R229">
        <v>4.7600000000000003E-2</v>
      </c>
      <c r="S229">
        <v>7.41</v>
      </c>
      <c r="T229">
        <v>9.6999999999999993</v>
      </c>
    </row>
    <row r="230" spans="1:20" x14ac:dyDescent="0.3">
      <c r="A230" t="s">
        <v>593</v>
      </c>
      <c r="B230" t="s">
        <v>28</v>
      </c>
      <c r="C230" t="s">
        <v>29</v>
      </c>
      <c r="D230" t="s">
        <v>6</v>
      </c>
      <c r="E230" t="s">
        <v>17</v>
      </c>
      <c r="F230" t="s">
        <v>22</v>
      </c>
      <c r="G230">
        <v>26.67</v>
      </c>
      <c r="H230">
        <v>10</v>
      </c>
      <c r="I230">
        <v>13.34</v>
      </c>
      <c r="J230">
        <v>280.04000000000002</v>
      </c>
      <c r="K230" s="1">
        <v>43494</v>
      </c>
      <c r="L230">
        <v>2019</v>
      </c>
      <c r="M230" t="s">
        <v>1057</v>
      </c>
      <c r="N230" t="s">
        <v>1064</v>
      </c>
      <c r="O230" s="18">
        <v>0.49166666666666664</v>
      </c>
      <c r="P230" t="s">
        <v>15</v>
      </c>
      <c r="Q230">
        <v>266.7</v>
      </c>
      <c r="R230">
        <v>4.7600000000000003E-2</v>
      </c>
      <c r="S230">
        <v>13.34</v>
      </c>
      <c r="T230">
        <v>8.6</v>
      </c>
    </row>
    <row r="231" spans="1:20" x14ac:dyDescent="0.3">
      <c r="A231" t="s">
        <v>590</v>
      </c>
      <c r="B231" t="s">
        <v>28</v>
      </c>
      <c r="C231" t="s">
        <v>29</v>
      </c>
      <c r="D231" t="s">
        <v>13</v>
      </c>
      <c r="E231" t="s">
        <v>7</v>
      </c>
      <c r="F231" t="s">
        <v>32</v>
      </c>
      <c r="G231">
        <v>79.86</v>
      </c>
      <c r="H231">
        <v>7</v>
      </c>
      <c r="I231">
        <v>27.95</v>
      </c>
      <c r="J231">
        <v>586.97</v>
      </c>
      <c r="K231" s="1">
        <v>43475</v>
      </c>
      <c r="L231">
        <v>2019</v>
      </c>
      <c r="M231" t="s">
        <v>1057</v>
      </c>
      <c r="N231" t="s">
        <v>1066</v>
      </c>
      <c r="O231" s="18">
        <v>0.43958333333333333</v>
      </c>
      <c r="P231" t="s">
        <v>19</v>
      </c>
      <c r="Q231">
        <v>559.02</v>
      </c>
      <c r="R231">
        <v>4.7600000000000003E-2</v>
      </c>
      <c r="S231">
        <v>27.95</v>
      </c>
      <c r="T231">
        <v>5.5</v>
      </c>
    </row>
    <row r="232" spans="1:20" x14ac:dyDescent="0.3">
      <c r="A232" t="s">
        <v>252</v>
      </c>
      <c r="B232" t="s">
        <v>28</v>
      </c>
      <c r="C232" t="s">
        <v>29</v>
      </c>
      <c r="D232" t="s">
        <v>13</v>
      </c>
      <c r="E232" t="s">
        <v>7</v>
      </c>
      <c r="F232" t="s">
        <v>32</v>
      </c>
      <c r="G232">
        <v>81.37</v>
      </c>
      <c r="H232">
        <v>2</v>
      </c>
      <c r="I232">
        <v>8.14</v>
      </c>
      <c r="J232">
        <v>170.88</v>
      </c>
      <c r="K232" s="1">
        <v>43491</v>
      </c>
      <c r="L232">
        <v>2019</v>
      </c>
      <c r="M232" t="s">
        <v>1057</v>
      </c>
      <c r="N232" t="s">
        <v>1068</v>
      </c>
      <c r="O232" s="18">
        <v>0.81111111111111112</v>
      </c>
      <c r="P232" t="s">
        <v>15</v>
      </c>
      <c r="Q232">
        <v>162.74</v>
      </c>
      <c r="R232">
        <v>4.7600000000000003E-2</v>
      </c>
      <c r="S232">
        <v>8.14</v>
      </c>
      <c r="T232">
        <v>6.5</v>
      </c>
    </row>
    <row r="233" spans="1:20" x14ac:dyDescent="0.3">
      <c r="A233" t="s">
        <v>589</v>
      </c>
      <c r="B233" t="s">
        <v>4</v>
      </c>
      <c r="C233" t="s">
        <v>5</v>
      </c>
      <c r="D233" t="s">
        <v>13</v>
      </c>
      <c r="E233" t="s">
        <v>7</v>
      </c>
      <c r="F233" t="s">
        <v>32</v>
      </c>
      <c r="G233">
        <v>65.739999999999995</v>
      </c>
      <c r="H233">
        <v>9</v>
      </c>
      <c r="I233">
        <v>29.58</v>
      </c>
      <c r="J233">
        <v>621.24</v>
      </c>
      <c r="K233" s="1">
        <v>43466</v>
      </c>
      <c r="L233">
        <v>2019</v>
      </c>
      <c r="M233" t="s">
        <v>1057</v>
      </c>
      <c r="N233" t="s">
        <v>1064</v>
      </c>
      <c r="O233" s="18">
        <v>0.57986111111111116</v>
      </c>
      <c r="P233" t="s">
        <v>15</v>
      </c>
      <c r="Q233">
        <v>591.66</v>
      </c>
      <c r="R233">
        <v>4.7600000000000003E-2</v>
      </c>
      <c r="S233">
        <v>29.58</v>
      </c>
      <c r="T233">
        <v>7.7</v>
      </c>
    </row>
    <row r="234" spans="1:20" x14ac:dyDescent="0.3">
      <c r="A234" t="s">
        <v>587</v>
      </c>
      <c r="B234" t="s">
        <v>4</v>
      </c>
      <c r="C234" t="s">
        <v>5</v>
      </c>
      <c r="D234" t="s">
        <v>13</v>
      </c>
      <c r="E234" t="s">
        <v>7</v>
      </c>
      <c r="F234" t="s">
        <v>30</v>
      </c>
      <c r="G234">
        <v>81.209999999999994</v>
      </c>
      <c r="H234">
        <v>10</v>
      </c>
      <c r="I234">
        <v>40.61</v>
      </c>
      <c r="J234">
        <v>852.71</v>
      </c>
      <c r="K234" s="1">
        <v>43482</v>
      </c>
      <c r="L234">
        <v>2019</v>
      </c>
      <c r="M234" t="s">
        <v>1057</v>
      </c>
      <c r="N234" t="s">
        <v>1066</v>
      </c>
      <c r="O234" s="18">
        <v>0.54236111111111107</v>
      </c>
      <c r="P234" t="s">
        <v>19</v>
      </c>
      <c r="Q234">
        <v>812.1</v>
      </c>
      <c r="R234">
        <v>4.7600000000000003E-2</v>
      </c>
      <c r="S234">
        <v>40.61</v>
      </c>
      <c r="T234">
        <v>6.3</v>
      </c>
    </row>
    <row r="235" spans="1:20" x14ac:dyDescent="0.3">
      <c r="A235" t="s">
        <v>584</v>
      </c>
      <c r="B235" t="s">
        <v>28</v>
      </c>
      <c r="C235" t="s">
        <v>29</v>
      </c>
      <c r="D235" t="s">
        <v>13</v>
      </c>
      <c r="E235" t="s">
        <v>7</v>
      </c>
      <c r="F235" t="s">
        <v>14</v>
      </c>
      <c r="G235">
        <v>42.42</v>
      </c>
      <c r="H235">
        <v>8</v>
      </c>
      <c r="I235">
        <v>16.97</v>
      </c>
      <c r="J235">
        <v>356.33</v>
      </c>
      <c r="K235" s="1">
        <v>43495</v>
      </c>
      <c r="L235">
        <v>2019</v>
      </c>
      <c r="M235" t="s">
        <v>1057</v>
      </c>
      <c r="N235" t="s">
        <v>1065</v>
      </c>
      <c r="O235" s="18">
        <v>0.58194444444444449</v>
      </c>
      <c r="P235" t="s">
        <v>9</v>
      </c>
      <c r="Q235">
        <v>339.36</v>
      </c>
      <c r="R235">
        <v>4.7600000000000003E-2</v>
      </c>
      <c r="S235">
        <v>16.97</v>
      </c>
      <c r="T235">
        <v>5.7</v>
      </c>
    </row>
    <row r="236" spans="1:20" x14ac:dyDescent="0.3">
      <c r="A236" t="s">
        <v>580</v>
      </c>
      <c r="B236" t="s">
        <v>4</v>
      </c>
      <c r="C236" t="s">
        <v>5</v>
      </c>
      <c r="D236" t="s">
        <v>6</v>
      </c>
      <c r="E236" t="s">
        <v>17</v>
      </c>
      <c r="F236" t="s">
        <v>30</v>
      </c>
      <c r="G236">
        <v>41.66</v>
      </c>
      <c r="H236">
        <v>6</v>
      </c>
      <c r="I236">
        <v>12.5</v>
      </c>
      <c r="J236">
        <v>262.45999999999998</v>
      </c>
      <c r="K236" s="1">
        <v>43467</v>
      </c>
      <c r="L236">
        <v>2019</v>
      </c>
      <c r="M236" t="s">
        <v>1057</v>
      </c>
      <c r="N236" t="s">
        <v>1065</v>
      </c>
      <c r="O236" s="18">
        <v>0.64166666666666672</v>
      </c>
      <c r="P236" t="s">
        <v>9</v>
      </c>
      <c r="Q236">
        <v>249.96</v>
      </c>
      <c r="R236">
        <v>4.7600000000000003E-2</v>
      </c>
      <c r="S236">
        <v>12.5</v>
      </c>
      <c r="T236">
        <v>5.6</v>
      </c>
    </row>
    <row r="237" spans="1:20" x14ac:dyDescent="0.3">
      <c r="A237" t="s">
        <v>257</v>
      </c>
      <c r="B237" t="s">
        <v>4</v>
      </c>
      <c r="C237" t="s">
        <v>5</v>
      </c>
      <c r="D237" t="s">
        <v>13</v>
      </c>
      <c r="E237" t="s">
        <v>7</v>
      </c>
      <c r="F237" t="s">
        <v>22</v>
      </c>
      <c r="G237">
        <v>93.14</v>
      </c>
      <c r="H237">
        <v>2</v>
      </c>
      <c r="I237">
        <v>9.31</v>
      </c>
      <c r="J237">
        <v>195.59</v>
      </c>
      <c r="K237" s="1">
        <v>43485</v>
      </c>
      <c r="L237">
        <v>2019</v>
      </c>
      <c r="M237" t="s">
        <v>1057</v>
      </c>
      <c r="N237" t="s">
        <v>1069</v>
      </c>
      <c r="O237" s="18">
        <v>0.75624999999999998</v>
      </c>
      <c r="P237" t="s">
        <v>9</v>
      </c>
      <c r="Q237">
        <v>186.28</v>
      </c>
      <c r="R237">
        <v>4.7600000000000003E-2</v>
      </c>
      <c r="S237">
        <v>9.31</v>
      </c>
      <c r="T237">
        <v>4.0999999999999996</v>
      </c>
    </row>
    <row r="238" spans="1:20" x14ac:dyDescent="0.3">
      <c r="A238" t="s">
        <v>258</v>
      </c>
      <c r="B238" t="s">
        <v>11</v>
      </c>
      <c r="C238" t="s">
        <v>12</v>
      </c>
      <c r="D238" t="s">
        <v>13</v>
      </c>
      <c r="E238" t="s">
        <v>17</v>
      </c>
      <c r="F238" t="s">
        <v>8</v>
      </c>
      <c r="G238">
        <v>17.41</v>
      </c>
      <c r="H238">
        <v>5</v>
      </c>
      <c r="I238">
        <v>4.3499999999999996</v>
      </c>
      <c r="J238">
        <v>91.4</v>
      </c>
      <c r="K238" s="1">
        <v>43493</v>
      </c>
      <c r="L238">
        <v>2019</v>
      </c>
      <c r="M238" t="s">
        <v>1057</v>
      </c>
      <c r="N238" t="s">
        <v>1063</v>
      </c>
      <c r="O238" s="18">
        <v>0.63611111111111107</v>
      </c>
      <c r="P238" t="s">
        <v>19</v>
      </c>
      <c r="Q238">
        <v>87.05</v>
      </c>
      <c r="R238">
        <v>4.7600000000000003E-2</v>
      </c>
      <c r="S238">
        <v>4.3499999999999996</v>
      </c>
      <c r="T238">
        <v>4.9000000000000004</v>
      </c>
    </row>
    <row r="239" spans="1:20" x14ac:dyDescent="0.3">
      <c r="A239" t="s">
        <v>579</v>
      </c>
      <c r="B239" t="s">
        <v>11</v>
      </c>
      <c r="C239" t="s">
        <v>12</v>
      </c>
      <c r="D239" t="s">
        <v>6</v>
      </c>
      <c r="E239" t="s">
        <v>7</v>
      </c>
      <c r="F239" t="s">
        <v>30</v>
      </c>
      <c r="G239">
        <v>98.52</v>
      </c>
      <c r="H239">
        <v>10</v>
      </c>
      <c r="I239">
        <v>49.26</v>
      </c>
      <c r="J239">
        <v>1034.46</v>
      </c>
      <c r="K239" s="1">
        <v>43495</v>
      </c>
      <c r="L239">
        <v>2019</v>
      </c>
      <c r="M239" t="s">
        <v>1057</v>
      </c>
      <c r="N239" t="s">
        <v>1065</v>
      </c>
      <c r="O239" s="18">
        <v>0.84930555555555554</v>
      </c>
      <c r="P239" t="s">
        <v>9</v>
      </c>
      <c r="Q239">
        <v>985.2</v>
      </c>
      <c r="R239">
        <v>4.7600000000000003E-2</v>
      </c>
      <c r="S239">
        <v>49.26</v>
      </c>
      <c r="T239">
        <v>4.5</v>
      </c>
    </row>
    <row r="240" spans="1:20" x14ac:dyDescent="0.3">
      <c r="A240" t="s">
        <v>577</v>
      </c>
      <c r="B240" t="s">
        <v>28</v>
      </c>
      <c r="C240" t="s">
        <v>29</v>
      </c>
      <c r="D240" t="s">
        <v>13</v>
      </c>
      <c r="E240" t="s">
        <v>17</v>
      </c>
      <c r="F240" t="s">
        <v>18</v>
      </c>
      <c r="G240">
        <v>37.479999999999997</v>
      </c>
      <c r="H240">
        <v>3</v>
      </c>
      <c r="I240">
        <v>5.62</v>
      </c>
      <c r="J240">
        <v>118.06</v>
      </c>
      <c r="K240" s="1">
        <v>43485</v>
      </c>
      <c r="L240">
        <v>2019</v>
      </c>
      <c r="M240" t="s">
        <v>1057</v>
      </c>
      <c r="N240" t="s">
        <v>1069</v>
      </c>
      <c r="O240" s="18">
        <v>0.57291666666666663</v>
      </c>
      <c r="P240" t="s">
        <v>19</v>
      </c>
      <c r="Q240">
        <v>112.44</v>
      </c>
      <c r="R240">
        <v>4.7600000000000003E-2</v>
      </c>
      <c r="S240">
        <v>5.62</v>
      </c>
      <c r="T240">
        <v>7.7</v>
      </c>
    </row>
    <row r="241" spans="1:20" x14ac:dyDescent="0.3">
      <c r="A241" t="s">
        <v>261</v>
      </c>
      <c r="B241" t="s">
        <v>4</v>
      </c>
      <c r="C241" t="s">
        <v>5</v>
      </c>
      <c r="D241" t="s">
        <v>13</v>
      </c>
      <c r="E241" t="s">
        <v>17</v>
      </c>
      <c r="F241" t="s">
        <v>32</v>
      </c>
      <c r="G241">
        <v>89.69</v>
      </c>
      <c r="H241">
        <v>1</v>
      </c>
      <c r="I241">
        <v>4.4800000000000004</v>
      </c>
      <c r="J241">
        <v>94.17</v>
      </c>
      <c r="K241" s="1">
        <v>43476</v>
      </c>
      <c r="L241">
        <v>2019</v>
      </c>
      <c r="M241" t="s">
        <v>1057</v>
      </c>
      <c r="N241" t="s">
        <v>1067</v>
      </c>
      <c r="O241" s="18">
        <v>0.47222222222222221</v>
      </c>
      <c r="P241" t="s">
        <v>9</v>
      </c>
      <c r="Q241">
        <v>89.69</v>
      </c>
      <c r="R241">
        <v>4.7600000000000003E-2</v>
      </c>
      <c r="S241">
        <v>4.4800000000000004</v>
      </c>
      <c r="T241">
        <v>4.9000000000000004</v>
      </c>
    </row>
    <row r="242" spans="1:20" x14ac:dyDescent="0.3">
      <c r="A242" t="s">
        <v>262</v>
      </c>
      <c r="B242" t="s">
        <v>4</v>
      </c>
      <c r="C242" t="s">
        <v>5</v>
      </c>
      <c r="D242" t="s">
        <v>13</v>
      </c>
      <c r="E242" t="s">
        <v>17</v>
      </c>
      <c r="F242" t="s">
        <v>30</v>
      </c>
      <c r="G242">
        <v>24.94</v>
      </c>
      <c r="H242">
        <v>9</v>
      </c>
      <c r="I242">
        <v>11.22</v>
      </c>
      <c r="J242">
        <v>235.68</v>
      </c>
      <c r="K242" s="1">
        <v>43476</v>
      </c>
      <c r="L242">
        <v>2019</v>
      </c>
      <c r="M242" t="s">
        <v>1057</v>
      </c>
      <c r="N242" t="s">
        <v>1067</v>
      </c>
      <c r="O242" s="18">
        <v>0.7006944444444444</v>
      </c>
      <c r="P242" t="s">
        <v>19</v>
      </c>
      <c r="Q242">
        <v>224.46</v>
      </c>
      <c r="R242">
        <v>4.7600000000000003E-2</v>
      </c>
      <c r="S242">
        <v>11.22</v>
      </c>
      <c r="T242">
        <v>5.6</v>
      </c>
    </row>
    <row r="243" spans="1:20" x14ac:dyDescent="0.3">
      <c r="A243" t="s">
        <v>571</v>
      </c>
      <c r="B243" t="s">
        <v>4</v>
      </c>
      <c r="C243" t="s">
        <v>5</v>
      </c>
      <c r="D243" t="s">
        <v>13</v>
      </c>
      <c r="E243" t="s">
        <v>7</v>
      </c>
      <c r="F243" t="s">
        <v>14</v>
      </c>
      <c r="G243">
        <v>66.06</v>
      </c>
      <c r="H243">
        <v>6</v>
      </c>
      <c r="I243">
        <v>19.82</v>
      </c>
      <c r="J243">
        <v>416.18</v>
      </c>
      <c r="K243" s="1">
        <v>43488</v>
      </c>
      <c r="L243">
        <v>2019</v>
      </c>
      <c r="M243" t="s">
        <v>1057</v>
      </c>
      <c r="N243" t="s">
        <v>1065</v>
      </c>
      <c r="O243" s="18">
        <v>0.43611111111111112</v>
      </c>
      <c r="P243" t="s">
        <v>15</v>
      </c>
      <c r="Q243">
        <v>396.36</v>
      </c>
      <c r="R243">
        <v>4.7600000000000003E-2</v>
      </c>
      <c r="S243">
        <v>19.82</v>
      </c>
      <c r="T243">
        <v>7.3</v>
      </c>
    </row>
    <row r="244" spans="1:20" x14ac:dyDescent="0.3">
      <c r="A244" t="s">
        <v>570</v>
      </c>
      <c r="B244" t="s">
        <v>28</v>
      </c>
      <c r="C244" t="s">
        <v>29</v>
      </c>
      <c r="D244" t="s">
        <v>13</v>
      </c>
      <c r="E244" t="s">
        <v>7</v>
      </c>
      <c r="F244" t="s">
        <v>22</v>
      </c>
      <c r="G244">
        <v>51.54</v>
      </c>
      <c r="H244">
        <v>5</v>
      </c>
      <c r="I244">
        <v>12.89</v>
      </c>
      <c r="J244">
        <v>270.58999999999997</v>
      </c>
      <c r="K244" s="1">
        <v>43491</v>
      </c>
      <c r="L244">
        <v>2019</v>
      </c>
      <c r="M244" t="s">
        <v>1057</v>
      </c>
      <c r="N244" t="s">
        <v>1068</v>
      </c>
      <c r="O244" s="18">
        <v>0.73958333333333337</v>
      </c>
      <c r="P244" t="s">
        <v>15</v>
      </c>
      <c r="Q244">
        <v>257.7</v>
      </c>
      <c r="R244">
        <v>4.7600000000000003E-2</v>
      </c>
      <c r="S244">
        <v>12.89</v>
      </c>
      <c r="T244">
        <v>4.2</v>
      </c>
    </row>
    <row r="245" spans="1:20" x14ac:dyDescent="0.3">
      <c r="A245" t="s">
        <v>265</v>
      </c>
      <c r="B245" t="s">
        <v>4</v>
      </c>
      <c r="C245" t="s">
        <v>5</v>
      </c>
      <c r="D245" t="s">
        <v>6</v>
      </c>
      <c r="E245" t="s">
        <v>17</v>
      </c>
      <c r="F245" t="s">
        <v>18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>
        <v>2019</v>
      </c>
      <c r="M245" t="s">
        <v>1057</v>
      </c>
      <c r="N245" t="s">
        <v>1068</v>
      </c>
      <c r="O245" s="18">
        <v>0.47569444444444442</v>
      </c>
      <c r="P245" t="s">
        <v>15</v>
      </c>
      <c r="Q245">
        <v>250.6</v>
      </c>
      <c r="R245">
        <v>4.7600000000000003E-2</v>
      </c>
      <c r="S245">
        <v>12.53</v>
      </c>
      <c r="T245">
        <v>4.2</v>
      </c>
    </row>
    <row r="246" spans="1:20" x14ac:dyDescent="0.3">
      <c r="A246" t="s">
        <v>569</v>
      </c>
      <c r="B246" t="s">
        <v>4</v>
      </c>
      <c r="C246" t="s">
        <v>5</v>
      </c>
      <c r="D246" t="s">
        <v>13</v>
      </c>
      <c r="E246" t="s">
        <v>17</v>
      </c>
      <c r="F246" t="s">
        <v>22</v>
      </c>
      <c r="G246">
        <v>60.95</v>
      </c>
      <c r="H246">
        <v>9</v>
      </c>
      <c r="I246">
        <v>27.43</v>
      </c>
      <c r="J246">
        <v>575.98</v>
      </c>
      <c r="K246" s="1">
        <v>43472</v>
      </c>
      <c r="L246">
        <v>2019</v>
      </c>
      <c r="M246" t="s">
        <v>1057</v>
      </c>
      <c r="N246" t="s">
        <v>1063</v>
      </c>
      <c r="O246" s="18">
        <v>0.50555555555555554</v>
      </c>
      <c r="P246" t="s">
        <v>19</v>
      </c>
      <c r="Q246">
        <v>548.54999999999995</v>
      </c>
      <c r="R246">
        <v>4.7600000000000003E-2</v>
      </c>
      <c r="S246">
        <v>27.43</v>
      </c>
      <c r="T246">
        <v>6</v>
      </c>
    </row>
    <row r="247" spans="1:20" x14ac:dyDescent="0.3">
      <c r="A247" t="s">
        <v>267</v>
      </c>
      <c r="B247" t="s">
        <v>4</v>
      </c>
      <c r="C247" t="s">
        <v>5</v>
      </c>
      <c r="D247" t="s">
        <v>6</v>
      </c>
      <c r="E247" t="s">
        <v>17</v>
      </c>
      <c r="F247" t="s">
        <v>18</v>
      </c>
      <c r="G247">
        <v>47.59</v>
      </c>
      <c r="H247">
        <v>8</v>
      </c>
      <c r="I247">
        <v>19.04</v>
      </c>
      <c r="J247">
        <v>399.76</v>
      </c>
      <c r="K247" s="1">
        <v>43466</v>
      </c>
      <c r="L247">
        <v>2019</v>
      </c>
      <c r="M247" t="s">
        <v>1057</v>
      </c>
      <c r="N247" t="s">
        <v>1064</v>
      </c>
      <c r="O247" s="18">
        <v>0.61597222222222225</v>
      </c>
      <c r="P247" t="s">
        <v>15</v>
      </c>
      <c r="Q247">
        <v>380.72</v>
      </c>
      <c r="R247">
        <v>4.7600000000000003E-2</v>
      </c>
      <c r="S247">
        <v>19.04</v>
      </c>
      <c r="T247">
        <v>5.7</v>
      </c>
    </row>
    <row r="248" spans="1:20" x14ac:dyDescent="0.3">
      <c r="A248" t="s">
        <v>568</v>
      </c>
      <c r="B248" t="s">
        <v>4</v>
      </c>
      <c r="C248" t="s">
        <v>5</v>
      </c>
      <c r="D248" t="s">
        <v>13</v>
      </c>
      <c r="E248" t="s">
        <v>7</v>
      </c>
      <c r="F248" t="s">
        <v>32</v>
      </c>
      <c r="G248">
        <v>29.42</v>
      </c>
      <c r="H248">
        <v>10</v>
      </c>
      <c r="I248">
        <v>14.71</v>
      </c>
      <c r="J248">
        <v>308.91000000000003</v>
      </c>
      <c r="K248" s="1">
        <v>43477</v>
      </c>
      <c r="L248">
        <v>2019</v>
      </c>
      <c r="M248" t="s">
        <v>1057</v>
      </c>
      <c r="N248" t="s">
        <v>1068</v>
      </c>
      <c r="O248" s="18">
        <v>0.68263888888888891</v>
      </c>
      <c r="P248" t="s">
        <v>9</v>
      </c>
      <c r="Q248">
        <v>294.2</v>
      </c>
      <c r="R248">
        <v>4.7600000000000003E-2</v>
      </c>
      <c r="S248">
        <v>14.71</v>
      </c>
      <c r="T248">
        <v>8.9</v>
      </c>
    </row>
    <row r="249" spans="1:20" x14ac:dyDescent="0.3">
      <c r="A249" t="s">
        <v>269</v>
      </c>
      <c r="B249" t="s">
        <v>4</v>
      </c>
      <c r="C249" t="s">
        <v>5</v>
      </c>
      <c r="D249" t="s">
        <v>6</v>
      </c>
      <c r="E249" t="s">
        <v>17</v>
      </c>
      <c r="F249" t="s">
        <v>32</v>
      </c>
      <c r="G249">
        <v>17.940000000000001</v>
      </c>
      <c r="H249">
        <v>5</v>
      </c>
      <c r="I249">
        <v>4.49</v>
      </c>
      <c r="J249">
        <v>94.19</v>
      </c>
      <c r="K249" s="1">
        <v>43488</v>
      </c>
      <c r="L249">
        <v>2019</v>
      </c>
      <c r="M249" t="s">
        <v>1057</v>
      </c>
      <c r="N249" t="s">
        <v>1065</v>
      </c>
      <c r="O249" s="18">
        <v>0.58611111111111114</v>
      </c>
      <c r="P249" t="s">
        <v>9</v>
      </c>
      <c r="Q249">
        <v>89.7</v>
      </c>
      <c r="R249">
        <v>4.7600000000000003E-2</v>
      </c>
      <c r="S249">
        <v>4.49</v>
      </c>
      <c r="T249">
        <v>6.8</v>
      </c>
    </row>
    <row r="250" spans="1:20" x14ac:dyDescent="0.3">
      <c r="A250" t="s">
        <v>270</v>
      </c>
      <c r="B250" t="s">
        <v>4</v>
      </c>
      <c r="C250" t="s">
        <v>5</v>
      </c>
      <c r="D250" t="s">
        <v>6</v>
      </c>
      <c r="E250" t="s">
        <v>17</v>
      </c>
      <c r="F250" t="s">
        <v>14</v>
      </c>
      <c r="G250">
        <v>77.72</v>
      </c>
      <c r="H250">
        <v>4</v>
      </c>
      <c r="I250">
        <v>15.54</v>
      </c>
      <c r="J250">
        <v>326.42</v>
      </c>
      <c r="K250" s="1">
        <v>43472</v>
      </c>
      <c r="L250">
        <v>2019</v>
      </c>
      <c r="M250" t="s">
        <v>1057</v>
      </c>
      <c r="N250" t="s">
        <v>1063</v>
      </c>
      <c r="O250" s="18">
        <v>0.6743055555555556</v>
      </c>
      <c r="P250" t="s">
        <v>19</v>
      </c>
      <c r="Q250">
        <v>310.88</v>
      </c>
      <c r="R250">
        <v>4.7600000000000003E-2</v>
      </c>
      <c r="S250">
        <v>15.54</v>
      </c>
      <c r="T250">
        <v>8.8000000000000007</v>
      </c>
    </row>
    <row r="251" spans="1:20" x14ac:dyDescent="0.3">
      <c r="A251" t="s">
        <v>271</v>
      </c>
      <c r="B251" t="s">
        <v>28</v>
      </c>
      <c r="C251" t="s">
        <v>29</v>
      </c>
      <c r="D251" t="s">
        <v>13</v>
      </c>
      <c r="E251" t="s">
        <v>17</v>
      </c>
      <c r="F251" t="s">
        <v>30</v>
      </c>
      <c r="G251">
        <v>73.06</v>
      </c>
      <c r="H251">
        <v>7</v>
      </c>
      <c r="I251">
        <v>25.57</v>
      </c>
      <c r="J251">
        <v>536.99</v>
      </c>
      <c r="K251" s="1">
        <v>43479</v>
      </c>
      <c r="L251">
        <v>2019</v>
      </c>
      <c r="M251" t="s">
        <v>1057</v>
      </c>
      <c r="N251" t="s">
        <v>1063</v>
      </c>
      <c r="O251" s="18">
        <v>0.79583333333333328</v>
      </c>
      <c r="P251" t="s">
        <v>19</v>
      </c>
      <c r="Q251">
        <v>511.42</v>
      </c>
      <c r="R251">
        <v>4.7600000000000003E-2</v>
      </c>
      <c r="S251">
        <v>25.57</v>
      </c>
      <c r="T251">
        <v>4.2</v>
      </c>
    </row>
    <row r="252" spans="1:20" x14ac:dyDescent="0.3">
      <c r="A252" t="s">
        <v>566</v>
      </c>
      <c r="B252" t="s">
        <v>28</v>
      </c>
      <c r="C252" t="s">
        <v>29</v>
      </c>
      <c r="D252" t="s">
        <v>13</v>
      </c>
      <c r="E252" t="s">
        <v>7</v>
      </c>
      <c r="F252" t="s">
        <v>30</v>
      </c>
      <c r="G252">
        <v>71.2</v>
      </c>
      <c r="H252">
        <v>1</v>
      </c>
      <c r="I252">
        <v>3.56</v>
      </c>
      <c r="J252">
        <v>74.760000000000005</v>
      </c>
      <c r="K252" s="1">
        <v>43470</v>
      </c>
      <c r="L252">
        <v>2019</v>
      </c>
      <c r="M252" t="s">
        <v>1057</v>
      </c>
      <c r="N252" t="s">
        <v>1068</v>
      </c>
      <c r="O252" s="18">
        <v>0.86111111111111116</v>
      </c>
      <c r="P252" t="s">
        <v>19</v>
      </c>
      <c r="Q252">
        <v>71.2</v>
      </c>
      <c r="R252">
        <v>4.7600000000000003E-2</v>
      </c>
      <c r="S252">
        <v>3.56</v>
      </c>
      <c r="T252">
        <v>9.1999999999999993</v>
      </c>
    </row>
    <row r="253" spans="1:20" x14ac:dyDescent="0.3">
      <c r="A253" t="s">
        <v>565</v>
      </c>
      <c r="B253" t="s">
        <v>11</v>
      </c>
      <c r="C253" t="s">
        <v>12</v>
      </c>
      <c r="D253" t="s">
        <v>6</v>
      </c>
      <c r="E253" t="s">
        <v>17</v>
      </c>
      <c r="F253" t="s">
        <v>14</v>
      </c>
      <c r="G253">
        <v>18.77</v>
      </c>
      <c r="H253">
        <v>6</v>
      </c>
      <c r="I253">
        <v>5.63</v>
      </c>
      <c r="J253">
        <v>118.25</v>
      </c>
      <c r="K253" s="1">
        <v>43493</v>
      </c>
      <c r="L253">
        <v>2019</v>
      </c>
      <c r="M253" t="s">
        <v>1057</v>
      </c>
      <c r="N253" t="s">
        <v>1063</v>
      </c>
      <c r="O253" s="18">
        <v>0.69652777777777775</v>
      </c>
      <c r="P253" t="s">
        <v>19</v>
      </c>
      <c r="Q253">
        <v>112.62</v>
      </c>
      <c r="R253">
        <v>4.7600000000000003E-2</v>
      </c>
      <c r="S253">
        <v>5.63</v>
      </c>
      <c r="T253">
        <v>5.5</v>
      </c>
    </row>
    <row r="254" spans="1:20" x14ac:dyDescent="0.3">
      <c r="A254" t="s">
        <v>563</v>
      </c>
      <c r="B254" t="s">
        <v>11</v>
      </c>
      <c r="C254" t="s">
        <v>12</v>
      </c>
      <c r="D254" t="s">
        <v>6</v>
      </c>
      <c r="E254" t="s">
        <v>17</v>
      </c>
      <c r="F254" t="s">
        <v>8</v>
      </c>
      <c r="G254">
        <v>75.88</v>
      </c>
      <c r="H254">
        <v>1</v>
      </c>
      <c r="I254">
        <v>3.79</v>
      </c>
      <c r="J254">
        <v>79.67</v>
      </c>
      <c r="K254" s="1">
        <v>43468</v>
      </c>
      <c r="L254">
        <v>2019</v>
      </c>
      <c r="M254" t="s">
        <v>1057</v>
      </c>
      <c r="N254" t="s">
        <v>1066</v>
      </c>
      <c r="O254" s="18">
        <v>0.4375</v>
      </c>
      <c r="P254" t="s">
        <v>19</v>
      </c>
      <c r="Q254">
        <v>75.88</v>
      </c>
      <c r="R254">
        <v>4.7600000000000003E-2</v>
      </c>
      <c r="S254">
        <v>3.79</v>
      </c>
      <c r="T254">
        <v>7.1</v>
      </c>
    </row>
    <row r="255" spans="1:20" x14ac:dyDescent="0.3">
      <c r="A255" t="s">
        <v>562</v>
      </c>
      <c r="B255" t="s">
        <v>4</v>
      </c>
      <c r="C255" t="s">
        <v>5</v>
      </c>
      <c r="D255" t="s">
        <v>13</v>
      </c>
      <c r="E255" t="s">
        <v>17</v>
      </c>
      <c r="F255" t="s">
        <v>18</v>
      </c>
      <c r="G255">
        <v>30.68</v>
      </c>
      <c r="H255">
        <v>3</v>
      </c>
      <c r="I255">
        <v>4.5999999999999996</v>
      </c>
      <c r="J255">
        <v>96.64</v>
      </c>
      <c r="K255" s="1">
        <v>43487</v>
      </c>
      <c r="L255">
        <v>2019</v>
      </c>
      <c r="M255" t="s">
        <v>1057</v>
      </c>
      <c r="N255" t="s">
        <v>1064</v>
      </c>
      <c r="O255" s="18">
        <v>0.45833333333333331</v>
      </c>
      <c r="P255" t="s">
        <v>9</v>
      </c>
      <c r="Q255">
        <v>92.04</v>
      </c>
      <c r="R255">
        <v>4.7600000000000003E-2</v>
      </c>
      <c r="S255">
        <v>4.5999999999999996</v>
      </c>
      <c r="T255">
        <v>9.1</v>
      </c>
    </row>
    <row r="256" spans="1:20" x14ac:dyDescent="0.3">
      <c r="A256" t="s">
        <v>276</v>
      </c>
      <c r="B256" t="s">
        <v>4</v>
      </c>
      <c r="C256" t="s">
        <v>5</v>
      </c>
      <c r="D256" t="s">
        <v>6</v>
      </c>
      <c r="E256" t="s">
        <v>17</v>
      </c>
      <c r="F256" t="s">
        <v>18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>
        <v>2019</v>
      </c>
      <c r="M256" t="s">
        <v>1057</v>
      </c>
      <c r="N256" t="s">
        <v>1069</v>
      </c>
      <c r="O256" s="18">
        <v>0.47430555555555554</v>
      </c>
      <c r="P256" t="s">
        <v>15</v>
      </c>
      <c r="Q256">
        <v>471.2</v>
      </c>
      <c r="R256">
        <v>4.7600000000000003E-2</v>
      </c>
      <c r="S256">
        <v>23.56</v>
      </c>
      <c r="T256">
        <v>8.9</v>
      </c>
    </row>
    <row r="257" spans="1:20" x14ac:dyDescent="0.3">
      <c r="A257" t="s">
        <v>277</v>
      </c>
      <c r="B257" t="s">
        <v>28</v>
      </c>
      <c r="C257" t="s">
        <v>29</v>
      </c>
      <c r="D257" t="s">
        <v>6</v>
      </c>
      <c r="E257" t="s">
        <v>17</v>
      </c>
      <c r="F257" t="s">
        <v>32</v>
      </c>
      <c r="G257">
        <v>32.619999999999997</v>
      </c>
      <c r="H257">
        <v>4</v>
      </c>
      <c r="I257">
        <v>6.52</v>
      </c>
      <c r="J257">
        <v>137</v>
      </c>
      <c r="K257" s="1">
        <v>43494</v>
      </c>
      <c r="L257">
        <v>2019</v>
      </c>
      <c r="M257" t="s">
        <v>1057</v>
      </c>
      <c r="N257" t="s">
        <v>1064</v>
      </c>
      <c r="O257" s="18">
        <v>0.59166666666666667</v>
      </c>
      <c r="P257" t="s">
        <v>15</v>
      </c>
      <c r="Q257">
        <v>130.47999999999999</v>
      </c>
      <c r="R257">
        <v>4.7600000000000003E-2</v>
      </c>
      <c r="S257">
        <v>6.52</v>
      </c>
      <c r="T257">
        <v>9</v>
      </c>
    </row>
    <row r="258" spans="1:20" x14ac:dyDescent="0.3">
      <c r="A258" t="s">
        <v>278</v>
      </c>
      <c r="B258" t="s">
        <v>4</v>
      </c>
      <c r="C258" t="s">
        <v>5</v>
      </c>
      <c r="D258" t="s">
        <v>6</v>
      </c>
      <c r="E258" t="s">
        <v>17</v>
      </c>
      <c r="F258" t="s">
        <v>14</v>
      </c>
      <c r="G258">
        <v>66.349999999999994</v>
      </c>
      <c r="H258">
        <v>1</v>
      </c>
      <c r="I258">
        <v>3.32</v>
      </c>
      <c r="J258">
        <v>69.67</v>
      </c>
      <c r="K258" s="1">
        <v>43496</v>
      </c>
      <c r="L258">
        <v>2019</v>
      </c>
      <c r="M258" t="s">
        <v>1057</v>
      </c>
      <c r="N258" t="s">
        <v>1066</v>
      </c>
      <c r="O258" s="18">
        <v>0.44861111111111113</v>
      </c>
      <c r="P258" t="s">
        <v>19</v>
      </c>
      <c r="Q258">
        <v>66.349999999999994</v>
      </c>
      <c r="R258">
        <v>4.7600000000000003E-2</v>
      </c>
      <c r="S258">
        <v>3.32</v>
      </c>
      <c r="T258">
        <v>9.6999999999999993</v>
      </c>
    </row>
    <row r="259" spans="1:20" x14ac:dyDescent="0.3">
      <c r="A259" t="s">
        <v>558</v>
      </c>
      <c r="B259" t="s">
        <v>28</v>
      </c>
      <c r="C259" t="s">
        <v>29</v>
      </c>
      <c r="D259" t="s">
        <v>6</v>
      </c>
      <c r="E259" t="s">
        <v>7</v>
      </c>
      <c r="F259" t="s">
        <v>32</v>
      </c>
      <c r="G259">
        <v>73.959999999999994</v>
      </c>
      <c r="H259">
        <v>1</v>
      </c>
      <c r="I259">
        <v>3.7</v>
      </c>
      <c r="J259">
        <v>77.66</v>
      </c>
      <c r="K259" s="1">
        <v>43470</v>
      </c>
      <c r="L259">
        <v>2019</v>
      </c>
      <c r="M259" t="s">
        <v>1057</v>
      </c>
      <c r="N259" t="s">
        <v>1068</v>
      </c>
      <c r="O259" s="18">
        <v>0.48055555555555557</v>
      </c>
      <c r="P259" t="s">
        <v>19</v>
      </c>
      <c r="Q259">
        <v>73.959999999999994</v>
      </c>
      <c r="R259">
        <v>4.7600000000000003E-2</v>
      </c>
      <c r="S259">
        <v>3.7</v>
      </c>
      <c r="T259">
        <v>5</v>
      </c>
    </row>
    <row r="260" spans="1:20" x14ac:dyDescent="0.3">
      <c r="A260" t="s">
        <v>553</v>
      </c>
      <c r="B260" t="s">
        <v>4</v>
      </c>
      <c r="C260" t="s">
        <v>5</v>
      </c>
      <c r="D260" t="s">
        <v>6</v>
      </c>
      <c r="E260" t="s">
        <v>17</v>
      </c>
      <c r="F260" t="s">
        <v>32</v>
      </c>
      <c r="G260">
        <v>86.68</v>
      </c>
      <c r="H260">
        <v>8</v>
      </c>
      <c r="I260">
        <v>34.67</v>
      </c>
      <c r="J260">
        <v>728.11</v>
      </c>
      <c r="K260" s="1">
        <v>43489</v>
      </c>
      <c r="L260">
        <v>2019</v>
      </c>
      <c r="M260" t="s">
        <v>1057</v>
      </c>
      <c r="N260" t="s">
        <v>1066</v>
      </c>
      <c r="O260" s="18">
        <v>0.75277777777777777</v>
      </c>
      <c r="P260" t="s">
        <v>19</v>
      </c>
      <c r="Q260">
        <v>693.44</v>
      </c>
      <c r="R260">
        <v>4.7600000000000003E-2</v>
      </c>
      <c r="S260">
        <v>34.67</v>
      </c>
      <c r="T260">
        <v>7.2</v>
      </c>
    </row>
    <row r="261" spans="1:20" x14ac:dyDescent="0.3">
      <c r="A261" t="s">
        <v>549</v>
      </c>
      <c r="B261" t="s">
        <v>28</v>
      </c>
      <c r="C261" t="s">
        <v>29</v>
      </c>
      <c r="D261" t="s">
        <v>6</v>
      </c>
      <c r="E261" t="s">
        <v>17</v>
      </c>
      <c r="F261" t="s">
        <v>32</v>
      </c>
      <c r="G261">
        <v>59.86</v>
      </c>
      <c r="H261">
        <v>2</v>
      </c>
      <c r="I261">
        <v>5.99</v>
      </c>
      <c r="J261">
        <v>125.71</v>
      </c>
      <c r="K261" s="1">
        <v>43478</v>
      </c>
      <c r="L261">
        <v>2019</v>
      </c>
      <c r="M261" t="s">
        <v>1057</v>
      </c>
      <c r="N261" t="s">
        <v>1069</v>
      </c>
      <c r="O261" s="18">
        <v>0.62152777777777779</v>
      </c>
      <c r="P261" t="s">
        <v>9</v>
      </c>
      <c r="Q261">
        <v>119.72</v>
      </c>
      <c r="R261">
        <v>4.7600000000000003E-2</v>
      </c>
      <c r="S261">
        <v>5.99</v>
      </c>
      <c r="T261">
        <v>6.7</v>
      </c>
    </row>
    <row r="262" spans="1:20" x14ac:dyDescent="0.3">
      <c r="A262" t="s">
        <v>548</v>
      </c>
      <c r="B262" t="s">
        <v>28</v>
      </c>
      <c r="C262" t="s">
        <v>29</v>
      </c>
      <c r="D262" t="s">
        <v>13</v>
      </c>
      <c r="E262" t="s">
        <v>17</v>
      </c>
      <c r="F262" t="s">
        <v>32</v>
      </c>
      <c r="G262">
        <v>39.21</v>
      </c>
      <c r="H262">
        <v>4</v>
      </c>
      <c r="I262">
        <v>7.84</v>
      </c>
      <c r="J262">
        <v>164.68</v>
      </c>
      <c r="K262" s="1">
        <v>43481</v>
      </c>
      <c r="L262">
        <v>2019</v>
      </c>
      <c r="M262" t="s">
        <v>1057</v>
      </c>
      <c r="N262" t="s">
        <v>1065</v>
      </c>
      <c r="O262" s="18">
        <v>0.8354166666666667</v>
      </c>
      <c r="P262" t="s">
        <v>19</v>
      </c>
      <c r="Q262">
        <v>156.84</v>
      </c>
      <c r="R262">
        <v>4.7600000000000003E-2</v>
      </c>
      <c r="S262">
        <v>7.84</v>
      </c>
      <c r="T262">
        <v>9</v>
      </c>
    </row>
    <row r="263" spans="1:20" x14ac:dyDescent="0.3">
      <c r="A263" t="s">
        <v>546</v>
      </c>
      <c r="B263" t="s">
        <v>4</v>
      </c>
      <c r="C263" t="s">
        <v>5</v>
      </c>
      <c r="D263" t="s">
        <v>13</v>
      </c>
      <c r="E263" t="s">
        <v>17</v>
      </c>
      <c r="F263" t="s">
        <v>30</v>
      </c>
      <c r="G263">
        <v>81.709999999999994</v>
      </c>
      <c r="H263">
        <v>6</v>
      </c>
      <c r="I263">
        <v>24.51</v>
      </c>
      <c r="J263">
        <v>514.77</v>
      </c>
      <c r="K263" s="1">
        <v>43492</v>
      </c>
      <c r="L263">
        <v>2019</v>
      </c>
      <c r="M263" t="s">
        <v>1057</v>
      </c>
      <c r="N263" t="s">
        <v>1069</v>
      </c>
      <c r="O263" s="18">
        <v>0.60833333333333328</v>
      </c>
      <c r="P263" t="s">
        <v>19</v>
      </c>
      <c r="Q263">
        <v>490.26</v>
      </c>
      <c r="R263">
        <v>4.7600000000000003E-2</v>
      </c>
      <c r="S263">
        <v>24.51</v>
      </c>
      <c r="T263">
        <v>8</v>
      </c>
    </row>
    <row r="264" spans="1:20" x14ac:dyDescent="0.3">
      <c r="A264" t="s">
        <v>545</v>
      </c>
      <c r="B264" t="s">
        <v>11</v>
      </c>
      <c r="C264" t="s">
        <v>12</v>
      </c>
      <c r="D264" t="s">
        <v>13</v>
      </c>
      <c r="E264" t="s">
        <v>17</v>
      </c>
      <c r="F264" t="s">
        <v>8</v>
      </c>
      <c r="G264">
        <v>62.87</v>
      </c>
      <c r="H264">
        <v>2</v>
      </c>
      <c r="I264">
        <v>6.29</v>
      </c>
      <c r="J264">
        <v>132.03</v>
      </c>
      <c r="K264" s="1">
        <v>43466</v>
      </c>
      <c r="L264">
        <v>2019</v>
      </c>
      <c r="M264" t="s">
        <v>1057</v>
      </c>
      <c r="N264" t="s">
        <v>1064</v>
      </c>
      <c r="O264" s="18">
        <v>0.48819444444444443</v>
      </c>
      <c r="P264" t="s">
        <v>15</v>
      </c>
      <c r="Q264">
        <v>125.74</v>
      </c>
      <c r="R264">
        <v>4.7600000000000003E-2</v>
      </c>
      <c r="S264">
        <v>6.29</v>
      </c>
      <c r="T264">
        <v>5</v>
      </c>
    </row>
    <row r="265" spans="1:20" x14ac:dyDescent="0.3">
      <c r="A265" t="s">
        <v>541</v>
      </c>
      <c r="B265" t="s">
        <v>11</v>
      </c>
      <c r="C265" t="s">
        <v>12</v>
      </c>
      <c r="D265" t="s">
        <v>6</v>
      </c>
      <c r="E265" t="s">
        <v>17</v>
      </c>
      <c r="F265" t="s">
        <v>22</v>
      </c>
      <c r="G265">
        <v>71.92</v>
      </c>
      <c r="H265">
        <v>5</v>
      </c>
      <c r="I265">
        <v>17.98</v>
      </c>
      <c r="J265">
        <v>377.58</v>
      </c>
      <c r="K265" s="1">
        <v>43482</v>
      </c>
      <c r="L265">
        <v>2019</v>
      </c>
      <c r="M265" t="s">
        <v>1057</v>
      </c>
      <c r="N265" t="s">
        <v>1066</v>
      </c>
      <c r="O265" s="18">
        <v>0.62847222222222221</v>
      </c>
      <c r="P265" t="s">
        <v>19</v>
      </c>
      <c r="Q265">
        <v>359.6</v>
      </c>
      <c r="R265">
        <v>4.7600000000000003E-2</v>
      </c>
      <c r="S265">
        <v>17.98</v>
      </c>
      <c r="T265">
        <v>4.3</v>
      </c>
    </row>
    <row r="266" spans="1:20" x14ac:dyDescent="0.3">
      <c r="A266" t="s">
        <v>539</v>
      </c>
      <c r="B266" t="s">
        <v>11</v>
      </c>
      <c r="C266" t="s">
        <v>12</v>
      </c>
      <c r="D266" t="s">
        <v>6</v>
      </c>
      <c r="E266" t="s">
        <v>17</v>
      </c>
      <c r="F266" t="s">
        <v>18</v>
      </c>
      <c r="G266">
        <v>39.39</v>
      </c>
      <c r="H266">
        <v>5</v>
      </c>
      <c r="I266">
        <v>9.85</v>
      </c>
      <c r="J266">
        <v>206.8</v>
      </c>
      <c r="K266" s="1">
        <v>43487</v>
      </c>
      <c r="L266">
        <v>2019</v>
      </c>
      <c r="M266" t="s">
        <v>1057</v>
      </c>
      <c r="N266" t="s">
        <v>1064</v>
      </c>
      <c r="O266" s="18">
        <v>0.86527777777777781</v>
      </c>
      <c r="P266" t="s">
        <v>19</v>
      </c>
      <c r="Q266">
        <v>196.95</v>
      </c>
      <c r="R266">
        <v>4.7600000000000003E-2</v>
      </c>
      <c r="S266">
        <v>9.85</v>
      </c>
      <c r="T266">
        <v>8.6999999999999993</v>
      </c>
    </row>
    <row r="267" spans="1:20" x14ac:dyDescent="0.3">
      <c r="A267" t="s">
        <v>534</v>
      </c>
      <c r="B267" t="s">
        <v>4</v>
      </c>
      <c r="C267" t="s">
        <v>5</v>
      </c>
      <c r="D267" t="s">
        <v>13</v>
      </c>
      <c r="E267" t="s">
        <v>7</v>
      </c>
      <c r="F267" t="s">
        <v>32</v>
      </c>
      <c r="G267">
        <v>54.28</v>
      </c>
      <c r="H267">
        <v>7</v>
      </c>
      <c r="I267">
        <v>19</v>
      </c>
      <c r="J267">
        <v>398.96</v>
      </c>
      <c r="K267" s="1">
        <v>43492</v>
      </c>
      <c r="L267">
        <v>2019</v>
      </c>
      <c r="M267" t="s">
        <v>1057</v>
      </c>
      <c r="N267" t="s">
        <v>1069</v>
      </c>
      <c r="O267" s="18">
        <v>0.75347222222222221</v>
      </c>
      <c r="P267" t="s">
        <v>9</v>
      </c>
      <c r="Q267">
        <v>379.96</v>
      </c>
      <c r="R267">
        <v>4.7600000000000003E-2</v>
      </c>
      <c r="S267">
        <v>19</v>
      </c>
      <c r="T267">
        <v>9.3000000000000007</v>
      </c>
    </row>
    <row r="268" spans="1:20" x14ac:dyDescent="0.3">
      <c r="A268" t="s">
        <v>533</v>
      </c>
      <c r="B268" t="s">
        <v>4</v>
      </c>
      <c r="C268" t="s">
        <v>5</v>
      </c>
      <c r="D268" t="s">
        <v>13</v>
      </c>
      <c r="E268" t="s">
        <v>7</v>
      </c>
      <c r="F268" t="s">
        <v>18</v>
      </c>
      <c r="G268">
        <v>42.91</v>
      </c>
      <c r="H268">
        <v>5</v>
      </c>
      <c r="I268">
        <v>10.73</v>
      </c>
      <c r="J268">
        <v>225.28</v>
      </c>
      <c r="K268" s="1">
        <v>43470</v>
      </c>
      <c r="L268">
        <v>2019</v>
      </c>
      <c r="M268" t="s">
        <v>1057</v>
      </c>
      <c r="N268" t="s">
        <v>1068</v>
      </c>
      <c r="O268" s="18">
        <v>0.72847222222222219</v>
      </c>
      <c r="P268" t="s">
        <v>9</v>
      </c>
      <c r="Q268">
        <v>214.55</v>
      </c>
      <c r="R268">
        <v>4.7600000000000003E-2</v>
      </c>
      <c r="S268">
        <v>10.73</v>
      </c>
      <c r="T268">
        <v>6.1</v>
      </c>
    </row>
    <row r="269" spans="1:20" x14ac:dyDescent="0.3">
      <c r="A269" t="s">
        <v>289</v>
      </c>
      <c r="B269" t="s">
        <v>28</v>
      </c>
      <c r="C269" t="s">
        <v>29</v>
      </c>
      <c r="D269" t="s">
        <v>6</v>
      </c>
      <c r="E269" t="s">
        <v>7</v>
      </c>
      <c r="F269" t="s">
        <v>30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>
        <v>2019</v>
      </c>
      <c r="M269" t="s">
        <v>1057</v>
      </c>
      <c r="N269" t="s">
        <v>1064</v>
      </c>
      <c r="O269" s="18">
        <v>0.87152777777777779</v>
      </c>
      <c r="P269" t="s">
        <v>15</v>
      </c>
      <c r="Q269">
        <v>746</v>
      </c>
      <c r="R269">
        <v>4.7600000000000003E-2</v>
      </c>
      <c r="S269">
        <v>37.299999999999997</v>
      </c>
      <c r="T269">
        <v>9.5</v>
      </c>
    </row>
    <row r="270" spans="1:20" x14ac:dyDescent="0.3">
      <c r="A270" t="s">
        <v>290</v>
      </c>
      <c r="B270" t="s">
        <v>4</v>
      </c>
      <c r="C270" t="s">
        <v>5</v>
      </c>
      <c r="D270" t="s">
        <v>6</v>
      </c>
      <c r="E270" t="s">
        <v>17</v>
      </c>
      <c r="F270" t="s">
        <v>18</v>
      </c>
      <c r="G270">
        <v>70.739999999999995</v>
      </c>
      <c r="H270">
        <v>4</v>
      </c>
      <c r="I270">
        <v>14.15</v>
      </c>
      <c r="J270">
        <v>297.11</v>
      </c>
      <c r="K270" s="1">
        <v>43470</v>
      </c>
      <c r="L270">
        <v>2019</v>
      </c>
      <c r="M270" t="s">
        <v>1057</v>
      </c>
      <c r="N270" t="s">
        <v>1068</v>
      </c>
      <c r="O270" s="18">
        <v>0.67013888888888884</v>
      </c>
      <c r="P270" t="s">
        <v>19</v>
      </c>
      <c r="Q270">
        <v>282.95999999999998</v>
      </c>
      <c r="R270">
        <v>4.7600000000000003E-2</v>
      </c>
      <c r="S270">
        <v>14.15</v>
      </c>
      <c r="T270">
        <v>4.4000000000000004</v>
      </c>
    </row>
    <row r="271" spans="1:20" x14ac:dyDescent="0.3">
      <c r="A271" t="s">
        <v>291</v>
      </c>
      <c r="B271" t="s">
        <v>4</v>
      </c>
      <c r="C271" t="s">
        <v>5</v>
      </c>
      <c r="D271" t="s">
        <v>6</v>
      </c>
      <c r="E271" t="s">
        <v>7</v>
      </c>
      <c r="F271" t="s">
        <v>18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>
        <v>2019</v>
      </c>
      <c r="M271" t="s">
        <v>1057</v>
      </c>
      <c r="N271" t="s">
        <v>1067</v>
      </c>
      <c r="O271" s="18">
        <v>0.56527777777777777</v>
      </c>
      <c r="P271" t="s">
        <v>9</v>
      </c>
      <c r="Q271">
        <v>355.4</v>
      </c>
      <c r="R271">
        <v>4.7600000000000003E-2</v>
      </c>
      <c r="S271">
        <v>17.77</v>
      </c>
      <c r="T271">
        <v>7</v>
      </c>
    </row>
    <row r="272" spans="1:20" x14ac:dyDescent="0.3">
      <c r="A272" t="s">
        <v>532</v>
      </c>
      <c r="B272" t="s">
        <v>28</v>
      </c>
      <c r="C272" t="s">
        <v>29</v>
      </c>
      <c r="D272" t="s">
        <v>6</v>
      </c>
      <c r="E272" t="s">
        <v>7</v>
      </c>
      <c r="F272" t="s">
        <v>22</v>
      </c>
      <c r="G272">
        <v>90.74</v>
      </c>
      <c r="H272">
        <v>7</v>
      </c>
      <c r="I272">
        <v>31.76</v>
      </c>
      <c r="J272">
        <v>666.94</v>
      </c>
      <c r="K272" s="1">
        <v>43481</v>
      </c>
      <c r="L272">
        <v>2019</v>
      </c>
      <c r="M272" t="s">
        <v>1057</v>
      </c>
      <c r="N272" t="s">
        <v>1065</v>
      </c>
      <c r="O272" s="18">
        <v>0.75208333333333333</v>
      </c>
      <c r="P272" t="s">
        <v>19</v>
      </c>
      <c r="Q272">
        <v>635.17999999999995</v>
      </c>
      <c r="R272">
        <v>4.7600000000000003E-2</v>
      </c>
      <c r="S272">
        <v>31.76</v>
      </c>
      <c r="T272">
        <v>6.2</v>
      </c>
    </row>
    <row r="273" spans="1:20" x14ac:dyDescent="0.3">
      <c r="A273" t="s">
        <v>293</v>
      </c>
      <c r="B273" t="s">
        <v>11</v>
      </c>
      <c r="C273" t="s">
        <v>12</v>
      </c>
      <c r="D273" t="s">
        <v>6</v>
      </c>
      <c r="E273" t="s">
        <v>7</v>
      </c>
      <c r="F273" t="s">
        <v>8</v>
      </c>
      <c r="G273">
        <v>21.12</v>
      </c>
      <c r="H273">
        <v>2</v>
      </c>
      <c r="I273">
        <v>2.11</v>
      </c>
      <c r="J273">
        <v>44.35</v>
      </c>
      <c r="K273" s="1">
        <v>43468</v>
      </c>
      <c r="L273">
        <v>2019</v>
      </c>
      <c r="M273" t="s">
        <v>1057</v>
      </c>
      <c r="N273" t="s">
        <v>1066</v>
      </c>
      <c r="O273" s="18">
        <v>0.80347222222222225</v>
      </c>
      <c r="P273" t="s">
        <v>15</v>
      </c>
      <c r="Q273">
        <v>42.24</v>
      </c>
      <c r="R273">
        <v>4.7600000000000003E-2</v>
      </c>
      <c r="S273">
        <v>2.11</v>
      </c>
      <c r="T273">
        <v>9.6999999999999993</v>
      </c>
    </row>
    <row r="274" spans="1:20" x14ac:dyDescent="0.3">
      <c r="A274" t="s">
        <v>294</v>
      </c>
      <c r="B274" t="s">
        <v>4</v>
      </c>
      <c r="C274" t="s">
        <v>5</v>
      </c>
      <c r="D274" t="s">
        <v>6</v>
      </c>
      <c r="E274" t="s">
        <v>7</v>
      </c>
      <c r="F274" t="s">
        <v>18</v>
      </c>
      <c r="G274">
        <v>21.54</v>
      </c>
      <c r="H274">
        <v>9</v>
      </c>
      <c r="I274">
        <v>9.69</v>
      </c>
      <c r="J274">
        <v>203.55</v>
      </c>
      <c r="K274" s="1">
        <v>43472</v>
      </c>
      <c r="L274">
        <v>2019</v>
      </c>
      <c r="M274" t="s">
        <v>1057</v>
      </c>
      <c r="N274" t="s">
        <v>1063</v>
      </c>
      <c r="O274" s="18">
        <v>0.48888888888888887</v>
      </c>
      <c r="P274" t="s">
        <v>19</v>
      </c>
      <c r="Q274">
        <v>193.86</v>
      </c>
      <c r="R274">
        <v>4.7600000000000003E-2</v>
      </c>
      <c r="S274">
        <v>9.69</v>
      </c>
      <c r="T274">
        <v>8.8000000000000007</v>
      </c>
    </row>
    <row r="275" spans="1:20" x14ac:dyDescent="0.3">
      <c r="A275" t="s">
        <v>295</v>
      </c>
      <c r="B275" t="s">
        <v>4</v>
      </c>
      <c r="C275" t="s">
        <v>5</v>
      </c>
      <c r="D275" t="s">
        <v>13</v>
      </c>
      <c r="E275" t="s">
        <v>7</v>
      </c>
      <c r="F275" t="s">
        <v>18</v>
      </c>
      <c r="G275">
        <v>12.03</v>
      </c>
      <c r="H275">
        <v>2</v>
      </c>
      <c r="I275">
        <v>1.2</v>
      </c>
      <c r="J275">
        <v>25.26</v>
      </c>
      <c r="K275" s="1">
        <v>43492</v>
      </c>
      <c r="L275">
        <v>2019</v>
      </c>
      <c r="M275" t="s">
        <v>1057</v>
      </c>
      <c r="N275" t="s">
        <v>1069</v>
      </c>
      <c r="O275" s="18">
        <v>0.66041666666666665</v>
      </c>
      <c r="P275" t="s">
        <v>15</v>
      </c>
      <c r="Q275">
        <v>24.06</v>
      </c>
      <c r="R275">
        <v>4.7600000000000003E-2</v>
      </c>
      <c r="S275">
        <v>1.2</v>
      </c>
      <c r="T275">
        <v>5.0999999999999996</v>
      </c>
    </row>
    <row r="276" spans="1:20" x14ac:dyDescent="0.3">
      <c r="A276" t="s">
        <v>529</v>
      </c>
      <c r="B276" t="s">
        <v>28</v>
      </c>
      <c r="C276" t="s">
        <v>29</v>
      </c>
      <c r="D276" t="s">
        <v>13</v>
      </c>
      <c r="E276" t="s">
        <v>7</v>
      </c>
      <c r="F276" t="s">
        <v>30</v>
      </c>
      <c r="G276">
        <v>84.05</v>
      </c>
      <c r="H276">
        <v>6</v>
      </c>
      <c r="I276">
        <v>25.22</v>
      </c>
      <c r="J276">
        <v>529.52</v>
      </c>
      <c r="K276" s="1">
        <v>43494</v>
      </c>
      <c r="L276">
        <v>2019</v>
      </c>
      <c r="M276" t="s">
        <v>1057</v>
      </c>
      <c r="N276" t="s">
        <v>1064</v>
      </c>
      <c r="O276" s="18">
        <v>0.45</v>
      </c>
      <c r="P276" t="s">
        <v>19</v>
      </c>
      <c r="Q276">
        <v>504.3</v>
      </c>
      <c r="R276">
        <v>4.7600000000000003E-2</v>
      </c>
      <c r="S276">
        <v>25.22</v>
      </c>
      <c r="T276">
        <v>7.7</v>
      </c>
    </row>
    <row r="277" spans="1:20" x14ac:dyDescent="0.3">
      <c r="A277" t="s">
        <v>297</v>
      </c>
      <c r="B277" t="s">
        <v>28</v>
      </c>
      <c r="C277" t="s">
        <v>29</v>
      </c>
      <c r="D277" t="s">
        <v>13</v>
      </c>
      <c r="E277" t="s">
        <v>17</v>
      </c>
      <c r="F277" t="s">
        <v>32</v>
      </c>
      <c r="G277">
        <v>47.97</v>
      </c>
      <c r="H277">
        <v>7</v>
      </c>
      <c r="I277">
        <v>16.79</v>
      </c>
      <c r="J277">
        <v>352.58</v>
      </c>
      <c r="K277" s="1">
        <v>43472</v>
      </c>
      <c r="L277">
        <v>2019</v>
      </c>
      <c r="M277" t="s">
        <v>1057</v>
      </c>
      <c r="N277" t="s">
        <v>1063</v>
      </c>
      <c r="O277" s="18">
        <v>0.86944444444444446</v>
      </c>
      <c r="P277" t="s">
        <v>15</v>
      </c>
      <c r="Q277">
        <v>335.79</v>
      </c>
      <c r="R277">
        <v>4.7600000000000003E-2</v>
      </c>
      <c r="S277">
        <v>16.79</v>
      </c>
      <c r="T277">
        <v>6.2</v>
      </c>
    </row>
    <row r="278" spans="1:20" x14ac:dyDescent="0.3">
      <c r="A278" t="s">
        <v>298</v>
      </c>
      <c r="B278" t="s">
        <v>11</v>
      </c>
      <c r="C278" t="s">
        <v>12</v>
      </c>
      <c r="D278" t="s">
        <v>6</v>
      </c>
      <c r="E278" t="s">
        <v>7</v>
      </c>
      <c r="F278" t="s">
        <v>18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>
        <v>2019</v>
      </c>
      <c r="M278" t="s">
        <v>1057</v>
      </c>
      <c r="N278" t="s">
        <v>1063</v>
      </c>
      <c r="O278" s="18">
        <v>0.73333333333333328</v>
      </c>
      <c r="P278" t="s">
        <v>15</v>
      </c>
      <c r="Q278">
        <v>218.2</v>
      </c>
      <c r="R278">
        <v>4.7600000000000003E-2</v>
      </c>
      <c r="S278">
        <v>10.91</v>
      </c>
      <c r="T278">
        <v>7.1</v>
      </c>
    </row>
    <row r="279" spans="1:20" x14ac:dyDescent="0.3">
      <c r="A279" t="s">
        <v>528</v>
      </c>
      <c r="B279" t="s">
        <v>28</v>
      </c>
      <c r="C279" t="s">
        <v>29</v>
      </c>
      <c r="D279" t="s">
        <v>6</v>
      </c>
      <c r="E279" t="s">
        <v>7</v>
      </c>
      <c r="F279" t="s">
        <v>22</v>
      </c>
      <c r="G279">
        <v>48.5</v>
      </c>
      <c r="H279">
        <v>3</v>
      </c>
      <c r="I279">
        <v>7.28</v>
      </c>
      <c r="J279">
        <v>152.78</v>
      </c>
      <c r="K279" s="1">
        <v>43473</v>
      </c>
      <c r="L279">
        <v>2019</v>
      </c>
      <c r="M279" t="s">
        <v>1057</v>
      </c>
      <c r="N279" t="s">
        <v>1064</v>
      </c>
      <c r="O279" s="18">
        <v>0.53472222222222221</v>
      </c>
      <c r="P279" t="s">
        <v>15</v>
      </c>
      <c r="Q279">
        <v>145.5</v>
      </c>
      <c r="R279">
        <v>4.7600000000000003E-2</v>
      </c>
      <c r="S279">
        <v>7.28</v>
      </c>
      <c r="T279">
        <v>6.7</v>
      </c>
    </row>
    <row r="280" spans="1:20" x14ac:dyDescent="0.3">
      <c r="A280" t="s">
        <v>527</v>
      </c>
      <c r="B280" t="s">
        <v>4</v>
      </c>
      <c r="C280" t="s">
        <v>5</v>
      </c>
      <c r="D280" t="s">
        <v>6</v>
      </c>
      <c r="E280" t="s">
        <v>17</v>
      </c>
      <c r="F280" t="s">
        <v>14</v>
      </c>
      <c r="G280">
        <v>24.18</v>
      </c>
      <c r="H280">
        <v>8</v>
      </c>
      <c r="I280">
        <v>9.67</v>
      </c>
      <c r="J280">
        <v>203.11</v>
      </c>
      <c r="K280" s="1">
        <v>43493</v>
      </c>
      <c r="L280">
        <v>2019</v>
      </c>
      <c r="M280" t="s">
        <v>1057</v>
      </c>
      <c r="N280" t="s">
        <v>1063</v>
      </c>
      <c r="O280" s="18">
        <v>0.87083333333333335</v>
      </c>
      <c r="P280" t="s">
        <v>9</v>
      </c>
      <c r="Q280">
        <v>193.44</v>
      </c>
      <c r="R280">
        <v>4.7600000000000003E-2</v>
      </c>
      <c r="S280">
        <v>9.67</v>
      </c>
      <c r="T280">
        <v>9.8000000000000007</v>
      </c>
    </row>
    <row r="281" spans="1:20" x14ac:dyDescent="0.3">
      <c r="A281" t="s">
        <v>524</v>
      </c>
      <c r="B281" t="s">
        <v>11</v>
      </c>
      <c r="C281" t="s">
        <v>12</v>
      </c>
      <c r="D281" t="s">
        <v>13</v>
      </c>
      <c r="E281" t="s">
        <v>17</v>
      </c>
      <c r="F281" t="s">
        <v>18</v>
      </c>
      <c r="G281">
        <v>69.400000000000006</v>
      </c>
      <c r="H281">
        <v>2</v>
      </c>
      <c r="I281">
        <v>6.94</v>
      </c>
      <c r="J281">
        <v>145.74</v>
      </c>
      <c r="K281" s="1">
        <v>43492</v>
      </c>
      <c r="L281">
        <v>2019</v>
      </c>
      <c r="M281" t="s">
        <v>1057</v>
      </c>
      <c r="N281" t="s">
        <v>1069</v>
      </c>
      <c r="O281" s="18">
        <v>0.82499999999999996</v>
      </c>
      <c r="P281" t="s">
        <v>9</v>
      </c>
      <c r="Q281">
        <v>138.80000000000001</v>
      </c>
      <c r="R281">
        <v>4.7600000000000003E-2</v>
      </c>
      <c r="S281">
        <v>6.94</v>
      </c>
      <c r="T281">
        <v>9</v>
      </c>
    </row>
    <row r="282" spans="1:20" x14ac:dyDescent="0.3">
      <c r="A282" t="s">
        <v>523</v>
      </c>
      <c r="B282" t="s">
        <v>11</v>
      </c>
      <c r="C282" t="s">
        <v>12</v>
      </c>
      <c r="D282" t="s">
        <v>6</v>
      </c>
      <c r="E282" t="s">
        <v>7</v>
      </c>
      <c r="F282" t="s">
        <v>32</v>
      </c>
      <c r="G282">
        <v>31.9</v>
      </c>
      <c r="H282">
        <v>1</v>
      </c>
      <c r="I282">
        <v>1.6</v>
      </c>
      <c r="J282">
        <v>33.5</v>
      </c>
      <c r="K282" s="1">
        <v>43470</v>
      </c>
      <c r="L282">
        <v>2019</v>
      </c>
      <c r="M282" t="s">
        <v>1057</v>
      </c>
      <c r="N282" t="s">
        <v>1068</v>
      </c>
      <c r="O282" s="18">
        <v>0.52777777777777779</v>
      </c>
      <c r="P282" t="s">
        <v>9</v>
      </c>
      <c r="Q282">
        <v>31.9</v>
      </c>
      <c r="R282">
        <v>4.7600000000000003E-2</v>
      </c>
      <c r="S282">
        <v>1.6</v>
      </c>
      <c r="T282">
        <v>9.1</v>
      </c>
    </row>
    <row r="283" spans="1:20" x14ac:dyDescent="0.3">
      <c r="A283" t="s">
        <v>520</v>
      </c>
      <c r="B283" t="s">
        <v>28</v>
      </c>
      <c r="C283" t="s">
        <v>29</v>
      </c>
      <c r="D283" t="s">
        <v>6</v>
      </c>
      <c r="E283" t="s">
        <v>7</v>
      </c>
      <c r="F283" t="s">
        <v>22</v>
      </c>
      <c r="G283">
        <v>98.13</v>
      </c>
      <c r="H283">
        <v>1</v>
      </c>
      <c r="I283">
        <v>4.91</v>
      </c>
      <c r="J283">
        <v>103.04</v>
      </c>
      <c r="K283" s="1">
        <v>43486</v>
      </c>
      <c r="L283">
        <v>2019</v>
      </c>
      <c r="M283" t="s">
        <v>1057</v>
      </c>
      <c r="N283" t="s">
        <v>1063</v>
      </c>
      <c r="O283" s="18">
        <v>0.73333333333333328</v>
      </c>
      <c r="P283" t="s">
        <v>15</v>
      </c>
      <c r="Q283">
        <v>98.13</v>
      </c>
      <c r="R283">
        <v>4.7600000000000003E-2</v>
      </c>
      <c r="S283">
        <v>4.91</v>
      </c>
      <c r="T283">
        <v>8.9</v>
      </c>
    </row>
    <row r="284" spans="1:20" x14ac:dyDescent="0.3">
      <c r="A284" t="s">
        <v>304</v>
      </c>
      <c r="B284" t="s">
        <v>4</v>
      </c>
      <c r="C284" t="s">
        <v>5</v>
      </c>
      <c r="D284" t="s">
        <v>13</v>
      </c>
      <c r="E284" t="s">
        <v>7</v>
      </c>
      <c r="F284" t="s">
        <v>22</v>
      </c>
      <c r="G284">
        <v>15.34</v>
      </c>
      <c r="H284">
        <v>1</v>
      </c>
      <c r="I284">
        <v>0.77</v>
      </c>
      <c r="J284">
        <v>16.11</v>
      </c>
      <c r="K284" s="1">
        <v>43471</v>
      </c>
      <c r="L284">
        <v>2019</v>
      </c>
      <c r="M284" t="s">
        <v>1057</v>
      </c>
      <c r="N284" t="s">
        <v>1069</v>
      </c>
      <c r="O284" s="18">
        <v>0.46458333333333335</v>
      </c>
      <c r="P284" t="s">
        <v>15</v>
      </c>
      <c r="Q284">
        <v>15.34</v>
      </c>
      <c r="R284">
        <v>4.7600000000000003E-2</v>
      </c>
      <c r="S284">
        <v>0.77</v>
      </c>
      <c r="T284">
        <v>6.5</v>
      </c>
    </row>
    <row r="285" spans="1:20" x14ac:dyDescent="0.3">
      <c r="A285" t="s">
        <v>519</v>
      </c>
      <c r="B285" t="s">
        <v>11</v>
      </c>
      <c r="C285" t="s">
        <v>12</v>
      </c>
      <c r="D285" t="s">
        <v>13</v>
      </c>
      <c r="E285" t="s">
        <v>7</v>
      </c>
      <c r="F285" t="s">
        <v>30</v>
      </c>
      <c r="G285">
        <v>90.24</v>
      </c>
      <c r="H285">
        <v>6</v>
      </c>
      <c r="I285">
        <v>27.07</v>
      </c>
      <c r="J285">
        <v>568.51</v>
      </c>
      <c r="K285" s="1">
        <v>43492</v>
      </c>
      <c r="L285">
        <v>2019</v>
      </c>
      <c r="M285" t="s">
        <v>1057</v>
      </c>
      <c r="N285" t="s">
        <v>1069</v>
      </c>
      <c r="O285" s="18">
        <v>0.47013888888888888</v>
      </c>
      <c r="P285" t="s">
        <v>15</v>
      </c>
      <c r="Q285">
        <v>541.44000000000005</v>
      </c>
      <c r="R285">
        <v>4.7600000000000003E-2</v>
      </c>
      <c r="S285">
        <v>27.07</v>
      </c>
      <c r="T285">
        <v>6.2</v>
      </c>
    </row>
    <row r="286" spans="1:20" x14ac:dyDescent="0.3">
      <c r="A286" t="s">
        <v>518</v>
      </c>
      <c r="B286" t="s">
        <v>11</v>
      </c>
      <c r="C286" t="s">
        <v>12</v>
      </c>
      <c r="D286" t="s">
        <v>13</v>
      </c>
      <c r="E286" t="s">
        <v>7</v>
      </c>
      <c r="F286" t="s">
        <v>14</v>
      </c>
      <c r="G286">
        <v>63.22</v>
      </c>
      <c r="H286">
        <v>2</v>
      </c>
      <c r="I286">
        <v>6.32</v>
      </c>
      <c r="J286">
        <v>132.76</v>
      </c>
      <c r="K286" s="1">
        <v>43466</v>
      </c>
      <c r="L286">
        <v>2019</v>
      </c>
      <c r="M286" t="s">
        <v>1057</v>
      </c>
      <c r="N286" t="s">
        <v>1064</v>
      </c>
      <c r="O286" s="18">
        <v>0.66041666666666665</v>
      </c>
      <c r="P286" t="s">
        <v>15</v>
      </c>
      <c r="Q286">
        <v>126.44</v>
      </c>
      <c r="R286">
        <v>4.7600000000000003E-2</v>
      </c>
      <c r="S286">
        <v>6.32</v>
      </c>
      <c r="T286">
        <v>8.5</v>
      </c>
    </row>
    <row r="287" spans="1:20" x14ac:dyDescent="0.3">
      <c r="A287" t="s">
        <v>510</v>
      </c>
      <c r="B287" t="s">
        <v>11</v>
      </c>
      <c r="C287" t="s">
        <v>12</v>
      </c>
      <c r="D287" t="s">
        <v>13</v>
      </c>
      <c r="E287" t="s">
        <v>17</v>
      </c>
      <c r="F287" t="s">
        <v>18</v>
      </c>
      <c r="G287">
        <v>22.96</v>
      </c>
      <c r="H287">
        <v>1</v>
      </c>
      <c r="I287">
        <v>1.1499999999999999</v>
      </c>
      <c r="J287">
        <v>24.11</v>
      </c>
      <c r="K287" s="1">
        <v>43495</v>
      </c>
      <c r="L287">
        <v>2019</v>
      </c>
      <c r="M287" t="s">
        <v>1057</v>
      </c>
      <c r="N287" t="s">
        <v>1065</v>
      </c>
      <c r="O287" s="18">
        <v>0.86597222222222225</v>
      </c>
      <c r="P287" t="s">
        <v>15</v>
      </c>
      <c r="Q287">
        <v>22.96</v>
      </c>
      <c r="R287">
        <v>4.7600000000000003E-2</v>
      </c>
      <c r="S287">
        <v>1.1499999999999999</v>
      </c>
      <c r="T287">
        <v>4.3</v>
      </c>
    </row>
    <row r="288" spans="1:20" x14ac:dyDescent="0.3">
      <c r="A288" t="s">
        <v>506</v>
      </c>
      <c r="B288" t="s">
        <v>11</v>
      </c>
      <c r="C288" t="s">
        <v>12</v>
      </c>
      <c r="D288" t="s">
        <v>6</v>
      </c>
      <c r="E288" t="s">
        <v>7</v>
      </c>
      <c r="F288" t="s">
        <v>22</v>
      </c>
      <c r="G288">
        <v>36.979999999999997</v>
      </c>
      <c r="H288">
        <v>10</v>
      </c>
      <c r="I288">
        <v>18.489999999999998</v>
      </c>
      <c r="J288">
        <v>388.29</v>
      </c>
      <c r="K288" s="1">
        <v>43466</v>
      </c>
      <c r="L288">
        <v>2019</v>
      </c>
      <c r="M288" t="s">
        <v>1057</v>
      </c>
      <c r="N288" t="s">
        <v>1064</v>
      </c>
      <c r="O288" s="18">
        <v>0.82499999999999996</v>
      </c>
      <c r="P288" t="s">
        <v>19</v>
      </c>
      <c r="Q288">
        <v>369.8</v>
      </c>
      <c r="R288">
        <v>4.7600000000000003E-2</v>
      </c>
      <c r="S288">
        <v>18.489999999999998</v>
      </c>
      <c r="T288">
        <v>7</v>
      </c>
    </row>
    <row r="289" spans="1:20" x14ac:dyDescent="0.3">
      <c r="A289" t="s">
        <v>309</v>
      </c>
      <c r="B289" t="s">
        <v>11</v>
      </c>
      <c r="C289" t="s">
        <v>12</v>
      </c>
      <c r="D289" t="s">
        <v>13</v>
      </c>
      <c r="E289" t="s">
        <v>7</v>
      </c>
      <c r="F289" t="s">
        <v>22</v>
      </c>
      <c r="G289">
        <v>23.75</v>
      </c>
      <c r="H289">
        <v>9</v>
      </c>
      <c r="I289">
        <v>10.69</v>
      </c>
      <c r="J289">
        <v>224.44</v>
      </c>
      <c r="K289" s="1">
        <v>43496</v>
      </c>
      <c r="L289">
        <v>2019</v>
      </c>
      <c r="M289" t="s">
        <v>1057</v>
      </c>
      <c r="N289" t="s">
        <v>1066</v>
      </c>
      <c r="O289" s="18">
        <v>0.50138888888888888</v>
      </c>
      <c r="P289" t="s">
        <v>15</v>
      </c>
      <c r="Q289">
        <v>213.75</v>
      </c>
      <c r="R289">
        <v>4.7600000000000003E-2</v>
      </c>
      <c r="S289">
        <v>10.69</v>
      </c>
      <c r="T289">
        <v>9.5</v>
      </c>
    </row>
    <row r="290" spans="1:20" x14ac:dyDescent="0.3">
      <c r="A290" t="s">
        <v>310</v>
      </c>
      <c r="B290" t="s">
        <v>28</v>
      </c>
      <c r="C290" t="s">
        <v>29</v>
      </c>
      <c r="D290" t="s">
        <v>13</v>
      </c>
      <c r="E290" t="s">
        <v>7</v>
      </c>
      <c r="F290" t="s">
        <v>30</v>
      </c>
      <c r="G290">
        <v>48.51</v>
      </c>
      <c r="H290">
        <v>7</v>
      </c>
      <c r="I290">
        <v>16.98</v>
      </c>
      <c r="J290">
        <v>356.55</v>
      </c>
      <c r="K290" s="1">
        <v>43490</v>
      </c>
      <c r="L290">
        <v>2019</v>
      </c>
      <c r="M290" t="s">
        <v>1057</v>
      </c>
      <c r="N290" t="s">
        <v>1067</v>
      </c>
      <c r="O290" s="18">
        <v>0.5625</v>
      </c>
      <c r="P290" t="s">
        <v>19</v>
      </c>
      <c r="Q290">
        <v>339.57</v>
      </c>
      <c r="R290">
        <v>4.7600000000000003E-2</v>
      </c>
      <c r="S290">
        <v>16.98</v>
      </c>
      <c r="T290">
        <v>5.2</v>
      </c>
    </row>
    <row r="291" spans="1:20" x14ac:dyDescent="0.3">
      <c r="A291" t="s">
        <v>504</v>
      </c>
      <c r="B291" t="s">
        <v>4</v>
      </c>
      <c r="C291" t="s">
        <v>5</v>
      </c>
      <c r="D291" t="s">
        <v>13</v>
      </c>
      <c r="E291" t="s">
        <v>17</v>
      </c>
      <c r="F291" t="s">
        <v>22</v>
      </c>
      <c r="G291">
        <v>37.14</v>
      </c>
      <c r="H291">
        <v>5</v>
      </c>
      <c r="I291">
        <v>9.2899999999999991</v>
      </c>
      <c r="J291">
        <v>194.99</v>
      </c>
      <c r="K291" s="1">
        <v>43473</v>
      </c>
      <c r="L291">
        <v>2019</v>
      </c>
      <c r="M291" t="s">
        <v>1057</v>
      </c>
      <c r="N291" t="s">
        <v>1064</v>
      </c>
      <c r="O291" s="18">
        <v>0.54513888888888884</v>
      </c>
      <c r="P291" t="s">
        <v>9</v>
      </c>
      <c r="Q291">
        <v>185.7</v>
      </c>
      <c r="R291">
        <v>4.7600000000000003E-2</v>
      </c>
      <c r="S291">
        <v>9.2899999999999991</v>
      </c>
      <c r="T291">
        <v>5</v>
      </c>
    </row>
    <row r="292" spans="1:20" x14ac:dyDescent="0.3">
      <c r="A292" t="s">
        <v>312</v>
      </c>
      <c r="B292" t="s">
        <v>28</v>
      </c>
      <c r="C292" t="s">
        <v>29</v>
      </c>
      <c r="D292" t="s">
        <v>6</v>
      </c>
      <c r="E292" t="s">
        <v>17</v>
      </c>
      <c r="F292" t="s">
        <v>14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>
        <v>2019</v>
      </c>
      <c r="M292" t="s">
        <v>1057</v>
      </c>
      <c r="N292" t="s">
        <v>1066</v>
      </c>
      <c r="O292" s="18">
        <v>0.73402777777777772</v>
      </c>
      <c r="P292" t="s">
        <v>19</v>
      </c>
      <c r="Q292">
        <v>403</v>
      </c>
      <c r="R292">
        <v>4.7600000000000003E-2</v>
      </c>
      <c r="S292">
        <v>20.149999999999999</v>
      </c>
      <c r="T292">
        <v>7</v>
      </c>
    </row>
    <row r="293" spans="1:20" x14ac:dyDescent="0.3">
      <c r="A293" t="s">
        <v>501</v>
      </c>
      <c r="B293" t="s">
        <v>4</v>
      </c>
      <c r="C293" t="s">
        <v>5</v>
      </c>
      <c r="D293" t="s">
        <v>13</v>
      </c>
      <c r="E293" t="s">
        <v>17</v>
      </c>
      <c r="F293" t="s">
        <v>14</v>
      </c>
      <c r="G293">
        <v>38.6</v>
      </c>
      <c r="H293">
        <v>1</v>
      </c>
      <c r="I293">
        <v>1.93</v>
      </c>
      <c r="J293">
        <v>40.53</v>
      </c>
      <c r="K293" s="1">
        <v>43494</v>
      </c>
      <c r="L293">
        <v>2019</v>
      </c>
      <c r="M293" t="s">
        <v>1057</v>
      </c>
      <c r="N293" t="s">
        <v>1064</v>
      </c>
      <c r="O293" s="18">
        <v>0.47638888888888886</v>
      </c>
      <c r="P293" t="s">
        <v>9</v>
      </c>
      <c r="Q293">
        <v>38.6</v>
      </c>
      <c r="R293">
        <v>4.7600000000000003E-2</v>
      </c>
      <c r="S293">
        <v>1.93</v>
      </c>
      <c r="T293">
        <v>6.7</v>
      </c>
    </row>
    <row r="294" spans="1:20" x14ac:dyDescent="0.3">
      <c r="A294" t="s">
        <v>493</v>
      </c>
      <c r="B294" t="s">
        <v>4</v>
      </c>
      <c r="C294" t="s">
        <v>5</v>
      </c>
      <c r="D294" t="s">
        <v>6</v>
      </c>
      <c r="E294" t="s">
        <v>7</v>
      </c>
      <c r="F294" t="s">
        <v>22</v>
      </c>
      <c r="G294">
        <v>40.049999999999997</v>
      </c>
      <c r="H294">
        <v>4</v>
      </c>
      <c r="I294">
        <v>8.01</v>
      </c>
      <c r="J294">
        <v>168.21</v>
      </c>
      <c r="K294" s="1">
        <v>43490</v>
      </c>
      <c r="L294">
        <v>2019</v>
      </c>
      <c r="M294" t="s">
        <v>1057</v>
      </c>
      <c r="N294" t="s">
        <v>1067</v>
      </c>
      <c r="O294" s="18">
        <v>0.4861111111111111</v>
      </c>
      <c r="P294" t="s">
        <v>15</v>
      </c>
      <c r="Q294">
        <v>160.19999999999999</v>
      </c>
      <c r="R294">
        <v>4.7600000000000003E-2</v>
      </c>
      <c r="S294">
        <v>8.01</v>
      </c>
      <c r="T294">
        <v>9.6999999999999993</v>
      </c>
    </row>
    <row r="295" spans="1:20" x14ac:dyDescent="0.3">
      <c r="A295" t="s">
        <v>315</v>
      </c>
      <c r="B295" t="s">
        <v>4</v>
      </c>
      <c r="C295" t="s">
        <v>5</v>
      </c>
      <c r="D295" t="s">
        <v>6</v>
      </c>
      <c r="E295" t="s">
        <v>7</v>
      </c>
      <c r="F295" t="s">
        <v>30</v>
      </c>
      <c r="G295">
        <v>36.36</v>
      </c>
      <c r="H295">
        <v>2</v>
      </c>
      <c r="I295">
        <v>3.64</v>
      </c>
      <c r="J295">
        <v>76.36</v>
      </c>
      <c r="K295" s="1">
        <v>43486</v>
      </c>
      <c r="L295">
        <v>2019</v>
      </c>
      <c r="M295" t="s">
        <v>1057</v>
      </c>
      <c r="N295" t="s">
        <v>1063</v>
      </c>
      <c r="O295" s="18">
        <v>0.41666666666666669</v>
      </c>
      <c r="P295" t="s">
        <v>15</v>
      </c>
      <c r="Q295">
        <v>72.72</v>
      </c>
      <c r="R295">
        <v>4.7600000000000003E-2</v>
      </c>
      <c r="S295">
        <v>3.64</v>
      </c>
      <c r="T295">
        <v>7.1</v>
      </c>
    </row>
    <row r="296" spans="1:20" x14ac:dyDescent="0.3">
      <c r="A296" t="s">
        <v>492</v>
      </c>
      <c r="B296" t="s">
        <v>11</v>
      </c>
      <c r="C296" t="s">
        <v>12</v>
      </c>
      <c r="D296" t="s">
        <v>6</v>
      </c>
      <c r="E296" t="s">
        <v>7</v>
      </c>
      <c r="F296" t="s">
        <v>18</v>
      </c>
      <c r="G296">
        <v>83.77</v>
      </c>
      <c r="H296">
        <v>6</v>
      </c>
      <c r="I296">
        <v>25.13</v>
      </c>
      <c r="J296">
        <v>527.75</v>
      </c>
      <c r="K296" s="1">
        <v>43488</v>
      </c>
      <c r="L296">
        <v>2019</v>
      </c>
      <c r="M296" t="s">
        <v>1057</v>
      </c>
      <c r="N296" t="s">
        <v>1065</v>
      </c>
      <c r="O296" s="18">
        <v>0.50694444444444442</v>
      </c>
      <c r="P296" t="s">
        <v>9</v>
      </c>
      <c r="Q296">
        <v>502.62</v>
      </c>
      <c r="R296">
        <v>4.7600000000000003E-2</v>
      </c>
      <c r="S296">
        <v>25.13</v>
      </c>
      <c r="T296">
        <v>5.4</v>
      </c>
    </row>
    <row r="297" spans="1:20" x14ac:dyDescent="0.3">
      <c r="A297" t="s">
        <v>480</v>
      </c>
      <c r="B297" t="s">
        <v>11</v>
      </c>
      <c r="C297" t="s">
        <v>12</v>
      </c>
      <c r="D297" t="s">
        <v>6</v>
      </c>
      <c r="E297" t="s">
        <v>7</v>
      </c>
      <c r="F297" t="s">
        <v>14</v>
      </c>
      <c r="G297">
        <v>46.57</v>
      </c>
      <c r="H297">
        <v>10</v>
      </c>
      <c r="I297">
        <v>23.29</v>
      </c>
      <c r="J297">
        <v>488.99</v>
      </c>
      <c r="K297" s="1">
        <v>43492</v>
      </c>
      <c r="L297">
        <v>2019</v>
      </c>
      <c r="M297" t="s">
        <v>1057</v>
      </c>
      <c r="N297" t="s">
        <v>1069</v>
      </c>
      <c r="O297" s="18">
        <v>0.58194444444444449</v>
      </c>
      <c r="P297" t="s">
        <v>15</v>
      </c>
      <c r="Q297">
        <v>465.7</v>
      </c>
      <c r="R297">
        <v>4.7600000000000003E-2</v>
      </c>
      <c r="S297">
        <v>23.29</v>
      </c>
      <c r="T297">
        <v>7.6</v>
      </c>
    </row>
    <row r="298" spans="1:20" x14ac:dyDescent="0.3">
      <c r="A298" t="s">
        <v>476</v>
      </c>
      <c r="B298" t="s">
        <v>4</v>
      </c>
      <c r="C298" t="s">
        <v>5</v>
      </c>
      <c r="D298" t="s">
        <v>6</v>
      </c>
      <c r="E298" t="s">
        <v>17</v>
      </c>
      <c r="F298" t="s">
        <v>14</v>
      </c>
      <c r="G298">
        <v>20.77</v>
      </c>
      <c r="H298">
        <v>4</v>
      </c>
      <c r="I298">
        <v>4.1500000000000004</v>
      </c>
      <c r="J298">
        <v>87.23</v>
      </c>
      <c r="K298" s="1">
        <v>43496</v>
      </c>
      <c r="L298">
        <v>2019</v>
      </c>
      <c r="M298" t="s">
        <v>1057</v>
      </c>
      <c r="N298" t="s">
        <v>1066</v>
      </c>
      <c r="O298" s="18">
        <v>0.57430555555555551</v>
      </c>
      <c r="P298" t="s">
        <v>15</v>
      </c>
      <c r="Q298">
        <v>83.08</v>
      </c>
      <c r="R298">
        <v>4.7600000000000003E-2</v>
      </c>
      <c r="S298">
        <v>4.1500000000000004</v>
      </c>
      <c r="T298">
        <v>4.7</v>
      </c>
    </row>
    <row r="299" spans="1:20" x14ac:dyDescent="0.3">
      <c r="A299" t="s">
        <v>319</v>
      </c>
      <c r="B299" t="s">
        <v>4</v>
      </c>
      <c r="C299" t="s">
        <v>5</v>
      </c>
      <c r="D299" t="s">
        <v>6</v>
      </c>
      <c r="E299" t="s">
        <v>17</v>
      </c>
      <c r="F299" t="s">
        <v>18</v>
      </c>
      <c r="G299">
        <v>78.38</v>
      </c>
      <c r="H299">
        <v>6</v>
      </c>
      <c r="I299">
        <v>23.51</v>
      </c>
      <c r="J299">
        <v>493.79</v>
      </c>
      <c r="K299" s="1">
        <v>43475</v>
      </c>
      <c r="L299">
        <v>2019</v>
      </c>
      <c r="M299" t="s">
        <v>1057</v>
      </c>
      <c r="N299" t="s">
        <v>1066</v>
      </c>
      <c r="O299" s="18">
        <v>0.59444444444444444</v>
      </c>
      <c r="P299" t="s">
        <v>9</v>
      </c>
      <c r="Q299">
        <v>470.28</v>
      </c>
      <c r="R299">
        <v>4.7600000000000003E-2</v>
      </c>
      <c r="S299">
        <v>23.51</v>
      </c>
      <c r="T299">
        <v>5.8</v>
      </c>
    </row>
    <row r="300" spans="1:20" x14ac:dyDescent="0.3">
      <c r="A300" t="s">
        <v>320</v>
      </c>
      <c r="B300" t="s">
        <v>4</v>
      </c>
      <c r="C300" t="s">
        <v>5</v>
      </c>
      <c r="D300" t="s">
        <v>6</v>
      </c>
      <c r="E300" t="s">
        <v>17</v>
      </c>
      <c r="F300" t="s">
        <v>18</v>
      </c>
      <c r="G300">
        <v>60.01</v>
      </c>
      <c r="H300">
        <v>4</v>
      </c>
      <c r="I300">
        <v>12</v>
      </c>
      <c r="J300">
        <v>252.04</v>
      </c>
      <c r="K300" s="1">
        <v>43490</v>
      </c>
      <c r="L300">
        <v>2019</v>
      </c>
      <c r="M300" t="s">
        <v>1057</v>
      </c>
      <c r="N300" t="s">
        <v>1067</v>
      </c>
      <c r="O300" s="18">
        <v>0.66249999999999998</v>
      </c>
      <c r="P300" t="s">
        <v>15</v>
      </c>
      <c r="Q300">
        <v>240.04</v>
      </c>
      <c r="R300">
        <v>4.7600000000000003E-2</v>
      </c>
      <c r="S300">
        <v>12</v>
      </c>
      <c r="T300">
        <v>4.5</v>
      </c>
    </row>
    <row r="301" spans="1:20" x14ac:dyDescent="0.3">
      <c r="A301" t="s">
        <v>321</v>
      </c>
      <c r="B301" t="s">
        <v>11</v>
      </c>
      <c r="C301" t="s">
        <v>12</v>
      </c>
      <c r="D301" t="s">
        <v>6</v>
      </c>
      <c r="E301" t="s">
        <v>7</v>
      </c>
      <c r="F301" t="s">
        <v>18</v>
      </c>
      <c r="G301">
        <v>88.61</v>
      </c>
      <c r="H301">
        <v>1</v>
      </c>
      <c r="I301">
        <v>4.43</v>
      </c>
      <c r="J301">
        <v>93.04</v>
      </c>
      <c r="K301" s="1">
        <v>43484</v>
      </c>
      <c r="L301">
        <v>2019</v>
      </c>
      <c r="M301" t="s">
        <v>1057</v>
      </c>
      <c r="N301" t="s">
        <v>1068</v>
      </c>
      <c r="O301" s="18">
        <v>0.43125000000000002</v>
      </c>
      <c r="P301" t="s">
        <v>15</v>
      </c>
      <c r="Q301">
        <v>88.61</v>
      </c>
      <c r="R301">
        <v>4.7600000000000003E-2</v>
      </c>
      <c r="S301">
        <v>4.43</v>
      </c>
      <c r="T301">
        <v>7.7</v>
      </c>
    </row>
    <row r="302" spans="1:20" x14ac:dyDescent="0.3">
      <c r="A302" t="s">
        <v>322</v>
      </c>
      <c r="B302" t="s">
        <v>11</v>
      </c>
      <c r="C302" t="s">
        <v>12</v>
      </c>
      <c r="D302" t="s">
        <v>13</v>
      </c>
      <c r="E302" t="s">
        <v>17</v>
      </c>
      <c r="F302" t="s">
        <v>32</v>
      </c>
      <c r="G302">
        <v>99.82</v>
      </c>
      <c r="H302">
        <v>2</v>
      </c>
      <c r="I302">
        <v>9.98</v>
      </c>
      <c r="J302">
        <v>209.62</v>
      </c>
      <c r="K302" s="1">
        <v>43467</v>
      </c>
      <c r="L302">
        <v>2019</v>
      </c>
      <c r="M302" t="s">
        <v>1057</v>
      </c>
      <c r="N302" t="s">
        <v>1065</v>
      </c>
      <c r="O302" s="18">
        <v>0.75624999999999998</v>
      </c>
      <c r="P302" t="s">
        <v>19</v>
      </c>
      <c r="Q302">
        <v>199.64</v>
      </c>
      <c r="R302">
        <v>4.7600000000000003E-2</v>
      </c>
      <c r="S302">
        <v>9.98</v>
      </c>
      <c r="T302">
        <v>6.7</v>
      </c>
    </row>
    <row r="303" spans="1:20" x14ac:dyDescent="0.3">
      <c r="A303" t="s">
        <v>473</v>
      </c>
      <c r="B303" t="s">
        <v>28</v>
      </c>
      <c r="C303" t="s">
        <v>29</v>
      </c>
      <c r="D303" t="s">
        <v>13</v>
      </c>
      <c r="E303" t="s">
        <v>17</v>
      </c>
      <c r="F303" t="s">
        <v>14</v>
      </c>
      <c r="G303">
        <v>22.01</v>
      </c>
      <c r="H303">
        <v>6</v>
      </c>
      <c r="I303">
        <v>6.6</v>
      </c>
      <c r="J303">
        <v>138.66</v>
      </c>
      <c r="K303" s="1">
        <v>43467</v>
      </c>
      <c r="L303">
        <v>2019</v>
      </c>
      <c r="M303" t="s">
        <v>1057</v>
      </c>
      <c r="N303" t="s">
        <v>1065</v>
      </c>
      <c r="O303" s="18">
        <v>0.78472222222222221</v>
      </c>
      <c r="P303" t="s">
        <v>15</v>
      </c>
      <c r="Q303">
        <v>132.06</v>
      </c>
      <c r="R303">
        <v>4.7600000000000003E-2</v>
      </c>
      <c r="S303">
        <v>6.6</v>
      </c>
      <c r="T303">
        <v>7.6</v>
      </c>
    </row>
    <row r="304" spans="1:20" x14ac:dyDescent="0.3">
      <c r="A304" t="s">
        <v>472</v>
      </c>
      <c r="B304" t="s">
        <v>28</v>
      </c>
      <c r="C304" t="s">
        <v>29</v>
      </c>
      <c r="D304" t="s">
        <v>13</v>
      </c>
      <c r="E304" t="s">
        <v>7</v>
      </c>
      <c r="F304" t="s">
        <v>14</v>
      </c>
      <c r="G304">
        <v>74.709999999999994</v>
      </c>
      <c r="H304">
        <v>6</v>
      </c>
      <c r="I304">
        <v>22.41</v>
      </c>
      <c r="J304">
        <v>470.67</v>
      </c>
      <c r="K304" s="1">
        <v>43466</v>
      </c>
      <c r="L304">
        <v>2019</v>
      </c>
      <c r="M304" t="s">
        <v>1057</v>
      </c>
      <c r="N304" t="s">
        <v>1064</v>
      </c>
      <c r="O304" s="18">
        <v>0.79652777777777772</v>
      </c>
      <c r="P304" t="s">
        <v>15</v>
      </c>
      <c r="Q304">
        <v>448.26</v>
      </c>
      <c r="R304">
        <v>4.7600000000000003E-2</v>
      </c>
      <c r="S304">
        <v>22.41</v>
      </c>
      <c r="T304">
        <v>6.7</v>
      </c>
    </row>
    <row r="305" spans="1:20" x14ac:dyDescent="0.3">
      <c r="A305" t="s">
        <v>470</v>
      </c>
      <c r="B305" t="s">
        <v>28</v>
      </c>
      <c r="C305" t="s">
        <v>29</v>
      </c>
      <c r="D305" t="s">
        <v>6</v>
      </c>
      <c r="E305" t="s">
        <v>7</v>
      </c>
      <c r="F305" t="s">
        <v>8</v>
      </c>
      <c r="G305">
        <v>27.07</v>
      </c>
      <c r="H305">
        <v>1</v>
      </c>
      <c r="I305">
        <v>1.35</v>
      </c>
      <c r="J305">
        <v>28.42</v>
      </c>
      <c r="K305" s="1">
        <v>43477</v>
      </c>
      <c r="L305">
        <v>2019</v>
      </c>
      <c r="M305" t="s">
        <v>1057</v>
      </c>
      <c r="N305" t="s">
        <v>1068</v>
      </c>
      <c r="O305" s="18">
        <v>0.83819444444444446</v>
      </c>
      <c r="P305" t="s">
        <v>19</v>
      </c>
      <c r="Q305">
        <v>27.07</v>
      </c>
      <c r="R305">
        <v>4.7600000000000003E-2</v>
      </c>
      <c r="S305">
        <v>1.35</v>
      </c>
      <c r="T305">
        <v>5.3</v>
      </c>
    </row>
    <row r="306" spans="1:20" x14ac:dyDescent="0.3">
      <c r="A306" t="s">
        <v>467</v>
      </c>
      <c r="B306" t="s">
        <v>28</v>
      </c>
      <c r="C306" t="s">
        <v>29</v>
      </c>
      <c r="D306" t="s">
        <v>6</v>
      </c>
      <c r="E306" t="s">
        <v>7</v>
      </c>
      <c r="F306" t="s">
        <v>8</v>
      </c>
      <c r="G306">
        <v>19.149999999999999</v>
      </c>
      <c r="H306">
        <v>1</v>
      </c>
      <c r="I306">
        <v>0.96</v>
      </c>
      <c r="J306">
        <v>20.11</v>
      </c>
      <c r="K306" s="1">
        <v>43493</v>
      </c>
      <c r="L306">
        <v>2019</v>
      </c>
      <c r="M306" t="s">
        <v>1057</v>
      </c>
      <c r="N306" t="s">
        <v>1063</v>
      </c>
      <c r="O306" s="18">
        <v>0.74861111111111112</v>
      </c>
      <c r="P306" t="s">
        <v>19</v>
      </c>
      <c r="Q306">
        <v>19.149999999999999</v>
      </c>
      <c r="R306">
        <v>4.7600000000000003E-2</v>
      </c>
      <c r="S306">
        <v>0.96</v>
      </c>
      <c r="T306">
        <v>9.5</v>
      </c>
    </row>
    <row r="307" spans="1:20" x14ac:dyDescent="0.3">
      <c r="A307" t="s">
        <v>466</v>
      </c>
      <c r="B307" t="s">
        <v>4</v>
      </c>
      <c r="C307" t="s">
        <v>5</v>
      </c>
      <c r="D307" t="s">
        <v>13</v>
      </c>
      <c r="E307" t="s">
        <v>7</v>
      </c>
      <c r="F307" t="s">
        <v>22</v>
      </c>
      <c r="G307">
        <v>19.100000000000001</v>
      </c>
      <c r="H307">
        <v>7</v>
      </c>
      <c r="I307">
        <v>6.69</v>
      </c>
      <c r="J307">
        <v>140.38999999999999</v>
      </c>
      <c r="K307" s="1">
        <v>43480</v>
      </c>
      <c r="L307">
        <v>2019</v>
      </c>
      <c r="M307" t="s">
        <v>1057</v>
      </c>
      <c r="N307" t="s">
        <v>1064</v>
      </c>
      <c r="O307" s="18">
        <v>0.4465277777777778</v>
      </c>
      <c r="P307" t="s">
        <v>15</v>
      </c>
      <c r="Q307">
        <v>133.69999999999999</v>
      </c>
      <c r="R307">
        <v>4.7600000000000003E-2</v>
      </c>
      <c r="S307">
        <v>6.69</v>
      </c>
      <c r="T307">
        <v>9.6999999999999993</v>
      </c>
    </row>
    <row r="308" spans="1:20" x14ac:dyDescent="0.3">
      <c r="A308" t="s">
        <v>465</v>
      </c>
      <c r="B308" t="s">
        <v>11</v>
      </c>
      <c r="C308" t="s">
        <v>12</v>
      </c>
      <c r="D308" t="s">
        <v>13</v>
      </c>
      <c r="E308" t="s">
        <v>17</v>
      </c>
      <c r="F308" t="s">
        <v>32</v>
      </c>
      <c r="G308">
        <v>12.78</v>
      </c>
      <c r="H308">
        <v>1</v>
      </c>
      <c r="I308">
        <v>0.64</v>
      </c>
      <c r="J308">
        <v>13.42</v>
      </c>
      <c r="K308" s="1">
        <v>43473</v>
      </c>
      <c r="L308">
        <v>2019</v>
      </c>
      <c r="M308" t="s">
        <v>1057</v>
      </c>
      <c r="N308" t="s">
        <v>1064</v>
      </c>
      <c r="O308" s="18">
        <v>0.59097222222222223</v>
      </c>
      <c r="P308" t="s">
        <v>9</v>
      </c>
      <c r="Q308">
        <v>12.78</v>
      </c>
      <c r="R308">
        <v>4.7600000000000003E-2</v>
      </c>
      <c r="S308">
        <v>0.64</v>
      </c>
      <c r="T308">
        <v>9.5</v>
      </c>
    </row>
    <row r="309" spans="1:20" x14ac:dyDescent="0.3">
      <c r="A309" t="s">
        <v>464</v>
      </c>
      <c r="B309" t="s">
        <v>4</v>
      </c>
      <c r="C309" t="s">
        <v>5</v>
      </c>
      <c r="D309" t="s">
        <v>6</v>
      </c>
      <c r="E309" t="s">
        <v>7</v>
      </c>
      <c r="F309" t="s">
        <v>18</v>
      </c>
      <c r="G309">
        <v>89.21</v>
      </c>
      <c r="H309">
        <v>9</v>
      </c>
      <c r="I309">
        <v>40.14</v>
      </c>
      <c r="J309">
        <v>843.03</v>
      </c>
      <c r="K309" s="1">
        <v>43480</v>
      </c>
      <c r="L309">
        <v>2019</v>
      </c>
      <c r="M309" t="s">
        <v>1057</v>
      </c>
      <c r="N309" t="s">
        <v>1064</v>
      </c>
      <c r="O309" s="18">
        <v>0.65416666666666667</v>
      </c>
      <c r="P309" t="s">
        <v>19</v>
      </c>
      <c r="Q309">
        <v>802.89</v>
      </c>
      <c r="R309">
        <v>4.7600000000000003E-2</v>
      </c>
      <c r="S309">
        <v>40.14</v>
      </c>
      <c r="T309">
        <v>6.5</v>
      </c>
    </row>
    <row r="310" spans="1:20" x14ac:dyDescent="0.3">
      <c r="A310" t="s">
        <v>462</v>
      </c>
      <c r="B310" t="s">
        <v>11</v>
      </c>
      <c r="C310" t="s">
        <v>12</v>
      </c>
      <c r="D310" t="s">
        <v>6</v>
      </c>
      <c r="E310" t="s">
        <v>17</v>
      </c>
      <c r="F310" t="s">
        <v>30</v>
      </c>
      <c r="G310">
        <v>17.440000000000001</v>
      </c>
      <c r="H310">
        <v>5</v>
      </c>
      <c r="I310">
        <v>4.3600000000000003</v>
      </c>
      <c r="J310">
        <v>91.56</v>
      </c>
      <c r="K310" s="1">
        <v>43480</v>
      </c>
      <c r="L310">
        <v>2019</v>
      </c>
      <c r="M310" t="s">
        <v>1057</v>
      </c>
      <c r="N310" t="s">
        <v>1064</v>
      </c>
      <c r="O310" s="18">
        <v>0.80902777777777779</v>
      </c>
      <c r="P310" t="s">
        <v>15</v>
      </c>
      <c r="Q310">
        <v>87.2</v>
      </c>
      <c r="R310">
        <v>4.7600000000000003E-2</v>
      </c>
      <c r="S310">
        <v>4.3600000000000003</v>
      </c>
      <c r="T310">
        <v>8.1</v>
      </c>
    </row>
    <row r="311" spans="1:20" x14ac:dyDescent="0.3">
      <c r="A311" t="s">
        <v>458</v>
      </c>
      <c r="B311" t="s">
        <v>11</v>
      </c>
      <c r="C311" t="s">
        <v>12</v>
      </c>
      <c r="D311" t="s">
        <v>6</v>
      </c>
      <c r="E311" t="s">
        <v>17</v>
      </c>
      <c r="F311" t="s">
        <v>22</v>
      </c>
      <c r="G311">
        <v>82.93</v>
      </c>
      <c r="H311">
        <v>4</v>
      </c>
      <c r="I311">
        <v>16.59</v>
      </c>
      <c r="J311">
        <v>348.31</v>
      </c>
      <c r="K311" s="1">
        <v>43485</v>
      </c>
      <c r="L311">
        <v>2019</v>
      </c>
      <c r="M311" t="s">
        <v>1057</v>
      </c>
      <c r="N311" t="s">
        <v>1069</v>
      </c>
      <c r="O311" s="18">
        <v>0.70208333333333328</v>
      </c>
      <c r="P311" t="s">
        <v>9</v>
      </c>
      <c r="Q311">
        <v>331.72</v>
      </c>
      <c r="R311">
        <v>4.7600000000000003E-2</v>
      </c>
      <c r="S311">
        <v>16.59</v>
      </c>
      <c r="T311">
        <v>9.6</v>
      </c>
    </row>
    <row r="312" spans="1:20" x14ac:dyDescent="0.3">
      <c r="A312" t="s">
        <v>332</v>
      </c>
      <c r="B312" t="s">
        <v>28</v>
      </c>
      <c r="C312" t="s">
        <v>29</v>
      </c>
      <c r="D312" t="s">
        <v>6</v>
      </c>
      <c r="E312" t="s">
        <v>17</v>
      </c>
      <c r="F312" t="s">
        <v>22</v>
      </c>
      <c r="G312">
        <v>79.930000000000007</v>
      </c>
      <c r="H312">
        <v>6</v>
      </c>
      <c r="I312">
        <v>23.98</v>
      </c>
      <c r="J312">
        <v>503.56</v>
      </c>
      <c r="K312" s="1">
        <v>43496</v>
      </c>
      <c r="L312">
        <v>2019</v>
      </c>
      <c r="M312" t="s">
        <v>1057</v>
      </c>
      <c r="N312" t="s">
        <v>1066</v>
      </c>
      <c r="O312" s="18">
        <v>0.58611111111111114</v>
      </c>
      <c r="P312" t="s">
        <v>15</v>
      </c>
      <c r="Q312">
        <v>479.58</v>
      </c>
      <c r="R312">
        <v>4.7600000000000003E-2</v>
      </c>
      <c r="S312">
        <v>23.98</v>
      </c>
      <c r="T312">
        <v>5.5</v>
      </c>
    </row>
    <row r="313" spans="1:20" x14ac:dyDescent="0.3">
      <c r="A313" t="s">
        <v>454</v>
      </c>
      <c r="B313" t="s">
        <v>4</v>
      </c>
      <c r="C313" t="s">
        <v>5</v>
      </c>
      <c r="D313" t="s">
        <v>13</v>
      </c>
      <c r="E313" t="s">
        <v>7</v>
      </c>
      <c r="F313" t="s">
        <v>14</v>
      </c>
      <c r="G313">
        <v>23.46</v>
      </c>
      <c r="H313">
        <v>6</v>
      </c>
      <c r="I313">
        <v>7.04</v>
      </c>
      <c r="J313">
        <v>147.80000000000001</v>
      </c>
      <c r="K313" s="1">
        <v>43478</v>
      </c>
      <c r="L313">
        <v>2019</v>
      </c>
      <c r="M313" t="s">
        <v>1057</v>
      </c>
      <c r="N313" t="s">
        <v>1069</v>
      </c>
      <c r="O313" s="18">
        <v>0.80138888888888893</v>
      </c>
      <c r="P313" t="s">
        <v>9</v>
      </c>
      <c r="Q313">
        <v>140.76</v>
      </c>
      <c r="R313">
        <v>4.7600000000000003E-2</v>
      </c>
      <c r="S313">
        <v>7.04</v>
      </c>
      <c r="T313">
        <v>6.4</v>
      </c>
    </row>
    <row r="314" spans="1:20" x14ac:dyDescent="0.3">
      <c r="A314" t="s">
        <v>452</v>
      </c>
      <c r="B314" t="s">
        <v>28</v>
      </c>
      <c r="C314" t="s">
        <v>29</v>
      </c>
      <c r="D314" t="s">
        <v>13</v>
      </c>
      <c r="E314" t="s">
        <v>17</v>
      </c>
      <c r="F314" t="s">
        <v>32</v>
      </c>
      <c r="G314">
        <v>69.08</v>
      </c>
      <c r="H314">
        <v>2</v>
      </c>
      <c r="I314">
        <v>6.91</v>
      </c>
      <c r="J314">
        <v>145.07</v>
      </c>
      <c r="K314" s="1">
        <v>43496</v>
      </c>
      <c r="L314">
        <v>2019</v>
      </c>
      <c r="M314" t="s">
        <v>1057</v>
      </c>
      <c r="N314" t="s">
        <v>1066</v>
      </c>
      <c r="O314" s="18">
        <v>0.82499999999999996</v>
      </c>
      <c r="P314" t="s">
        <v>19</v>
      </c>
      <c r="Q314">
        <v>138.16</v>
      </c>
      <c r="R314">
        <v>4.7600000000000003E-2</v>
      </c>
      <c r="S314">
        <v>6.91</v>
      </c>
      <c r="T314">
        <v>6.9</v>
      </c>
    </row>
    <row r="315" spans="1:20" x14ac:dyDescent="0.3">
      <c r="A315" t="s">
        <v>448</v>
      </c>
      <c r="B315" t="s">
        <v>4</v>
      </c>
      <c r="C315" t="s">
        <v>5</v>
      </c>
      <c r="D315" t="s">
        <v>6</v>
      </c>
      <c r="E315" t="s">
        <v>17</v>
      </c>
      <c r="F315" t="s">
        <v>8</v>
      </c>
      <c r="G315">
        <v>53.17</v>
      </c>
      <c r="H315">
        <v>7</v>
      </c>
      <c r="I315">
        <v>18.61</v>
      </c>
      <c r="J315">
        <v>390.8</v>
      </c>
      <c r="K315" s="1">
        <v>43486</v>
      </c>
      <c r="L315">
        <v>2019</v>
      </c>
      <c r="M315" t="s">
        <v>1057</v>
      </c>
      <c r="N315" t="s">
        <v>1063</v>
      </c>
      <c r="O315" s="18">
        <v>0.75069444444444444</v>
      </c>
      <c r="P315" t="s">
        <v>15</v>
      </c>
      <c r="Q315">
        <v>372.19</v>
      </c>
      <c r="R315">
        <v>4.7600000000000003E-2</v>
      </c>
      <c r="S315">
        <v>18.61</v>
      </c>
      <c r="T315">
        <v>8.9</v>
      </c>
    </row>
    <row r="316" spans="1:20" x14ac:dyDescent="0.3">
      <c r="A316" t="s">
        <v>447</v>
      </c>
      <c r="B316" t="s">
        <v>28</v>
      </c>
      <c r="C316" t="s">
        <v>29</v>
      </c>
      <c r="D316" t="s">
        <v>6</v>
      </c>
      <c r="E316" t="s">
        <v>17</v>
      </c>
      <c r="F316" t="s">
        <v>32</v>
      </c>
      <c r="G316">
        <v>40.61</v>
      </c>
      <c r="H316">
        <v>9</v>
      </c>
      <c r="I316">
        <v>18.27</v>
      </c>
      <c r="J316">
        <v>383.76</v>
      </c>
      <c r="K316" s="1">
        <v>43467</v>
      </c>
      <c r="L316">
        <v>2019</v>
      </c>
      <c r="M316" t="s">
        <v>1057</v>
      </c>
      <c r="N316" t="s">
        <v>1065</v>
      </c>
      <c r="O316" s="18">
        <v>0.56944444444444442</v>
      </c>
      <c r="P316" t="s">
        <v>15</v>
      </c>
      <c r="Q316">
        <v>365.49</v>
      </c>
      <c r="R316">
        <v>4.7600000000000003E-2</v>
      </c>
      <c r="S316">
        <v>18.27</v>
      </c>
      <c r="T316">
        <v>7</v>
      </c>
    </row>
    <row r="317" spans="1:20" x14ac:dyDescent="0.3">
      <c r="A317" t="s">
        <v>443</v>
      </c>
      <c r="B317" t="s">
        <v>11</v>
      </c>
      <c r="C317" t="s">
        <v>12</v>
      </c>
      <c r="D317" t="s">
        <v>13</v>
      </c>
      <c r="E317" t="s">
        <v>7</v>
      </c>
      <c r="F317" t="s">
        <v>14</v>
      </c>
      <c r="G317">
        <v>84.05</v>
      </c>
      <c r="H317">
        <v>3</v>
      </c>
      <c r="I317">
        <v>12.61</v>
      </c>
      <c r="J317">
        <v>264.76</v>
      </c>
      <c r="K317" s="1">
        <v>43488</v>
      </c>
      <c r="L317">
        <v>2019</v>
      </c>
      <c r="M317" t="s">
        <v>1057</v>
      </c>
      <c r="N317" t="s">
        <v>1065</v>
      </c>
      <c r="O317" s="18">
        <v>0.56180555555555556</v>
      </c>
      <c r="P317" t="s">
        <v>15</v>
      </c>
      <c r="Q317">
        <v>252.15</v>
      </c>
      <c r="R317">
        <v>4.7600000000000003E-2</v>
      </c>
      <c r="S317">
        <v>12.61</v>
      </c>
      <c r="T317">
        <v>9.8000000000000007</v>
      </c>
    </row>
    <row r="318" spans="1:20" x14ac:dyDescent="0.3">
      <c r="A318" t="s">
        <v>440</v>
      </c>
      <c r="B318" t="s">
        <v>28</v>
      </c>
      <c r="C318" t="s">
        <v>29</v>
      </c>
      <c r="D318" t="s">
        <v>13</v>
      </c>
      <c r="E318" t="s">
        <v>7</v>
      </c>
      <c r="F318" t="s">
        <v>8</v>
      </c>
      <c r="G318">
        <v>57.22</v>
      </c>
      <c r="H318">
        <v>2</v>
      </c>
      <c r="I318">
        <v>5.72</v>
      </c>
      <c r="J318">
        <v>120.16</v>
      </c>
      <c r="K318" s="1">
        <v>43477</v>
      </c>
      <c r="L318">
        <v>2019</v>
      </c>
      <c r="M318" t="s">
        <v>1057</v>
      </c>
      <c r="N318" t="s">
        <v>1068</v>
      </c>
      <c r="O318" s="18">
        <v>0.71736111111111112</v>
      </c>
      <c r="P318" t="s">
        <v>9</v>
      </c>
      <c r="Q318">
        <v>114.44</v>
      </c>
      <c r="R318">
        <v>4.7600000000000003E-2</v>
      </c>
      <c r="S318">
        <v>5.72</v>
      </c>
      <c r="T318">
        <v>8.3000000000000007</v>
      </c>
    </row>
    <row r="319" spans="1:20" x14ac:dyDescent="0.3">
      <c r="A319" t="s">
        <v>339</v>
      </c>
      <c r="B319" t="s">
        <v>11</v>
      </c>
      <c r="C319" t="s">
        <v>12</v>
      </c>
      <c r="D319" t="s">
        <v>6</v>
      </c>
      <c r="E319" t="s">
        <v>17</v>
      </c>
      <c r="F319" t="s">
        <v>14</v>
      </c>
      <c r="G319">
        <v>74.790000000000006</v>
      </c>
      <c r="H319">
        <v>5</v>
      </c>
      <c r="I319">
        <v>18.7</v>
      </c>
      <c r="J319">
        <v>392.65</v>
      </c>
      <c r="K319" s="1">
        <v>43475</v>
      </c>
      <c r="L319">
        <v>2019</v>
      </c>
      <c r="M319" t="s">
        <v>1057</v>
      </c>
      <c r="N319" t="s">
        <v>1066</v>
      </c>
      <c r="O319" s="18">
        <v>0.48194444444444445</v>
      </c>
      <c r="P319" t="s">
        <v>15</v>
      </c>
      <c r="Q319">
        <v>373.95</v>
      </c>
      <c r="R319">
        <v>4.7600000000000003E-2</v>
      </c>
      <c r="S319">
        <v>18.7</v>
      </c>
      <c r="T319">
        <v>4.9000000000000004</v>
      </c>
    </row>
    <row r="320" spans="1:20" x14ac:dyDescent="0.3">
      <c r="A320" t="s">
        <v>439</v>
      </c>
      <c r="B320" t="s">
        <v>11</v>
      </c>
      <c r="C320" t="s">
        <v>12</v>
      </c>
      <c r="D320" t="s">
        <v>6</v>
      </c>
      <c r="E320" t="s">
        <v>7</v>
      </c>
      <c r="F320" t="s">
        <v>8</v>
      </c>
      <c r="G320">
        <v>81.510000000000005</v>
      </c>
      <c r="H320">
        <v>1</v>
      </c>
      <c r="I320">
        <v>4.08</v>
      </c>
      <c r="J320">
        <v>85.59</v>
      </c>
      <c r="K320" s="1">
        <v>43487</v>
      </c>
      <c r="L320">
        <v>2019</v>
      </c>
      <c r="M320" t="s">
        <v>1057</v>
      </c>
      <c r="N320" t="s">
        <v>1064</v>
      </c>
      <c r="O320" s="18">
        <v>0.45624999999999999</v>
      </c>
      <c r="P320" t="s">
        <v>9</v>
      </c>
      <c r="Q320">
        <v>81.510000000000005</v>
      </c>
      <c r="R320">
        <v>4.7600000000000003E-2</v>
      </c>
      <c r="S320">
        <v>4.08</v>
      </c>
      <c r="T320">
        <v>9.1999999999999993</v>
      </c>
    </row>
    <row r="321" spans="1:20" x14ac:dyDescent="0.3">
      <c r="A321" t="s">
        <v>438</v>
      </c>
      <c r="B321" t="s">
        <v>11</v>
      </c>
      <c r="C321" t="s">
        <v>12</v>
      </c>
      <c r="D321" t="s">
        <v>13</v>
      </c>
      <c r="E321" t="s">
        <v>7</v>
      </c>
      <c r="F321" t="s">
        <v>18</v>
      </c>
      <c r="G321">
        <v>45.38</v>
      </c>
      <c r="H321">
        <v>4</v>
      </c>
      <c r="I321">
        <v>9.08</v>
      </c>
      <c r="J321">
        <v>190.6</v>
      </c>
      <c r="K321" s="1">
        <v>43473</v>
      </c>
      <c r="L321">
        <v>2019</v>
      </c>
      <c r="M321" t="s">
        <v>1057</v>
      </c>
      <c r="N321" t="s">
        <v>1064</v>
      </c>
      <c r="O321" s="18">
        <v>0.57499999999999996</v>
      </c>
      <c r="P321" t="s">
        <v>19</v>
      </c>
      <c r="Q321">
        <v>181.52</v>
      </c>
      <c r="R321">
        <v>4.7600000000000003E-2</v>
      </c>
      <c r="S321">
        <v>9.08</v>
      </c>
      <c r="T321">
        <v>8.6999999999999993</v>
      </c>
    </row>
    <row r="322" spans="1:20" x14ac:dyDescent="0.3">
      <c r="A322" t="s">
        <v>437</v>
      </c>
      <c r="B322" t="s">
        <v>28</v>
      </c>
      <c r="C322" t="s">
        <v>29</v>
      </c>
      <c r="D322" t="s">
        <v>13</v>
      </c>
      <c r="E322" t="s">
        <v>17</v>
      </c>
      <c r="F322" t="s">
        <v>8</v>
      </c>
      <c r="G322">
        <v>96.11</v>
      </c>
      <c r="H322">
        <v>1</v>
      </c>
      <c r="I322">
        <v>4.8099999999999996</v>
      </c>
      <c r="J322">
        <v>100.92</v>
      </c>
      <c r="K322" s="1">
        <v>43490</v>
      </c>
      <c r="L322">
        <v>2019</v>
      </c>
      <c r="M322" t="s">
        <v>1057</v>
      </c>
      <c r="N322" t="s">
        <v>1067</v>
      </c>
      <c r="O322" s="18">
        <v>0.68611111111111112</v>
      </c>
      <c r="P322" t="s">
        <v>9</v>
      </c>
      <c r="Q322">
        <v>96.11</v>
      </c>
      <c r="R322">
        <v>4.7600000000000003E-2</v>
      </c>
      <c r="S322">
        <v>4.8099999999999996</v>
      </c>
      <c r="T322">
        <v>7.8</v>
      </c>
    </row>
    <row r="323" spans="1:20" x14ac:dyDescent="0.3">
      <c r="A323" t="s">
        <v>343</v>
      </c>
      <c r="B323" t="s">
        <v>11</v>
      </c>
      <c r="C323" t="s">
        <v>12</v>
      </c>
      <c r="D323" t="s">
        <v>13</v>
      </c>
      <c r="E323" t="s">
        <v>7</v>
      </c>
      <c r="F323" t="s">
        <v>8</v>
      </c>
      <c r="G323">
        <v>39.42</v>
      </c>
      <c r="H323">
        <v>1</v>
      </c>
      <c r="I323">
        <v>1.97</v>
      </c>
      <c r="J323">
        <v>41.39</v>
      </c>
      <c r="K323" s="1">
        <v>43483</v>
      </c>
      <c r="L323">
        <v>2019</v>
      </c>
      <c r="M323" t="s">
        <v>1057</v>
      </c>
      <c r="N323" t="s">
        <v>1067</v>
      </c>
      <c r="O323" s="18">
        <v>0.63055555555555554</v>
      </c>
      <c r="P323" t="s">
        <v>15</v>
      </c>
      <c r="Q323">
        <v>39.42</v>
      </c>
      <c r="R323">
        <v>4.7600000000000003E-2</v>
      </c>
      <c r="S323">
        <v>1.97</v>
      </c>
      <c r="T323">
        <v>8.4</v>
      </c>
    </row>
    <row r="324" spans="1:20" x14ac:dyDescent="0.3">
      <c r="A324" t="s">
        <v>434</v>
      </c>
      <c r="B324" t="s">
        <v>4</v>
      </c>
      <c r="C324" t="s">
        <v>5</v>
      </c>
      <c r="D324" t="s">
        <v>6</v>
      </c>
      <c r="E324" t="s">
        <v>17</v>
      </c>
      <c r="F324" t="s">
        <v>8</v>
      </c>
      <c r="G324">
        <v>20.97</v>
      </c>
      <c r="H324">
        <v>5</v>
      </c>
      <c r="I324">
        <v>5.24</v>
      </c>
      <c r="J324">
        <v>110.09</v>
      </c>
      <c r="K324" s="1">
        <v>43469</v>
      </c>
      <c r="L324">
        <v>2019</v>
      </c>
      <c r="M324" t="s">
        <v>1057</v>
      </c>
      <c r="N324" t="s">
        <v>1067</v>
      </c>
      <c r="O324" s="18">
        <v>0.55625000000000002</v>
      </c>
      <c r="P324" t="s">
        <v>15</v>
      </c>
      <c r="Q324">
        <v>104.85</v>
      </c>
      <c r="R324">
        <v>4.7600000000000003E-2</v>
      </c>
      <c r="S324">
        <v>5.24</v>
      </c>
      <c r="T324">
        <v>7.8</v>
      </c>
    </row>
    <row r="325" spans="1:20" x14ac:dyDescent="0.3">
      <c r="A325" t="s">
        <v>433</v>
      </c>
      <c r="B325" t="s">
        <v>28</v>
      </c>
      <c r="C325" t="s">
        <v>29</v>
      </c>
      <c r="D325" t="s">
        <v>13</v>
      </c>
      <c r="E325" t="s">
        <v>17</v>
      </c>
      <c r="F325" t="s">
        <v>22</v>
      </c>
      <c r="G325">
        <v>21.87</v>
      </c>
      <c r="H325">
        <v>2</v>
      </c>
      <c r="I325">
        <v>2.19</v>
      </c>
      <c r="J325">
        <v>45.93</v>
      </c>
      <c r="K325" s="1">
        <v>43490</v>
      </c>
      <c r="L325">
        <v>2019</v>
      </c>
      <c r="M325" t="s">
        <v>1057</v>
      </c>
      <c r="N325" t="s">
        <v>1067</v>
      </c>
      <c r="O325" s="18">
        <v>0.60347222222222219</v>
      </c>
      <c r="P325" t="s">
        <v>9</v>
      </c>
      <c r="Q325">
        <v>43.74</v>
      </c>
      <c r="R325">
        <v>4.7600000000000003E-2</v>
      </c>
      <c r="S325">
        <v>2.19</v>
      </c>
      <c r="T325">
        <v>6.9</v>
      </c>
    </row>
    <row r="326" spans="1:20" x14ac:dyDescent="0.3">
      <c r="A326" t="s">
        <v>346</v>
      </c>
      <c r="B326" t="s">
        <v>4</v>
      </c>
      <c r="C326" t="s">
        <v>5</v>
      </c>
      <c r="D326" t="s">
        <v>13</v>
      </c>
      <c r="E326" t="s">
        <v>17</v>
      </c>
      <c r="F326" t="s">
        <v>18</v>
      </c>
      <c r="G326">
        <v>21.52</v>
      </c>
      <c r="H326">
        <v>6</v>
      </c>
      <c r="I326">
        <v>6.46</v>
      </c>
      <c r="J326">
        <v>135.58000000000001</v>
      </c>
      <c r="K326" s="1">
        <v>43482</v>
      </c>
      <c r="L326">
        <v>2019</v>
      </c>
      <c r="M326" t="s">
        <v>1057</v>
      </c>
      <c r="N326" t="s">
        <v>1066</v>
      </c>
      <c r="O326" s="18">
        <v>0.53333333333333333</v>
      </c>
      <c r="P326" t="s">
        <v>19</v>
      </c>
      <c r="Q326">
        <v>129.12</v>
      </c>
      <c r="R326">
        <v>4.7600000000000003E-2</v>
      </c>
      <c r="S326">
        <v>6.46</v>
      </c>
      <c r="T326">
        <v>9.4</v>
      </c>
    </row>
    <row r="327" spans="1:20" x14ac:dyDescent="0.3">
      <c r="A327" t="s">
        <v>432</v>
      </c>
      <c r="B327" t="s">
        <v>28</v>
      </c>
      <c r="C327" t="s">
        <v>29</v>
      </c>
      <c r="D327" t="s">
        <v>13</v>
      </c>
      <c r="E327" t="s">
        <v>7</v>
      </c>
      <c r="F327" t="s">
        <v>8</v>
      </c>
      <c r="G327">
        <v>34.21</v>
      </c>
      <c r="H327">
        <v>10</v>
      </c>
      <c r="I327">
        <v>17.11</v>
      </c>
      <c r="J327">
        <v>359.21</v>
      </c>
      <c r="K327" s="1">
        <v>43467</v>
      </c>
      <c r="L327">
        <v>2019</v>
      </c>
      <c r="M327" t="s">
        <v>1057</v>
      </c>
      <c r="N327" t="s">
        <v>1065</v>
      </c>
      <c r="O327" s="18">
        <v>0.54166666666666663</v>
      </c>
      <c r="P327" t="s">
        <v>15</v>
      </c>
      <c r="Q327">
        <v>342.1</v>
      </c>
      <c r="R327">
        <v>4.7600000000000003E-2</v>
      </c>
      <c r="S327">
        <v>17.11</v>
      </c>
      <c r="T327">
        <v>5.0999999999999996</v>
      </c>
    </row>
    <row r="328" spans="1:20" x14ac:dyDescent="0.3">
      <c r="A328" t="s">
        <v>431</v>
      </c>
      <c r="B328" t="s">
        <v>11</v>
      </c>
      <c r="C328" t="s">
        <v>12</v>
      </c>
      <c r="D328" t="s">
        <v>13</v>
      </c>
      <c r="E328" t="s">
        <v>7</v>
      </c>
      <c r="F328" t="s">
        <v>32</v>
      </c>
      <c r="G328">
        <v>23.82</v>
      </c>
      <c r="H328">
        <v>5</v>
      </c>
      <c r="I328">
        <v>5.96</v>
      </c>
      <c r="J328">
        <v>125.06</v>
      </c>
      <c r="K328" s="1">
        <v>43493</v>
      </c>
      <c r="L328">
        <v>2019</v>
      </c>
      <c r="M328" t="s">
        <v>1057</v>
      </c>
      <c r="N328" t="s">
        <v>1063</v>
      </c>
      <c r="O328" s="18">
        <v>0.80833333333333335</v>
      </c>
      <c r="P328" t="s">
        <v>9</v>
      </c>
      <c r="Q328">
        <v>119.1</v>
      </c>
      <c r="R328">
        <v>4.7600000000000003E-2</v>
      </c>
      <c r="S328">
        <v>5.96</v>
      </c>
      <c r="T328">
        <v>5.4</v>
      </c>
    </row>
    <row r="329" spans="1:20" x14ac:dyDescent="0.3">
      <c r="A329" t="s">
        <v>429</v>
      </c>
      <c r="B329" t="s">
        <v>28</v>
      </c>
      <c r="C329" t="s">
        <v>29</v>
      </c>
      <c r="D329" t="s">
        <v>6</v>
      </c>
      <c r="E329" t="s">
        <v>7</v>
      </c>
      <c r="F329" t="s">
        <v>32</v>
      </c>
      <c r="G329">
        <v>68.709999999999994</v>
      </c>
      <c r="H329">
        <v>4</v>
      </c>
      <c r="I329">
        <v>13.74</v>
      </c>
      <c r="J329">
        <v>288.58</v>
      </c>
      <c r="K329" s="1">
        <v>43469</v>
      </c>
      <c r="L329">
        <v>2019</v>
      </c>
      <c r="M329" t="s">
        <v>1057</v>
      </c>
      <c r="N329" t="s">
        <v>1067</v>
      </c>
      <c r="O329" s="18">
        <v>0.79236111111111107</v>
      </c>
      <c r="P329" t="s">
        <v>15</v>
      </c>
      <c r="Q329">
        <v>274.83999999999997</v>
      </c>
      <c r="R329">
        <v>4.7600000000000003E-2</v>
      </c>
      <c r="S329">
        <v>13.74</v>
      </c>
      <c r="T329">
        <v>4.0999999999999996</v>
      </c>
    </row>
    <row r="330" spans="1:20" x14ac:dyDescent="0.3">
      <c r="A330" t="s">
        <v>350</v>
      </c>
      <c r="B330" t="s">
        <v>28</v>
      </c>
      <c r="C330" t="s">
        <v>29</v>
      </c>
      <c r="D330" t="s">
        <v>6</v>
      </c>
      <c r="E330" t="s">
        <v>17</v>
      </c>
      <c r="F330" t="s">
        <v>8</v>
      </c>
      <c r="G330">
        <v>51.13</v>
      </c>
      <c r="H330">
        <v>4</v>
      </c>
      <c r="I330">
        <v>10.23</v>
      </c>
      <c r="J330">
        <v>214.75</v>
      </c>
      <c r="K330" s="1">
        <v>43490</v>
      </c>
      <c r="L330">
        <v>2019</v>
      </c>
      <c r="M330" t="s">
        <v>1057</v>
      </c>
      <c r="N330" t="s">
        <v>1067</v>
      </c>
      <c r="O330" s="18">
        <v>0.42430555555555555</v>
      </c>
      <c r="P330" t="s">
        <v>19</v>
      </c>
      <c r="Q330">
        <v>204.52</v>
      </c>
      <c r="R330">
        <v>4.7600000000000003E-2</v>
      </c>
      <c r="S330">
        <v>10.23</v>
      </c>
      <c r="T330">
        <v>4</v>
      </c>
    </row>
    <row r="331" spans="1:20" x14ac:dyDescent="0.3">
      <c r="A331" t="s">
        <v>428</v>
      </c>
      <c r="B331" t="s">
        <v>4</v>
      </c>
      <c r="C331" t="s">
        <v>5</v>
      </c>
      <c r="D331" t="s">
        <v>13</v>
      </c>
      <c r="E331" t="s">
        <v>17</v>
      </c>
      <c r="F331" t="s">
        <v>30</v>
      </c>
      <c r="G331">
        <v>13.79</v>
      </c>
      <c r="H331">
        <v>5</v>
      </c>
      <c r="I331">
        <v>3.45</v>
      </c>
      <c r="J331">
        <v>72.400000000000006</v>
      </c>
      <c r="K331" s="1">
        <v>43476</v>
      </c>
      <c r="L331">
        <v>2019</v>
      </c>
      <c r="M331" t="s">
        <v>1057</v>
      </c>
      <c r="N331" t="s">
        <v>1067</v>
      </c>
      <c r="O331" s="18">
        <v>0.79652777777777772</v>
      </c>
      <c r="P331" t="s">
        <v>19</v>
      </c>
      <c r="Q331">
        <v>68.95</v>
      </c>
      <c r="R331">
        <v>4.7600000000000003E-2</v>
      </c>
      <c r="S331">
        <v>3.45</v>
      </c>
      <c r="T331">
        <v>7.8</v>
      </c>
    </row>
    <row r="332" spans="1:20" x14ac:dyDescent="0.3">
      <c r="A332" t="s">
        <v>427</v>
      </c>
      <c r="B332" t="s">
        <v>4</v>
      </c>
      <c r="C332" t="s">
        <v>5</v>
      </c>
      <c r="D332" t="s">
        <v>6</v>
      </c>
      <c r="E332" t="s">
        <v>17</v>
      </c>
      <c r="F332" t="s">
        <v>22</v>
      </c>
      <c r="G332">
        <v>67.260000000000005</v>
      </c>
      <c r="H332">
        <v>4</v>
      </c>
      <c r="I332">
        <v>13.45</v>
      </c>
      <c r="J332">
        <v>282.49</v>
      </c>
      <c r="K332" s="1">
        <v>43484</v>
      </c>
      <c r="L332">
        <v>2019</v>
      </c>
      <c r="M332" t="s">
        <v>1057</v>
      </c>
      <c r="N332" t="s">
        <v>1068</v>
      </c>
      <c r="O332" s="18">
        <v>0.64444444444444449</v>
      </c>
      <c r="P332" t="s">
        <v>19</v>
      </c>
      <c r="Q332">
        <v>269.04000000000002</v>
      </c>
      <c r="R332">
        <v>4.7600000000000003E-2</v>
      </c>
      <c r="S332">
        <v>13.45</v>
      </c>
      <c r="T332">
        <v>8</v>
      </c>
    </row>
    <row r="333" spans="1:20" x14ac:dyDescent="0.3">
      <c r="A333" t="s">
        <v>417</v>
      </c>
      <c r="B333" t="s">
        <v>4</v>
      </c>
      <c r="C333" t="s">
        <v>5</v>
      </c>
      <c r="D333" t="s">
        <v>13</v>
      </c>
      <c r="E333" t="s">
        <v>7</v>
      </c>
      <c r="F333" t="s">
        <v>8</v>
      </c>
      <c r="G333">
        <v>77.5</v>
      </c>
      <c r="H333">
        <v>5</v>
      </c>
      <c r="I333">
        <v>19.38</v>
      </c>
      <c r="J333">
        <v>406.88</v>
      </c>
      <c r="K333" s="1">
        <v>43489</v>
      </c>
      <c r="L333">
        <v>2019</v>
      </c>
      <c r="M333" t="s">
        <v>1057</v>
      </c>
      <c r="N333" t="s">
        <v>1066</v>
      </c>
      <c r="O333" s="18">
        <v>0.85833333333333328</v>
      </c>
      <c r="P333" t="s">
        <v>9</v>
      </c>
      <c r="Q333">
        <v>387.5</v>
      </c>
      <c r="R333">
        <v>4.7600000000000003E-2</v>
      </c>
      <c r="S333">
        <v>19.38</v>
      </c>
      <c r="T333">
        <v>4.3</v>
      </c>
    </row>
    <row r="334" spans="1:20" x14ac:dyDescent="0.3">
      <c r="A334" t="s">
        <v>413</v>
      </c>
      <c r="B334" t="s">
        <v>28</v>
      </c>
      <c r="C334" t="s">
        <v>29</v>
      </c>
      <c r="D334" t="s">
        <v>13</v>
      </c>
      <c r="E334" t="s">
        <v>7</v>
      </c>
      <c r="F334" t="s">
        <v>32</v>
      </c>
      <c r="G334">
        <v>37.950000000000003</v>
      </c>
      <c r="H334">
        <v>10</v>
      </c>
      <c r="I334">
        <v>18.98</v>
      </c>
      <c r="J334">
        <v>398.48</v>
      </c>
      <c r="K334" s="1">
        <v>43491</v>
      </c>
      <c r="L334">
        <v>2019</v>
      </c>
      <c r="M334" t="s">
        <v>1057</v>
      </c>
      <c r="N334" t="s">
        <v>1068</v>
      </c>
      <c r="O334" s="18">
        <v>0.61875000000000002</v>
      </c>
      <c r="P334" t="s">
        <v>15</v>
      </c>
      <c r="Q334">
        <v>379.5</v>
      </c>
      <c r="R334">
        <v>4.7600000000000003E-2</v>
      </c>
      <c r="S334">
        <v>18.98</v>
      </c>
      <c r="T334">
        <v>9.6999999999999993</v>
      </c>
    </row>
    <row r="335" spans="1:20" x14ac:dyDescent="0.3">
      <c r="A335" t="s">
        <v>410</v>
      </c>
      <c r="B335" t="s">
        <v>11</v>
      </c>
      <c r="C335" t="s">
        <v>12</v>
      </c>
      <c r="D335" t="s">
        <v>6</v>
      </c>
      <c r="E335" t="s">
        <v>7</v>
      </c>
      <c r="F335" t="s">
        <v>32</v>
      </c>
      <c r="G335">
        <v>54.07</v>
      </c>
      <c r="H335">
        <v>9</v>
      </c>
      <c r="I335">
        <v>24.33</v>
      </c>
      <c r="J335">
        <v>510.96</v>
      </c>
      <c r="K335" s="1">
        <v>43492</v>
      </c>
      <c r="L335">
        <v>2019</v>
      </c>
      <c r="M335" t="s">
        <v>1057</v>
      </c>
      <c r="N335" t="s">
        <v>1069</v>
      </c>
      <c r="O335" s="18">
        <v>0.62152777777777779</v>
      </c>
      <c r="P335" t="s">
        <v>9</v>
      </c>
      <c r="Q335">
        <v>486.63</v>
      </c>
      <c r="R335">
        <v>4.7600000000000003E-2</v>
      </c>
      <c r="S335">
        <v>24.33</v>
      </c>
      <c r="T335">
        <v>9.5</v>
      </c>
    </row>
    <row r="336" spans="1:20" x14ac:dyDescent="0.3">
      <c r="A336" t="s">
        <v>407</v>
      </c>
      <c r="B336" t="s">
        <v>28</v>
      </c>
      <c r="C336" t="s">
        <v>29</v>
      </c>
      <c r="D336" t="s">
        <v>6</v>
      </c>
      <c r="E336" t="s">
        <v>17</v>
      </c>
      <c r="F336" t="s">
        <v>22</v>
      </c>
      <c r="G336">
        <v>75.819999999999993</v>
      </c>
      <c r="H336">
        <v>1</v>
      </c>
      <c r="I336">
        <v>3.79</v>
      </c>
      <c r="J336">
        <v>79.61</v>
      </c>
      <c r="K336" s="1">
        <v>43496</v>
      </c>
      <c r="L336">
        <v>2019</v>
      </c>
      <c r="M336" t="s">
        <v>1057</v>
      </c>
      <c r="N336" t="s">
        <v>1066</v>
      </c>
      <c r="O336" s="18">
        <v>0.55486111111111114</v>
      </c>
      <c r="P336" t="s">
        <v>15</v>
      </c>
      <c r="Q336">
        <v>75.819999999999993</v>
      </c>
      <c r="R336">
        <v>4.7600000000000003E-2</v>
      </c>
      <c r="S336">
        <v>3.79</v>
      </c>
      <c r="T336">
        <v>5.8</v>
      </c>
    </row>
    <row r="337" spans="1:20" x14ac:dyDescent="0.3">
      <c r="A337" t="s">
        <v>406</v>
      </c>
      <c r="B337" t="s">
        <v>4</v>
      </c>
      <c r="C337" t="s">
        <v>5</v>
      </c>
      <c r="D337" t="s">
        <v>13</v>
      </c>
      <c r="E337" t="s">
        <v>7</v>
      </c>
      <c r="F337" t="s">
        <v>30</v>
      </c>
      <c r="G337">
        <v>40.94</v>
      </c>
      <c r="H337">
        <v>5</v>
      </c>
      <c r="I337">
        <v>10.24</v>
      </c>
      <c r="J337">
        <v>214.94</v>
      </c>
      <c r="K337" s="1">
        <v>43471</v>
      </c>
      <c r="L337">
        <v>2019</v>
      </c>
      <c r="M337" t="s">
        <v>1057</v>
      </c>
      <c r="N337" t="s">
        <v>1069</v>
      </c>
      <c r="O337" s="18">
        <v>0.58194444444444449</v>
      </c>
      <c r="P337" t="s">
        <v>9</v>
      </c>
      <c r="Q337">
        <v>204.7</v>
      </c>
      <c r="R337">
        <v>4.7600000000000003E-2</v>
      </c>
      <c r="S337">
        <v>10.24</v>
      </c>
      <c r="T337">
        <v>9.9</v>
      </c>
    </row>
    <row r="338" spans="1:20" x14ac:dyDescent="0.3">
      <c r="A338" t="s">
        <v>404</v>
      </c>
      <c r="B338" t="s">
        <v>28</v>
      </c>
      <c r="C338" t="s">
        <v>29</v>
      </c>
      <c r="D338" t="s">
        <v>13</v>
      </c>
      <c r="E338" t="s">
        <v>7</v>
      </c>
      <c r="F338" t="s">
        <v>30</v>
      </c>
      <c r="G338">
        <v>99.69</v>
      </c>
      <c r="H338">
        <v>5</v>
      </c>
      <c r="I338">
        <v>24.92</v>
      </c>
      <c r="J338">
        <v>523.37</v>
      </c>
      <c r="K338" s="1">
        <v>43479</v>
      </c>
      <c r="L338">
        <v>2019</v>
      </c>
      <c r="M338" t="s">
        <v>1057</v>
      </c>
      <c r="N338" t="s">
        <v>1063</v>
      </c>
      <c r="O338" s="18">
        <v>0.50624999999999998</v>
      </c>
      <c r="P338" t="s">
        <v>15</v>
      </c>
      <c r="Q338">
        <v>498.45</v>
      </c>
      <c r="R338">
        <v>4.7600000000000003E-2</v>
      </c>
      <c r="S338">
        <v>24.92</v>
      </c>
      <c r="T338">
        <v>9.9</v>
      </c>
    </row>
    <row r="339" spans="1:20" x14ac:dyDescent="0.3">
      <c r="A339" t="s">
        <v>402</v>
      </c>
      <c r="B339" t="s">
        <v>4</v>
      </c>
      <c r="C339" t="s">
        <v>5</v>
      </c>
      <c r="D339" t="s">
        <v>6</v>
      </c>
      <c r="E339" t="s">
        <v>17</v>
      </c>
      <c r="F339" t="s">
        <v>22</v>
      </c>
      <c r="G339">
        <v>82.33</v>
      </c>
      <c r="H339">
        <v>4</v>
      </c>
      <c r="I339">
        <v>16.47</v>
      </c>
      <c r="J339">
        <v>345.79</v>
      </c>
      <c r="K339" s="1">
        <v>43476</v>
      </c>
      <c r="L339">
        <v>2019</v>
      </c>
      <c r="M339" t="s">
        <v>1057</v>
      </c>
      <c r="N339" t="s">
        <v>1067</v>
      </c>
      <c r="O339" s="18">
        <v>0.44236111111111109</v>
      </c>
      <c r="P339" t="s">
        <v>19</v>
      </c>
      <c r="Q339">
        <v>329.32</v>
      </c>
      <c r="R339">
        <v>4.7600000000000003E-2</v>
      </c>
      <c r="S339">
        <v>16.47</v>
      </c>
      <c r="T339">
        <v>7.5</v>
      </c>
    </row>
    <row r="340" spans="1:20" x14ac:dyDescent="0.3">
      <c r="A340" t="s">
        <v>401</v>
      </c>
      <c r="B340" t="s">
        <v>28</v>
      </c>
      <c r="C340" t="s">
        <v>29</v>
      </c>
      <c r="D340" t="s">
        <v>13</v>
      </c>
      <c r="E340" t="s">
        <v>7</v>
      </c>
      <c r="F340" t="s">
        <v>14</v>
      </c>
      <c r="G340">
        <v>23.65</v>
      </c>
      <c r="H340">
        <v>4</v>
      </c>
      <c r="I340">
        <v>4.7300000000000004</v>
      </c>
      <c r="J340">
        <v>99.33</v>
      </c>
      <c r="K340" s="1">
        <v>43495</v>
      </c>
      <c r="L340">
        <v>2019</v>
      </c>
      <c r="M340" t="s">
        <v>1057</v>
      </c>
      <c r="N340" t="s">
        <v>1065</v>
      </c>
      <c r="O340" s="18">
        <v>0.56388888888888888</v>
      </c>
      <c r="P340" t="s">
        <v>19</v>
      </c>
      <c r="Q340">
        <v>94.6</v>
      </c>
      <c r="R340">
        <v>4.7600000000000003E-2</v>
      </c>
      <c r="S340">
        <v>4.7300000000000004</v>
      </c>
      <c r="T340">
        <v>4</v>
      </c>
    </row>
    <row r="341" spans="1:20" x14ac:dyDescent="0.3">
      <c r="A341" t="s">
        <v>398</v>
      </c>
      <c r="B341" t="s">
        <v>28</v>
      </c>
      <c r="C341" t="s">
        <v>29</v>
      </c>
      <c r="D341" t="s">
        <v>6</v>
      </c>
      <c r="E341" t="s">
        <v>7</v>
      </c>
      <c r="F341" t="s">
        <v>18</v>
      </c>
      <c r="G341">
        <v>35.380000000000003</v>
      </c>
      <c r="H341">
        <v>9</v>
      </c>
      <c r="I341">
        <v>15.92</v>
      </c>
      <c r="J341">
        <v>334.34</v>
      </c>
      <c r="K341" s="1">
        <v>43470</v>
      </c>
      <c r="L341">
        <v>2019</v>
      </c>
      <c r="M341" t="s">
        <v>1057</v>
      </c>
      <c r="N341" t="s">
        <v>1068</v>
      </c>
      <c r="O341" s="18">
        <v>0.82638888888888884</v>
      </c>
      <c r="P341" t="s">
        <v>19</v>
      </c>
      <c r="Q341">
        <v>318.42</v>
      </c>
      <c r="R341">
        <v>4.7600000000000003E-2</v>
      </c>
      <c r="S341">
        <v>15.92</v>
      </c>
      <c r="T341">
        <v>9.6</v>
      </c>
    </row>
    <row r="342" spans="1:20" x14ac:dyDescent="0.3">
      <c r="A342" t="s">
        <v>397</v>
      </c>
      <c r="B342" t="s">
        <v>4</v>
      </c>
      <c r="C342" t="s">
        <v>5</v>
      </c>
      <c r="D342" t="s">
        <v>6</v>
      </c>
      <c r="E342" t="s">
        <v>7</v>
      </c>
      <c r="F342" t="s">
        <v>32</v>
      </c>
      <c r="G342">
        <v>96.7</v>
      </c>
      <c r="H342">
        <v>5</v>
      </c>
      <c r="I342">
        <v>24.18</v>
      </c>
      <c r="J342">
        <v>507.68</v>
      </c>
      <c r="K342" s="1">
        <v>43479</v>
      </c>
      <c r="L342">
        <v>2019</v>
      </c>
      <c r="M342" t="s">
        <v>1057</v>
      </c>
      <c r="N342" t="s">
        <v>1063</v>
      </c>
      <c r="O342" s="18">
        <v>0.53611111111111109</v>
      </c>
      <c r="P342" t="s">
        <v>9</v>
      </c>
      <c r="Q342">
        <v>483.5</v>
      </c>
      <c r="R342">
        <v>4.7600000000000003E-2</v>
      </c>
      <c r="S342">
        <v>24.18</v>
      </c>
      <c r="T342">
        <v>7</v>
      </c>
    </row>
    <row r="343" spans="1:20" x14ac:dyDescent="0.3">
      <c r="A343" t="s">
        <v>396</v>
      </c>
      <c r="B343" t="s">
        <v>4</v>
      </c>
      <c r="C343" t="s">
        <v>5</v>
      </c>
      <c r="D343" t="s">
        <v>13</v>
      </c>
      <c r="E343" t="s">
        <v>7</v>
      </c>
      <c r="F343" t="s">
        <v>18</v>
      </c>
      <c r="G343">
        <v>67.09</v>
      </c>
      <c r="H343">
        <v>5</v>
      </c>
      <c r="I343">
        <v>16.77</v>
      </c>
      <c r="J343">
        <v>352.22</v>
      </c>
      <c r="K343" s="1">
        <v>43468</v>
      </c>
      <c r="L343">
        <v>2019</v>
      </c>
      <c r="M343" t="s">
        <v>1057</v>
      </c>
      <c r="N343" t="s">
        <v>1066</v>
      </c>
      <c r="O343" s="18">
        <v>0.69930555555555551</v>
      </c>
      <c r="P343" t="s">
        <v>19</v>
      </c>
      <c r="Q343">
        <v>335.45</v>
      </c>
      <c r="R343">
        <v>4.7600000000000003E-2</v>
      </c>
      <c r="S343">
        <v>16.77</v>
      </c>
      <c r="T343">
        <v>9.1</v>
      </c>
    </row>
    <row r="344" spans="1:20" x14ac:dyDescent="0.3">
      <c r="A344" t="s">
        <v>395</v>
      </c>
      <c r="B344" t="s">
        <v>11</v>
      </c>
      <c r="C344" t="s">
        <v>12</v>
      </c>
      <c r="D344" t="s">
        <v>13</v>
      </c>
      <c r="E344" t="s">
        <v>17</v>
      </c>
      <c r="F344" t="s">
        <v>32</v>
      </c>
      <c r="G344">
        <v>42.08</v>
      </c>
      <c r="H344">
        <v>6</v>
      </c>
      <c r="I344">
        <v>12.62</v>
      </c>
      <c r="J344">
        <v>265.10000000000002</v>
      </c>
      <c r="K344" s="1">
        <v>43494</v>
      </c>
      <c r="L344">
        <v>2019</v>
      </c>
      <c r="M344" t="s">
        <v>1057</v>
      </c>
      <c r="N344" t="s">
        <v>1064</v>
      </c>
      <c r="O344" s="18">
        <v>0.51736111111111116</v>
      </c>
      <c r="P344" t="s">
        <v>15</v>
      </c>
      <c r="Q344">
        <v>252.48</v>
      </c>
      <c r="R344">
        <v>4.7600000000000003E-2</v>
      </c>
      <c r="S344">
        <v>12.62</v>
      </c>
      <c r="T344">
        <v>8.9</v>
      </c>
    </row>
    <row r="345" spans="1:20" x14ac:dyDescent="0.3">
      <c r="A345" t="s">
        <v>365</v>
      </c>
      <c r="B345" t="s">
        <v>11</v>
      </c>
      <c r="C345" t="s">
        <v>12</v>
      </c>
      <c r="D345" t="s">
        <v>13</v>
      </c>
      <c r="E345" t="s">
        <v>7</v>
      </c>
      <c r="F345" t="s">
        <v>30</v>
      </c>
      <c r="G345">
        <v>97.03</v>
      </c>
      <c r="H345">
        <v>5</v>
      </c>
      <c r="I345">
        <v>24.26</v>
      </c>
      <c r="J345">
        <v>509.41</v>
      </c>
      <c r="K345" s="1">
        <v>43495</v>
      </c>
      <c r="L345">
        <v>2019</v>
      </c>
      <c r="M345" t="s">
        <v>1057</v>
      </c>
      <c r="N345" t="s">
        <v>1065</v>
      </c>
      <c r="O345" s="18">
        <v>0.68333333333333335</v>
      </c>
      <c r="P345" t="s">
        <v>9</v>
      </c>
      <c r="Q345">
        <v>485.15</v>
      </c>
      <c r="R345">
        <v>4.7600000000000003E-2</v>
      </c>
      <c r="S345">
        <v>24.26</v>
      </c>
      <c r="T345">
        <v>9.3000000000000007</v>
      </c>
    </row>
    <row r="346" spans="1:20" x14ac:dyDescent="0.3">
      <c r="A346" t="s">
        <v>393</v>
      </c>
      <c r="B346" t="s">
        <v>28</v>
      </c>
      <c r="C346" t="s">
        <v>29</v>
      </c>
      <c r="D346" t="s">
        <v>13</v>
      </c>
      <c r="E346" t="s">
        <v>7</v>
      </c>
      <c r="F346" t="s">
        <v>32</v>
      </c>
      <c r="G346">
        <v>60.96</v>
      </c>
      <c r="H346">
        <v>2</v>
      </c>
      <c r="I346">
        <v>6.1</v>
      </c>
      <c r="J346">
        <v>128.02000000000001</v>
      </c>
      <c r="K346" s="1">
        <v>43490</v>
      </c>
      <c r="L346">
        <v>2019</v>
      </c>
      <c r="M346" t="s">
        <v>1057</v>
      </c>
      <c r="N346" t="s">
        <v>1067</v>
      </c>
      <c r="O346" s="18">
        <v>0.81874999999999998</v>
      </c>
      <c r="P346" t="s">
        <v>19</v>
      </c>
      <c r="Q346">
        <v>121.92</v>
      </c>
      <c r="R346">
        <v>4.7600000000000003E-2</v>
      </c>
      <c r="S346">
        <v>6.1</v>
      </c>
      <c r="T346">
        <v>4.9000000000000004</v>
      </c>
    </row>
    <row r="347" spans="1:20" x14ac:dyDescent="0.3">
      <c r="A347" t="s">
        <v>390</v>
      </c>
      <c r="B347" t="s">
        <v>11</v>
      </c>
      <c r="C347" t="s">
        <v>12</v>
      </c>
      <c r="D347" t="s">
        <v>13</v>
      </c>
      <c r="E347" t="s">
        <v>7</v>
      </c>
      <c r="F347" t="s">
        <v>22</v>
      </c>
      <c r="G347">
        <v>14.36</v>
      </c>
      <c r="H347">
        <v>10</v>
      </c>
      <c r="I347">
        <v>7.18</v>
      </c>
      <c r="J347">
        <v>150.78</v>
      </c>
      <c r="K347" s="1">
        <v>43492</v>
      </c>
      <c r="L347">
        <v>2019</v>
      </c>
      <c r="M347" t="s">
        <v>1057</v>
      </c>
      <c r="N347" t="s">
        <v>1069</v>
      </c>
      <c r="O347" s="18">
        <v>0.60277777777777775</v>
      </c>
      <c r="P347" t="s">
        <v>15</v>
      </c>
      <c r="Q347">
        <v>143.6</v>
      </c>
      <c r="R347">
        <v>4.7600000000000003E-2</v>
      </c>
      <c r="S347">
        <v>7.18</v>
      </c>
      <c r="T347">
        <v>5.4</v>
      </c>
    </row>
    <row r="348" spans="1:20" x14ac:dyDescent="0.3">
      <c r="A348" t="s">
        <v>387</v>
      </c>
      <c r="B348" t="s">
        <v>11</v>
      </c>
      <c r="C348" t="s">
        <v>12</v>
      </c>
      <c r="D348" t="s">
        <v>13</v>
      </c>
      <c r="E348" t="s">
        <v>7</v>
      </c>
      <c r="F348" t="s">
        <v>32</v>
      </c>
      <c r="G348">
        <v>81.680000000000007</v>
      </c>
      <c r="H348">
        <v>4</v>
      </c>
      <c r="I348">
        <v>16.34</v>
      </c>
      <c r="J348">
        <v>343.06</v>
      </c>
      <c r="K348" s="1">
        <v>43471</v>
      </c>
      <c r="L348">
        <v>2019</v>
      </c>
      <c r="M348" t="s">
        <v>1057</v>
      </c>
      <c r="N348" t="s">
        <v>1069</v>
      </c>
      <c r="O348" s="18">
        <v>0.5083333333333333</v>
      </c>
      <c r="P348" t="s">
        <v>15</v>
      </c>
      <c r="Q348">
        <v>326.72000000000003</v>
      </c>
      <c r="R348">
        <v>4.7600000000000003E-2</v>
      </c>
      <c r="S348">
        <v>16.34</v>
      </c>
      <c r="T348">
        <v>9.1</v>
      </c>
    </row>
    <row r="349" spans="1:20" x14ac:dyDescent="0.3">
      <c r="A349" t="s">
        <v>369</v>
      </c>
      <c r="B349" t="s">
        <v>11</v>
      </c>
      <c r="C349" t="s">
        <v>12</v>
      </c>
      <c r="D349" t="s">
        <v>6</v>
      </c>
      <c r="E349" t="s">
        <v>7</v>
      </c>
      <c r="F349" t="s">
        <v>18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>
        <v>2019</v>
      </c>
      <c r="M349" t="s">
        <v>1057</v>
      </c>
      <c r="N349" t="s">
        <v>1069</v>
      </c>
      <c r="O349" s="18">
        <v>0.42569444444444443</v>
      </c>
      <c r="P349" t="s">
        <v>15</v>
      </c>
      <c r="Q349">
        <v>714</v>
      </c>
      <c r="R349">
        <v>4.7600000000000003E-2</v>
      </c>
      <c r="S349">
        <v>35.700000000000003</v>
      </c>
      <c r="T349">
        <v>4.7</v>
      </c>
    </row>
    <row r="350" spans="1:20" x14ac:dyDescent="0.3">
      <c r="A350" t="s">
        <v>385</v>
      </c>
      <c r="B350" t="s">
        <v>4</v>
      </c>
      <c r="C350" t="s">
        <v>5</v>
      </c>
      <c r="D350" t="s">
        <v>13</v>
      </c>
      <c r="E350" t="s">
        <v>17</v>
      </c>
      <c r="F350" t="s">
        <v>18</v>
      </c>
      <c r="G350">
        <v>73.22</v>
      </c>
      <c r="H350">
        <v>6</v>
      </c>
      <c r="I350">
        <v>21.97</v>
      </c>
      <c r="J350">
        <v>461.29</v>
      </c>
      <c r="K350" s="1">
        <v>43486</v>
      </c>
      <c r="L350">
        <v>2019</v>
      </c>
      <c r="M350" t="s">
        <v>1057</v>
      </c>
      <c r="N350" t="s">
        <v>1063</v>
      </c>
      <c r="O350" s="18">
        <v>0.73888888888888893</v>
      </c>
      <c r="P350" t="s">
        <v>15</v>
      </c>
      <c r="Q350">
        <v>439.32</v>
      </c>
      <c r="R350">
        <v>4.7600000000000003E-2</v>
      </c>
      <c r="S350">
        <v>21.97</v>
      </c>
      <c r="T350">
        <v>7.2</v>
      </c>
    </row>
    <row r="351" spans="1:20" x14ac:dyDescent="0.3">
      <c r="A351" t="s">
        <v>379</v>
      </c>
      <c r="B351" t="s">
        <v>11</v>
      </c>
      <c r="C351" t="s">
        <v>12</v>
      </c>
      <c r="D351" t="s">
        <v>13</v>
      </c>
      <c r="E351" t="s">
        <v>7</v>
      </c>
      <c r="F351" t="s">
        <v>22</v>
      </c>
      <c r="G351">
        <v>95.44</v>
      </c>
      <c r="H351">
        <v>10</v>
      </c>
      <c r="I351">
        <v>47.72</v>
      </c>
      <c r="J351">
        <v>1002.12</v>
      </c>
      <c r="K351" s="1">
        <v>43474</v>
      </c>
      <c r="L351">
        <v>2019</v>
      </c>
      <c r="M351" t="s">
        <v>1057</v>
      </c>
      <c r="N351" t="s">
        <v>1065</v>
      </c>
      <c r="O351" s="18">
        <v>0.57291666666666663</v>
      </c>
      <c r="P351" t="s">
        <v>15</v>
      </c>
      <c r="Q351">
        <v>954.4</v>
      </c>
      <c r="R351">
        <v>4.7600000000000003E-2</v>
      </c>
      <c r="S351">
        <v>47.72</v>
      </c>
      <c r="T351">
        <v>5.2</v>
      </c>
    </row>
    <row r="352" spans="1:20" x14ac:dyDescent="0.3">
      <c r="A352" t="s">
        <v>377</v>
      </c>
      <c r="B352" t="s">
        <v>28</v>
      </c>
      <c r="C352" t="s">
        <v>29</v>
      </c>
      <c r="D352" t="s">
        <v>6</v>
      </c>
      <c r="E352" t="s">
        <v>7</v>
      </c>
      <c r="F352" t="s">
        <v>30</v>
      </c>
      <c r="G352">
        <v>89.14</v>
      </c>
      <c r="H352">
        <v>4</v>
      </c>
      <c r="I352">
        <v>17.829999999999998</v>
      </c>
      <c r="J352">
        <v>374.39</v>
      </c>
      <c r="K352" s="1">
        <v>43472</v>
      </c>
      <c r="L352">
        <v>2019</v>
      </c>
      <c r="M352" t="s">
        <v>1057</v>
      </c>
      <c r="N352" t="s">
        <v>1063</v>
      </c>
      <c r="O352" s="18">
        <v>0.51388888888888884</v>
      </c>
      <c r="P352" t="s">
        <v>19</v>
      </c>
      <c r="Q352">
        <v>356.56</v>
      </c>
      <c r="R352">
        <v>4.7600000000000003E-2</v>
      </c>
      <c r="S352">
        <v>17.829999999999998</v>
      </c>
      <c r="T352">
        <v>7.8</v>
      </c>
    </row>
    <row r="353" spans="1:20" x14ac:dyDescent="0.3">
      <c r="A353" t="s">
        <v>373</v>
      </c>
      <c r="B353" t="s">
        <v>4</v>
      </c>
      <c r="C353" t="s">
        <v>5</v>
      </c>
      <c r="D353" t="s">
        <v>13</v>
      </c>
      <c r="E353" t="s">
        <v>17</v>
      </c>
      <c r="F353" t="s">
        <v>14</v>
      </c>
      <c r="G353">
        <v>51.69</v>
      </c>
      <c r="H353">
        <v>7</v>
      </c>
      <c r="I353">
        <v>18.09</v>
      </c>
      <c r="J353">
        <v>379.92</v>
      </c>
      <c r="K353" s="1">
        <v>43491</v>
      </c>
      <c r="L353">
        <v>2019</v>
      </c>
      <c r="M353" t="s">
        <v>1057</v>
      </c>
      <c r="N353" t="s">
        <v>1068</v>
      </c>
      <c r="O353" s="18">
        <v>0.76527777777777772</v>
      </c>
      <c r="P353" t="s">
        <v>15</v>
      </c>
      <c r="Q353">
        <v>361.83</v>
      </c>
      <c r="R353">
        <v>4.7600000000000003E-2</v>
      </c>
      <c r="S353">
        <v>18.09</v>
      </c>
      <c r="T353">
        <v>5.5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B009-4D1E-4AB9-AD52-457B1D51CADD}">
  <dimension ref="A3:B123"/>
  <sheetViews>
    <sheetView tabSelected="1" topLeftCell="A100" workbookViewId="0">
      <selection activeCell="B6" sqref="B6"/>
    </sheetView>
  </sheetViews>
  <sheetFormatPr defaultRowHeight="14.4" x14ac:dyDescent="0.3"/>
  <cols>
    <col min="1" max="1" width="23.109375" bestFit="1" customWidth="1"/>
    <col min="2" max="2" width="30.6640625" bestFit="1" customWidth="1"/>
  </cols>
  <sheetData>
    <row r="3" spans="1:2" x14ac:dyDescent="0.3">
      <c r="A3" s="13" t="s">
        <v>1070</v>
      </c>
      <c r="B3" t="s">
        <v>1104</v>
      </c>
    </row>
    <row r="4" spans="1:2" x14ac:dyDescent="0.3">
      <c r="A4" s="14" t="s">
        <v>4</v>
      </c>
      <c r="B4" s="17">
        <v>0.34</v>
      </c>
    </row>
    <row r="5" spans="1:2" x14ac:dyDescent="0.3">
      <c r="A5" s="15" t="s">
        <v>14</v>
      </c>
      <c r="B5" s="17">
        <v>0.06</v>
      </c>
    </row>
    <row r="6" spans="1:2" x14ac:dyDescent="0.3">
      <c r="A6" s="15" t="s">
        <v>32</v>
      </c>
      <c r="B6" s="17">
        <v>5.0999999999999997E-2</v>
      </c>
    </row>
    <row r="7" spans="1:2" x14ac:dyDescent="0.3">
      <c r="A7" s="15" t="s">
        <v>30</v>
      </c>
      <c r="B7" s="17">
        <v>5.8000000000000003E-2</v>
      </c>
    </row>
    <row r="8" spans="1:2" x14ac:dyDescent="0.3">
      <c r="A8" s="15" t="s">
        <v>8</v>
      </c>
      <c r="B8" s="17">
        <v>4.7E-2</v>
      </c>
    </row>
    <row r="9" spans="1:2" x14ac:dyDescent="0.3">
      <c r="A9" s="15" t="s">
        <v>18</v>
      </c>
      <c r="B9" s="17">
        <v>6.5000000000000002E-2</v>
      </c>
    </row>
    <row r="10" spans="1:2" x14ac:dyDescent="0.3">
      <c r="A10" s="15" t="s">
        <v>22</v>
      </c>
      <c r="B10" s="17">
        <v>5.8999999999999997E-2</v>
      </c>
    </row>
    <row r="11" spans="1:2" x14ac:dyDescent="0.3">
      <c r="A11" s="14" t="s">
        <v>28</v>
      </c>
      <c r="B11" s="17">
        <v>0.33200000000000002</v>
      </c>
    </row>
    <row r="12" spans="1:2" x14ac:dyDescent="0.3">
      <c r="A12" s="15" t="s">
        <v>14</v>
      </c>
      <c r="B12" s="17">
        <v>5.5E-2</v>
      </c>
    </row>
    <row r="13" spans="1:2" x14ac:dyDescent="0.3">
      <c r="A13" s="15" t="s">
        <v>32</v>
      </c>
      <c r="B13" s="17">
        <v>6.2E-2</v>
      </c>
    </row>
    <row r="14" spans="1:2" x14ac:dyDescent="0.3">
      <c r="A14" s="15" t="s">
        <v>30</v>
      </c>
      <c r="B14" s="17">
        <v>0.05</v>
      </c>
    </row>
    <row r="15" spans="1:2" x14ac:dyDescent="0.3">
      <c r="A15" s="15" t="s">
        <v>8</v>
      </c>
      <c r="B15" s="17">
        <v>5.2999999999999999E-2</v>
      </c>
    </row>
    <row r="16" spans="1:2" x14ac:dyDescent="0.3">
      <c r="A16" s="15" t="s">
        <v>18</v>
      </c>
      <c r="B16" s="17">
        <v>0.05</v>
      </c>
    </row>
    <row r="17" spans="1:2" x14ac:dyDescent="0.3">
      <c r="A17" s="15" t="s">
        <v>22</v>
      </c>
      <c r="B17" s="17">
        <v>6.2E-2</v>
      </c>
    </row>
    <row r="18" spans="1:2" x14ac:dyDescent="0.3">
      <c r="A18" s="14" t="s">
        <v>11</v>
      </c>
      <c r="B18" s="17">
        <v>0.32800000000000001</v>
      </c>
    </row>
    <row r="19" spans="1:2" x14ac:dyDescent="0.3">
      <c r="A19" s="15" t="s">
        <v>14</v>
      </c>
      <c r="B19" s="17">
        <v>5.5E-2</v>
      </c>
    </row>
    <row r="20" spans="1:2" x14ac:dyDescent="0.3">
      <c r="A20" s="15" t="s">
        <v>32</v>
      </c>
      <c r="B20" s="17">
        <v>6.5000000000000002E-2</v>
      </c>
    </row>
    <row r="21" spans="1:2" x14ac:dyDescent="0.3">
      <c r="A21" s="15" t="s">
        <v>30</v>
      </c>
      <c r="B21" s="17">
        <v>6.6000000000000003E-2</v>
      </c>
    </row>
    <row r="22" spans="1:2" x14ac:dyDescent="0.3">
      <c r="A22" s="15" t="s">
        <v>8</v>
      </c>
      <c r="B22" s="17">
        <v>5.1999999999999998E-2</v>
      </c>
    </row>
    <row r="23" spans="1:2" x14ac:dyDescent="0.3">
      <c r="A23" s="15" t="s">
        <v>18</v>
      </c>
      <c r="B23" s="17">
        <v>4.4999999999999998E-2</v>
      </c>
    </row>
    <row r="24" spans="1:2" x14ac:dyDescent="0.3">
      <c r="A24" s="15" t="s">
        <v>22</v>
      </c>
      <c r="B24" s="17">
        <v>4.4999999999999998E-2</v>
      </c>
    </row>
    <row r="25" spans="1:2" x14ac:dyDescent="0.3">
      <c r="A25" s="14" t="s">
        <v>1071</v>
      </c>
      <c r="B25" s="17">
        <v>1</v>
      </c>
    </row>
    <row r="36" spans="1:2" x14ac:dyDescent="0.3">
      <c r="A36" s="13" t="s">
        <v>1070</v>
      </c>
      <c r="B36" t="s">
        <v>1092</v>
      </c>
    </row>
    <row r="37" spans="1:2" x14ac:dyDescent="0.3">
      <c r="A37" s="14" t="s">
        <v>7</v>
      </c>
      <c r="B37" s="16">
        <v>501</v>
      </c>
    </row>
    <row r="38" spans="1:2" x14ac:dyDescent="0.3">
      <c r="A38" s="14" t="s">
        <v>17</v>
      </c>
      <c r="B38" s="16">
        <v>499</v>
      </c>
    </row>
    <row r="39" spans="1:2" x14ac:dyDescent="0.3">
      <c r="A39" s="14" t="s">
        <v>1071</v>
      </c>
      <c r="B39" s="16">
        <v>1000</v>
      </c>
    </row>
    <row r="48" spans="1:2" x14ac:dyDescent="0.3">
      <c r="A48" s="13" t="s">
        <v>1070</v>
      </c>
      <c r="B48" t="s">
        <v>1092</v>
      </c>
    </row>
    <row r="49" spans="1:2" x14ac:dyDescent="0.3">
      <c r="A49" s="14" t="s">
        <v>6</v>
      </c>
      <c r="B49" s="16">
        <v>501</v>
      </c>
    </row>
    <row r="50" spans="1:2" x14ac:dyDescent="0.3">
      <c r="A50" s="14" t="s">
        <v>13</v>
      </c>
      <c r="B50" s="16">
        <v>499</v>
      </c>
    </row>
    <row r="51" spans="1:2" x14ac:dyDescent="0.3">
      <c r="A51" s="14" t="s">
        <v>1071</v>
      </c>
      <c r="B51" s="16">
        <v>1000</v>
      </c>
    </row>
    <row r="61" spans="1:2" x14ac:dyDescent="0.3">
      <c r="A61" s="13" t="s">
        <v>1070</v>
      </c>
      <c r="B61" t="s">
        <v>1100</v>
      </c>
    </row>
    <row r="62" spans="1:2" x14ac:dyDescent="0.3">
      <c r="A62" s="14" t="s">
        <v>1057</v>
      </c>
      <c r="B62" s="17">
        <v>0.35199999999999998</v>
      </c>
    </row>
    <row r="63" spans="1:2" x14ac:dyDescent="0.3">
      <c r="A63" s="14" t="s">
        <v>1058</v>
      </c>
      <c r="B63" s="17">
        <v>0.30299999999999999</v>
      </c>
    </row>
    <row r="64" spans="1:2" x14ac:dyDescent="0.3">
      <c r="A64" s="14" t="s">
        <v>1059</v>
      </c>
      <c r="B64" s="17">
        <v>0.34499999999999997</v>
      </c>
    </row>
    <row r="65" spans="1:2" x14ac:dyDescent="0.3">
      <c r="A65" s="14" t="s">
        <v>1071</v>
      </c>
      <c r="B65" s="17">
        <v>1</v>
      </c>
    </row>
    <row r="76" spans="1:2" x14ac:dyDescent="0.3">
      <c r="A76" s="13" t="s">
        <v>1070</v>
      </c>
      <c r="B76" t="s">
        <v>1102</v>
      </c>
    </row>
    <row r="77" spans="1:2" x14ac:dyDescent="0.3">
      <c r="A77" s="14" t="s">
        <v>15</v>
      </c>
      <c r="B77" s="17">
        <v>0.34399999999999997</v>
      </c>
    </row>
    <row r="78" spans="1:2" x14ac:dyDescent="0.3">
      <c r="A78" s="14" t="s">
        <v>19</v>
      </c>
      <c r="B78" s="17">
        <v>0.311</v>
      </c>
    </row>
    <row r="79" spans="1:2" x14ac:dyDescent="0.3">
      <c r="A79" s="14" t="s">
        <v>9</v>
      </c>
      <c r="B79" s="17">
        <v>0.34499999999999997</v>
      </c>
    </row>
    <row r="80" spans="1:2" x14ac:dyDescent="0.3">
      <c r="A80" s="14" t="s">
        <v>1071</v>
      </c>
      <c r="B80" s="17">
        <v>1</v>
      </c>
    </row>
    <row r="95" spans="1:2" x14ac:dyDescent="0.3">
      <c r="A95" s="13" t="s">
        <v>1070</v>
      </c>
      <c r="B95" t="s">
        <v>1103</v>
      </c>
    </row>
    <row r="96" spans="1:2" x14ac:dyDescent="0.3">
      <c r="A96" s="14" t="s">
        <v>1063</v>
      </c>
      <c r="B96" s="17">
        <v>0.125</v>
      </c>
    </row>
    <row r="97" spans="1:2" x14ac:dyDescent="0.3">
      <c r="A97" s="14" t="s">
        <v>1064</v>
      </c>
      <c r="B97" s="17">
        <v>0.158</v>
      </c>
    </row>
    <row r="98" spans="1:2" x14ac:dyDescent="0.3">
      <c r="A98" s="14" t="s">
        <v>1065</v>
      </c>
      <c r="B98" s="17">
        <v>0.14299999999999999</v>
      </c>
    </row>
    <row r="99" spans="1:2" x14ac:dyDescent="0.3">
      <c r="A99" s="14" t="s">
        <v>1066</v>
      </c>
      <c r="B99" s="17">
        <v>0.13800000000000001</v>
      </c>
    </row>
    <row r="100" spans="1:2" x14ac:dyDescent="0.3">
      <c r="A100" s="14" t="s">
        <v>1067</v>
      </c>
      <c r="B100" s="17">
        <v>0.13900000000000001</v>
      </c>
    </row>
    <row r="101" spans="1:2" x14ac:dyDescent="0.3">
      <c r="A101" s="14" t="s">
        <v>1068</v>
      </c>
      <c r="B101" s="17">
        <v>0.16400000000000001</v>
      </c>
    </row>
    <row r="102" spans="1:2" x14ac:dyDescent="0.3">
      <c r="A102" s="14" t="s">
        <v>1069</v>
      </c>
      <c r="B102" s="17">
        <v>0.13300000000000001</v>
      </c>
    </row>
    <row r="103" spans="1:2" x14ac:dyDescent="0.3">
      <c r="A103" s="14" t="s">
        <v>1071</v>
      </c>
      <c r="B103" s="17">
        <v>1</v>
      </c>
    </row>
    <row r="111" spans="1:2" x14ac:dyDescent="0.3">
      <c r="A111" s="13" t="s">
        <v>1070</v>
      </c>
      <c r="B111" t="s">
        <v>1101</v>
      </c>
    </row>
    <row r="112" spans="1:2" x14ac:dyDescent="0.3">
      <c r="A112" s="14" t="s">
        <v>1077</v>
      </c>
      <c r="B112" s="17">
        <v>0.10100000000000001</v>
      </c>
    </row>
    <row r="113" spans="1:2" x14ac:dyDescent="0.3">
      <c r="A113" s="14" t="s">
        <v>1078</v>
      </c>
      <c r="B113" s="17">
        <v>0.09</v>
      </c>
    </row>
    <row r="114" spans="1:2" x14ac:dyDescent="0.3">
      <c r="A114" s="14" t="s">
        <v>1079</v>
      </c>
      <c r="B114" s="17">
        <v>8.8999999999999996E-2</v>
      </c>
    </row>
    <row r="115" spans="1:2" x14ac:dyDescent="0.3">
      <c r="A115" s="14" t="s">
        <v>1080</v>
      </c>
      <c r="B115" s="17">
        <v>0.10299999999999999</v>
      </c>
    </row>
    <row r="116" spans="1:2" x14ac:dyDescent="0.3">
      <c r="A116" s="14" t="s">
        <v>1081</v>
      </c>
      <c r="B116" s="17">
        <v>8.3000000000000004E-2</v>
      </c>
    </row>
    <row r="117" spans="1:2" x14ac:dyDescent="0.3">
      <c r="A117" s="14" t="s">
        <v>1082</v>
      </c>
      <c r="B117" s="17">
        <v>0.10199999999999999</v>
      </c>
    </row>
    <row r="118" spans="1:2" x14ac:dyDescent="0.3">
      <c r="A118" s="14" t="s">
        <v>1083</v>
      </c>
      <c r="B118" s="17">
        <v>7.6999999999999999E-2</v>
      </c>
    </row>
    <row r="119" spans="1:2" x14ac:dyDescent="0.3">
      <c r="A119" s="14" t="s">
        <v>1084</v>
      </c>
      <c r="B119" s="17">
        <v>7.3999999999999996E-2</v>
      </c>
    </row>
    <row r="120" spans="1:2" x14ac:dyDescent="0.3">
      <c r="A120" s="14" t="s">
        <v>1085</v>
      </c>
      <c r="B120" s="17">
        <v>9.2999999999999999E-2</v>
      </c>
    </row>
    <row r="121" spans="1:2" x14ac:dyDescent="0.3">
      <c r="A121" s="14" t="s">
        <v>1086</v>
      </c>
      <c r="B121" s="17">
        <v>0.113</v>
      </c>
    </row>
    <row r="122" spans="1:2" x14ac:dyDescent="0.3">
      <c r="A122" s="14" t="s">
        <v>1087</v>
      </c>
      <c r="B122" s="17">
        <v>7.4999999999999997E-2</v>
      </c>
    </row>
    <row r="123" spans="1:2" x14ac:dyDescent="0.3">
      <c r="A123" s="14" t="s">
        <v>1071</v>
      </c>
      <c r="B123" s="17">
        <v>1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95"/>
  <sheetViews>
    <sheetView workbookViewId="0">
      <selection activeCell="C5" sqref="C5"/>
    </sheetView>
  </sheetViews>
  <sheetFormatPr defaultRowHeight="14.4" x14ac:dyDescent="0.3"/>
  <cols>
    <col min="1" max="1" width="19.109375" bestFit="1" customWidth="1"/>
    <col min="2" max="2" width="25.6640625" bestFit="1" customWidth="1"/>
    <col min="3" max="3" width="23.109375" bestFit="1" customWidth="1"/>
  </cols>
  <sheetData>
    <row r="3" spans="1:3" x14ac:dyDescent="0.3">
      <c r="A3" s="13" t="s">
        <v>1023</v>
      </c>
      <c r="B3" t="s">
        <v>1089</v>
      </c>
      <c r="C3" t="s">
        <v>1099</v>
      </c>
    </row>
    <row r="4" spans="1:3" x14ac:dyDescent="0.3">
      <c r="A4" s="14" t="s">
        <v>4</v>
      </c>
      <c r="B4" s="3">
        <v>106200.57</v>
      </c>
      <c r="C4" s="17">
        <v>0.3288274919858018</v>
      </c>
    </row>
    <row r="5" spans="1:3" x14ac:dyDescent="0.3">
      <c r="A5" s="14" t="s">
        <v>28</v>
      </c>
      <c r="B5" s="3">
        <v>106198.00000000006</v>
      </c>
      <c r="C5" s="17">
        <v>0.32881953452705759</v>
      </c>
    </row>
    <row r="6" spans="1:3" x14ac:dyDescent="0.3">
      <c r="A6" s="14" t="s">
        <v>11</v>
      </c>
      <c r="B6" s="3">
        <v>110568.85999999994</v>
      </c>
      <c r="C6" s="17">
        <v>0.34235297348714061</v>
      </c>
    </row>
    <row r="7" spans="1:3" x14ac:dyDescent="0.3">
      <c r="A7" s="14" t="s">
        <v>1071</v>
      </c>
      <c r="B7" s="3">
        <v>322967.43</v>
      </c>
      <c r="C7" s="17">
        <v>1</v>
      </c>
    </row>
    <row r="15" spans="1:3" x14ac:dyDescent="0.3">
      <c r="A15" s="13" t="s">
        <v>1027</v>
      </c>
      <c r="B15" t="s">
        <v>1046</v>
      </c>
      <c r="C15" t="s">
        <v>1098</v>
      </c>
    </row>
    <row r="16" spans="1:3" x14ac:dyDescent="0.3">
      <c r="A16" s="14" t="s">
        <v>14</v>
      </c>
      <c r="B16" s="3">
        <v>54337.640000000007</v>
      </c>
      <c r="C16" s="17">
        <v>0.1682449527495698</v>
      </c>
    </row>
    <row r="17" spans="1:3" x14ac:dyDescent="0.3">
      <c r="A17" s="14" t="s">
        <v>32</v>
      </c>
      <c r="B17" s="3">
        <v>54306.030000000006</v>
      </c>
      <c r="C17" s="17">
        <v>0.16814707910330148</v>
      </c>
    </row>
    <row r="18" spans="1:3" x14ac:dyDescent="0.3">
      <c r="A18" s="14" t="s">
        <v>30</v>
      </c>
      <c r="B18" s="3">
        <v>56144.960000000014</v>
      </c>
      <c r="C18" s="17">
        <v>0.17384093498220546</v>
      </c>
    </row>
    <row r="19" spans="1:3" x14ac:dyDescent="0.3">
      <c r="A19" s="14" t="s">
        <v>8</v>
      </c>
      <c r="B19" s="3">
        <v>49193.840000000018</v>
      </c>
      <c r="C19" s="17">
        <v>0.15231826936852425</v>
      </c>
    </row>
    <row r="20" spans="1:3" x14ac:dyDescent="0.3">
      <c r="A20" s="14" t="s">
        <v>18</v>
      </c>
      <c r="B20" s="3">
        <v>53861.960000000028</v>
      </c>
      <c r="C20" s="17">
        <v>0.16677211073574821</v>
      </c>
    </row>
    <row r="21" spans="1:3" x14ac:dyDescent="0.3">
      <c r="A21" s="14" t="s">
        <v>22</v>
      </c>
      <c r="B21" s="3">
        <v>55123.000000000007</v>
      </c>
      <c r="C21" s="17">
        <v>0.17067665306065069</v>
      </c>
    </row>
    <row r="22" spans="1:3" x14ac:dyDescent="0.3">
      <c r="A22" s="14" t="s">
        <v>1071</v>
      </c>
      <c r="B22" s="3">
        <v>322967.43000000011</v>
      </c>
      <c r="C22" s="17">
        <v>1</v>
      </c>
    </row>
    <row r="30" spans="1:3" x14ac:dyDescent="0.3">
      <c r="A30" s="13" t="s">
        <v>1072</v>
      </c>
      <c r="B30" t="s">
        <v>1090</v>
      </c>
      <c r="C30" t="s">
        <v>1097</v>
      </c>
    </row>
    <row r="31" spans="1:3" x14ac:dyDescent="0.3">
      <c r="A31" s="14" t="s">
        <v>6</v>
      </c>
      <c r="B31" s="3">
        <v>164223.80999999985</v>
      </c>
      <c r="C31" s="17">
        <v>0.50848412175803614</v>
      </c>
    </row>
    <row r="32" spans="1:3" x14ac:dyDescent="0.3">
      <c r="A32" s="14" t="s">
        <v>13</v>
      </c>
      <c r="B32" s="3">
        <v>158743.61999999985</v>
      </c>
      <c r="C32" s="17">
        <v>0.49151587824196391</v>
      </c>
    </row>
    <row r="33" spans="1:3" x14ac:dyDescent="0.3">
      <c r="A33" s="14" t="s">
        <v>1071</v>
      </c>
      <c r="B33" s="3">
        <v>322967.4299999997</v>
      </c>
      <c r="C33" s="17">
        <v>1</v>
      </c>
    </row>
    <row r="41" spans="1:3" x14ac:dyDescent="0.3">
      <c r="A41" s="13" t="s">
        <v>1026</v>
      </c>
      <c r="B41" t="s">
        <v>1050</v>
      </c>
      <c r="C41" t="s">
        <v>1096</v>
      </c>
    </row>
    <row r="42" spans="1:3" x14ac:dyDescent="0.3">
      <c r="A42" s="14" t="s">
        <v>7</v>
      </c>
      <c r="B42" s="3">
        <v>167883.25999999995</v>
      </c>
      <c r="C42" s="17">
        <v>0.51981483086390501</v>
      </c>
    </row>
    <row r="43" spans="1:3" x14ac:dyDescent="0.3">
      <c r="A43" s="14" t="s">
        <v>17</v>
      </c>
      <c r="B43" s="3">
        <v>155084.16999999981</v>
      </c>
      <c r="C43" s="17">
        <v>0.48018516913609499</v>
      </c>
    </row>
    <row r="44" spans="1:3" x14ac:dyDescent="0.3">
      <c r="A44" s="14" t="s">
        <v>1071</v>
      </c>
      <c r="B44" s="3">
        <v>322967.42999999976</v>
      </c>
      <c r="C44" s="17">
        <v>1</v>
      </c>
    </row>
    <row r="52" spans="1:3" x14ac:dyDescent="0.3">
      <c r="A52" s="13" t="s">
        <v>1055</v>
      </c>
      <c r="B52" t="s">
        <v>1060</v>
      </c>
      <c r="C52" t="s">
        <v>1095</v>
      </c>
    </row>
    <row r="53" spans="1:3" x14ac:dyDescent="0.3">
      <c r="A53" s="14" t="s">
        <v>1057</v>
      </c>
      <c r="B53" s="3">
        <v>116292.11000000007</v>
      </c>
      <c r="C53" s="17">
        <v>0.36007380063060868</v>
      </c>
    </row>
    <row r="54" spans="1:3" x14ac:dyDescent="0.3">
      <c r="A54" s="14" t="s">
        <v>1058</v>
      </c>
      <c r="B54" s="3">
        <v>97219.58</v>
      </c>
      <c r="C54" s="17">
        <v>0.30101976536767189</v>
      </c>
    </row>
    <row r="55" spans="1:3" x14ac:dyDescent="0.3">
      <c r="A55" s="14" t="s">
        <v>1059</v>
      </c>
      <c r="B55" s="3">
        <v>109455.73999999996</v>
      </c>
      <c r="C55" s="17">
        <v>0.33890643400171944</v>
      </c>
    </row>
    <row r="56" spans="1:3" x14ac:dyDescent="0.3">
      <c r="A56" s="14" t="s">
        <v>1071</v>
      </c>
      <c r="B56" s="3">
        <v>322967.43000000005</v>
      </c>
      <c r="C56" s="17">
        <v>1</v>
      </c>
    </row>
    <row r="66" spans="1:3" x14ac:dyDescent="0.3">
      <c r="A66" s="13" t="s">
        <v>1061</v>
      </c>
      <c r="B66" t="s">
        <v>1062</v>
      </c>
      <c r="C66" t="s">
        <v>1093</v>
      </c>
    </row>
    <row r="67" spans="1:3" x14ac:dyDescent="0.3">
      <c r="A67" s="14" t="s">
        <v>1063</v>
      </c>
      <c r="B67" s="3">
        <v>37899.149999999994</v>
      </c>
      <c r="C67" s="17">
        <v>0.11734666247924748</v>
      </c>
    </row>
    <row r="68" spans="1:3" x14ac:dyDescent="0.3">
      <c r="A68" s="14" t="s">
        <v>1064</v>
      </c>
      <c r="B68" s="3">
        <v>51482.39</v>
      </c>
      <c r="C68" s="17">
        <v>0.15940427801032442</v>
      </c>
    </row>
    <row r="69" spans="1:3" x14ac:dyDescent="0.3">
      <c r="A69" s="14" t="s">
        <v>1065</v>
      </c>
      <c r="B69" s="3">
        <v>43731.239999999991</v>
      </c>
      <c r="C69" s="17">
        <v>0.13540448954868292</v>
      </c>
    </row>
    <row r="70" spans="1:3" x14ac:dyDescent="0.3">
      <c r="A70" s="14" t="s">
        <v>1066</v>
      </c>
      <c r="B70" s="3">
        <v>45349.340000000011</v>
      </c>
      <c r="C70" s="17">
        <v>0.14041459227018652</v>
      </c>
    </row>
    <row r="71" spans="1:3" x14ac:dyDescent="0.3">
      <c r="A71" s="14" t="s">
        <v>1067</v>
      </c>
      <c r="B71" s="3">
        <v>43926.430000000037</v>
      </c>
      <c r="C71" s="17">
        <v>0.13600885389588674</v>
      </c>
    </row>
    <row r="72" spans="1:3" x14ac:dyDescent="0.3">
      <c r="A72" s="14" t="s">
        <v>1068</v>
      </c>
      <c r="B72" s="3">
        <v>56120.859999999986</v>
      </c>
      <c r="C72" s="17">
        <v>0.17376631445468038</v>
      </c>
    </row>
    <row r="73" spans="1:3" x14ac:dyDescent="0.3">
      <c r="A73" s="14" t="s">
        <v>1069</v>
      </c>
      <c r="B73" s="3">
        <v>44458.020000000019</v>
      </c>
      <c r="C73" s="17">
        <v>0.13765480934099147</v>
      </c>
    </row>
    <row r="74" spans="1:3" x14ac:dyDescent="0.3">
      <c r="A74" s="14" t="s">
        <v>1071</v>
      </c>
      <c r="B74" s="3">
        <v>322967.43000000005</v>
      </c>
      <c r="C74" s="17">
        <v>1</v>
      </c>
    </row>
    <row r="83" spans="1:3" x14ac:dyDescent="0.3">
      <c r="A83" s="13" t="s">
        <v>1070</v>
      </c>
      <c r="B83" t="s">
        <v>1091</v>
      </c>
      <c r="C83" t="s">
        <v>1094</v>
      </c>
    </row>
    <row r="84" spans="1:3" x14ac:dyDescent="0.3">
      <c r="A84" s="14" t="s">
        <v>1077</v>
      </c>
      <c r="B84" s="3">
        <v>31421.569999999992</v>
      </c>
      <c r="C84" s="17">
        <v>9.7290212824246672E-2</v>
      </c>
    </row>
    <row r="85" spans="1:3" x14ac:dyDescent="0.3">
      <c r="A85" s="14" t="s">
        <v>1078</v>
      </c>
      <c r="B85" s="3">
        <v>30377.429999999997</v>
      </c>
      <c r="C85" s="17">
        <v>9.4057255247069316E-2</v>
      </c>
    </row>
    <row r="86" spans="1:3" x14ac:dyDescent="0.3">
      <c r="A86" s="14" t="s">
        <v>1079</v>
      </c>
      <c r="B86" s="3">
        <v>26065.94000000001</v>
      </c>
      <c r="C86" s="17">
        <v>8.0707642872843266E-2</v>
      </c>
    </row>
    <row r="87" spans="1:3" x14ac:dyDescent="0.3">
      <c r="A87" s="14" t="s">
        <v>1080</v>
      </c>
      <c r="B87" s="3">
        <v>34723.320000000022</v>
      </c>
      <c r="C87" s="17">
        <v>0.10751337990954697</v>
      </c>
    </row>
    <row r="88" spans="1:3" x14ac:dyDescent="0.3">
      <c r="A88" s="14" t="s">
        <v>1081</v>
      </c>
      <c r="B88" s="3">
        <v>30828.459999999992</v>
      </c>
      <c r="C88" s="17">
        <v>9.5453773775268883E-2</v>
      </c>
    </row>
    <row r="89" spans="1:3" x14ac:dyDescent="0.3">
      <c r="A89" s="14" t="s">
        <v>1082</v>
      </c>
      <c r="B89" s="3">
        <v>31179.570000000007</v>
      </c>
      <c r="C89" s="17">
        <v>9.6540911261547346E-2</v>
      </c>
    </row>
    <row r="90" spans="1:3" x14ac:dyDescent="0.3">
      <c r="A90" s="14" t="s">
        <v>1083</v>
      </c>
      <c r="B90" s="3">
        <v>25226.35</v>
      </c>
      <c r="C90" s="17">
        <v>7.8108030893393784E-2</v>
      </c>
    </row>
    <row r="91" spans="1:3" x14ac:dyDescent="0.3">
      <c r="A91" s="14" t="s">
        <v>1084</v>
      </c>
      <c r="B91" s="3">
        <v>24445.290000000008</v>
      </c>
      <c r="C91" s="17">
        <v>7.5689644618344348E-2</v>
      </c>
    </row>
    <row r="92" spans="1:3" x14ac:dyDescent="0.3">
      <c r="A92" s="14" t="s">
        <v>1085</v>
      </c>
      <c r="B92" s="3">
        <v>26030.359999999997</v>
      </c>
      <c r="C92" s="17">
        <v>8.0597476965401718E-2</v>
      </c>
    </row>
    <row r="93" spans="1:3" x14ac:dyDescent="0.3">
      <c r="A93" s="14" t="s">
        <v>1086</v>
      </c>
      <c r="B93" s="3">
        <v>39699.580000000009</v>
      </c>
      <c r="C93" s="17">
        <v>0.1229213112913584</v>
      </c>
    </row>
    <row r="94" spans="1:3" x14ac:dyDescent="0.3">
      <c r="A94" s="14" t="s">
        <v>1087</v>
      </c>
      <c r="B94" s="3">
        <v>22969.559999999998</v>
      </c>
      <c r="C94" s="17">
        <v>7.1120360340979252E-2</v>
      </c>
    </row>
    <row r="95" spans="1:3" x14ac:dyDescent="0.3">
      <c r="A95" s="14" t="s">
        <v>1071</v>
      </c>
      <c r="B95" s="3">
        <v>322967.43000000005</v>
      </c>
      <c r="C95" s="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0E5-6DF4-4A0F-9586-ABE3CA4A1778}">
  <dimension ref="B2:C17"/>
  <sheetViews>
    <sheetView workbookViewId="0">
      <selection activeCell="E13" sqref="E13"/>
    </sheetView>
  </sheetViews>
  <sheetFormatPr defaultRowHeight="14.4" x14ac:dyDescent="0.3"/>
  <cols>
    <col min="2" max="2" width="11.21875" style="5" bestFit="1" customWidth="1"/>
    <col min="3" max="3" width="20.44140625" bestFit="1" customWidth="1"/>
  </cols>
  <sheetData>
    <row r="2" spans="2:3" ht="15.6" x14ac:dyDescent="0.3">
      <c r="B2" s="12" t="s">
        <v>1055</v>
      </c>
      <c r="C2" s="9" t="s">
        <v>1060</v>
      </c>
    </row>
    <row r="3" spans="2:3" x14ac:dyDescent="0.3">
      <c r="B3" s="11" t="s">
        <v>1057</v>
      </c>
      <c r="C3">
        <f>SUMIF(sales[month],'sales by date'!B3,sales[total])</f>
        <v>116292.11000000007</v>
      </c>
    </row>
    <row r="4" spans="2:3" x14ac:dyDescent="0.3">
      <c r="B4" s="11" t="s">
        <v>1058</v>
      </c>
      <c r="C4">
        <f>SUMIF(sales[month],'sales by date'!B4,sales[total])</f>
        <v>97219.58</v>
      </c>
    </row>
    <row r="5" spans="2:3" x14ac:dyDescent="0.3">
      <c r="B5" s="11" t="s">
        <v>1059</v>
      </c>
      <c r="C5">
        <f>SUMIF(sales[month],'sales by date'!B5,sales[total])</f>
        <v>109455.73999999996</v>
      </c>
    </row>
    <row r="6" spans="2:3" x14ac:dyDescent="0.3">
      <c r="B6" s="11" t="s">
        <v>1031</v>
      </c>
      <c r="C6">
        <f>SUM(C3:C5)</f>
        <v>322967.43000000005</v>
      </c>
    </row>
    <row r="7" spans="2:3" x14ac:dyDescent="0.3">
      <c r="B7" s="11"/>
    </row>
    <row r="8" spans="2:3" x14ac:dyDescent="0.3">
      <c r="B8" s="11"/>
    </row>
    <row r="9" spans="2:3" ht="15.6" x14ac:dyDescent="0.3">
      <c r="B9" s="11" t="s">
        <v>1061</v>
      </c>
      <c r="C9" s="12" t="s">
        <v>1062</v>
      </c>
    </row>
    <row r="10" spans="2:3" x14ac:dyDescent="0.3">
      <c r="B10" s="11" t="s">
        <v>1063</v>
      </c>
      <c r="C10">
        <f>SUMIF(sales[day],'sales by date'!B10,sales[total])</f>
        <v>37899.149999999994</v>
      </c>
    </row>
    <row r="11" spans="2:3" x14ac:dyDescent="0.3">
      <c r="B11" s="11" t="s">
        <v>1064</v>
      </c>
      <c r="C11">
        <f>SUMIF(sales[day],'sales by date'!B11,sales[total])</f>
        <v>51482.39</v>
      </c>
    </row>
    <row r="12" spans="2:3" x14ac:dyDescent="0.3">
      <c r="B12" s="11" t="s">
        <v>1065</v>
      </c>
      <c r="C12">
        <f>SUMIF(sales[day],'sales by date'!B12,sales[total])</f>
        <v>43731.239999999991</v>
      </c>
    </row>
    <row r="13" spans="2:3" x14ac:dyDescent="0.3">
      <c r="B13" s="11" t="s">
        <v>1066</v>
      </c>
      <c r="C13">
        <f>SUMIF(sales[day],'sales by date'!B13,sales[total])</f>
        <v>45349.340000000011</v>
      </c>
    </row>
    <row r="14" spans="2:3" x14ac:dyDescent="0.3">
      <c r="B14" s="11" t="s">
        <v>1067</v>
      </c>
      <c r="C14">
        <f>SUMIF(sales[day],'sales by date'!B14,sales[total])</f>
        <v>43926.430000000037</v>
      </c>
    </row>
    <row r="15" spans="2:3" x14ac:dyDescent="0.3">
      <c r="B15" s="11" t="s">
        <v>1068</v>
      </c>
      <c r="C15">
        <f>SUMIF(sales[day],'sales by date'!B15,sales[total])</f>
        <v>56120.859999999986</v>
      </c>
    </row>
    <row r="16" spans="2:3" x14ac:dyDescent="0.3">
      <c r="B16" s="11" t="s">
        <v>1069</v>
      </c>
      <c r="C16">
        <f>SUMIF(sales[day],'sales by date'!B16,sales[total])</f>
        <v>44458.020000000019</v>
      </c>
    </row>
    <row r="17" spans="2:3" x14ac:dyDescent="0.3">
      <c r="B17" s="11" t="s">
        <v>1031</v>
      </c>
      <c r="C17">
        <f>SUM(C10:C16)</f>
        <v>322967.43000000005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7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F487-2E0B-4D92-91F4-F6724C3193A6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8106-0339-41EA-969E-45D37040C4E7}">
  <dimension ref="B4:C138"/>
  <sheetViews>
    <sheetView topLeftCell="A28" workbookViewId="0">
      <selection activeCell="B143" sqref="B143"/>
    </sheetView>
  </sheetViews>
  <sheetFormatPr defaultRowHeight="14.4" x14ac:dyDescent="0.3"/>
  <cols>
    <col min="2" max="2" width="12.5546875" bestFit="1" customWidth="1"/>
    <col min="3" max="3" width="22.109375" bestFit="1" customWidth="1"/>
    <col min="4" max="4" width="22.77734375" bestFit="1" customWidth="1"/>
  </cols>
  <sheetData>
    <row r="4" spans="2:3" x14ac:dyDescent="0.3">
      <c r="B4" s="13" t="s">
        <v>1070</v>
      </c>
      <c r="C4" t="s">
        <v>1073</v>
      </c>
    </row>
    <row r="5" spans="2:3" x14ac:dyDescent="0.3">
      <c r="B5" s="14" t="s">
        <v>4</v>
      </c>
      <c r="C5" s="3">
        <v>106200.56999999998</v>
      </c>
    </row>
    <row r="6" spans="2:3" x14ac:dyDescent="0.3">
      <c r="B6" s="15" t="s">
        <v>14</v>
      </c>
      <c r="C6" s="3">
        <v>18317.13</v>
      </c>
    </row>
    <row r="7" spans="2:3" x14ac:dyDescent="0.3">
      <c r="B7" s="15" t="s">
        <v>32</v>
      </c>
      <c r="C7" s="3">
        <v>16332.54</v>
      </c>
    </row>
    <row r="8" spans="2:3" x14ac:dyDescent="0.3">
      <c r="B8" s="15" t="s">
        <v>30</v>
      </c>
      <c r="C8" s="3">
        <v>17163.149999999998</v>
      </c>
    </row>
    <row r="9" spans="2:3" x14ac:dyDescent="0.3">
      <c r="B9" s="15" t="s">
        <v>8</v>
      </c>
      <c r="C9" s="3">
        <v>12597.790000000003</v>
      </c>
    </row>
    <row r="10" spans="2:3" x14ac:dyDescent="0.3">
      <c r="B10" s="15" t="s">
        <v>18</v>
      </c>
      <c r="C10" s="3">
        <v>22417.210000000003</v>
      </c>
    </row>
    <row r="11" spans="2:3" x14ac:dyDescent="0.3">
      <c r="B11" s="15" t="s">
        <v>22</v>
      </c>
      <c r="C11" s="3">
        <v>19372.749999999993</v>
      </c>
    </row>
    <row r="12" spans="2:3" x14ac:dyDescent="0.3">
      <c r="B12" s="14" t="s">
        <v>28</v>
      </c>
      <c r="C12" s="3">
        <v>106198</v>
      </c>
    </row>
    <row r="13" spans="2:3" x14ac:dyDescent="0.3">
      <c r="B13" s="15" t="s">
        <v>14</v>
      </c>
      <c r="C13" s="3">
        <v>17051.52</v>
      </c>
    </row>
    <row r="14" spans="2:3" x14ac:dyDescent="0.3">
      <c r="B14" s="15" t="s">
        <v>32</v>
      </c>
      <c r="C14" s="3">
        <v>16413.38</v>
      </c>
    </row>
    <row r="15" spans="2:3" x14ac:dyDescent="0.3">
      <c r="B15" s="15" t="s">
        <v>30</v>
      </c>
      <c r="C15" s="3">
        <v>15214.929999999997</v>
      </c>
    </row>
    <row r="16" spans="2:3" x14ac:dyDescent="0.3">
      <c r="B16" s="15" t="s">
        <v>8</v>
      </c>
      <c r="C16" s="3">
        <v>19980.7</v>
      </c>
    </row>
    <row r="17" spans="2:3" x14ac:dyDescent="0.3">
      <c r="B17" s="15" t="s">
        <v>18</v>
      </c>
      <c r="C17" s="3">
        <v>17549.210000000003</v>
      </c>
    </row>
    <row r="18" spans="2:3" x14ac:dyDescent="0.3">
      <c r="B18" s="15" t="s">
        <v>22</v>
      </c>
      <c r="C18" s="3">
        <v>19988.259999999998</v>
      </c>
    </row>
    <row r="19" spans="2:3" x14ac:dyDescent="0.3">
      <c r="B19" s="14" t="s">
        <v>11</v>
      </c>
      <c r="C19" s="3">
        <v>110568.85999999999</v>
      </c>
    </row>
    <row r="20" spans="2:3" x14ac:dyDescent="0.3">
      <c r="B20" s="15" t="s">
        <v>14</v>
      </c>
      <c r="C20" s="3">
        <v>18968.989999999998</v>
      </c>
    </row>
    <row r="21" spans="2:3" x14ac:dyDescent="0.3">
      <c r="B21" s="15" t="s">
        <v>32</v>
      </c>
      <c r="C21" s="3">
        <v>21560.11</v>
      </c>
    </row>
    <row r="22" spans="2:3" x14ac:dyDescent="0.3">
      <c r="B22" s="15" t="s">
        <v>30</v>
      </c>
      <c r="C22" s="3">
        <v>23766.879999999994</v>
      </c>
    </row>
    <row r="23" spans="2:3" x14ac:dyDescent="0.3">
      <c r="B23" s="15" t="s">
        <v>8</v>
      </c>
      <c r="C23" s="3">
        <v>16615.349999999999</v>
      </c>
    </row>
    <row r="24" spans="2:3" x14ac:dyDescent="0.3">
      <c r="B24" s="15" t="s">
        <v>18</v>
      </c>
      <c r="C24" s="3">
        <v>13895.539999999999</v>
      </c>
    </row>
    <row r="25" spans="2:3" x14ac:dyDescent="0.3">
      <c r="B25" s="15" t="s">
        <v>22</v>
      </c>
      <c r="C25" s="3">
        <v>15761.99</v>
      </c>
    </row>
    <row r="26" spans="2:3" x14ac:dyDescent="0.3">
      <c r="B26" s="14" t="s">
        <v>1071</v>
      </c>
      <c r="C26" s="3">
        <v>322967.42999999993</v>
      </c>
    </row>
    <row r="33" spans="2:3" x14ac:dyDescent="0.3">
      <c r="B33" s="13" t="s">
        <v>1070</v>
      </c>
      <c r="C33" t="s">
        <v>1074</v>
      </c>
    </row>
    <row r="34" spans="2:3" x14ac:dyDescent="0.3">
      <c r="B34" s="14" t="s">
        <v>4</v>
      </c>
      <c r="C34" s="3">
        <v>106200.57</v>
      </c>
    </row>
    <row r="35" spans="2:3" x14ac:dyDescent="0.3">
      <c r="B35" s="15" t="s">
        <v>1057</v>
      </c>
      <c r="C35" s="3">
        <v>38681.189999999995</v>
      </c>
    </row>
    <row r="36" spans="2:3" x14ac:dyDescent="0.3">
      <c r="B36" s="15" t="s">
        <v>1058</v>
      </c>
      <c r="C36" s="3">
        <v>29860.200000000012</v>
      </c>
    </row>
    <row r="37" spans="2:3" x14ac:dyDescent="0.3">
      <c r="B37" s="15" t="s">
        <v>1059</v>
      </c>
      <c r="C37" s="3">
        <v>37659.179999999986</v>
      </c>
    </row>
    <row r="38" spans="2:3" x14ac:dyDescent="0.3">
      <c r="B38" s="14" t="s">
        <v>28</v>
      </c>
      <c r="C38" s="3">
        <v>106198</v>
      </c>
    </row>
    <row r="39" spans="2:3" x14ac:dyDescent="0.3">
      <c r="B39" s="15" t="s">
        <v>1057</v>
      </c>
      <c r="C39" s="3">
        <v>37176.159999999996</v>
      </c>
    </row>
    <row r="40" spans="2:3" x14ac:dyDescent="0.3">
      <c r="B40" s="15" t="s">
        <v>1058</v>
      </c>
      <c r="C40" s="3">
        <v>34424.390000000007</v>
      </c>
    </row>
    <row r="41" spans="2:3" x14ac:dyDescent="0.3">
      <c r="B41" s="15" t="s">
        <v>1059</v>
      </c>
      <c r="C41" s="3">
        <v>34597.450000000004</v>
      </c>
    </row>
    <row r="42" spans="2:3" x14ac:dyDescent="0.3">
      <c r="B42" s="14" t="s">
        <v>11</v>
      </c>
      <c r="C42" s="3">
        <v>110568.85999999999</v>
      </c>
    </row>
    <row r="43" spans="2:3" x14ac:dyDescent="0.3">
      <c r="B43" s="15" t="s">
        <v>1057</v>
      </c>
      <c r="C43" s="3">
        <v>40434.759999999987</v>
      </c>
    </row>
    <row r="44" spans="2:3" x14ac:dyDescent="0.3">
      <c r="B44" s="15" t="s">
        <v>1058</v>
      </c>
      <c r="C44" s="3">
        <v>32934.99</v>
      </c>
    </row>
    <row r="45" spans="2:3" x14ac:dyDescent="0.3">
      <c r="B45" s="15" t="s">
        <v>1059</v>
      </c>
      <c r="C45" s="3">
        <v>37199.11</v>
      </c>
    </row>
    <row r="46" spans="2:3" x14ac:dyDescent="0.3">
      <c r="B46" s="14" t="s">
        <v>1071</v>
      </c>
      <c r="C46" s="3">
        <v>322967.43</v>
      </c>
    </row>
    <row r="55" spans="2:3" x14ac:dyDescent="0.3">
      <c r="B55" s="13" t="s">
        <v>1070</v>
      </c>
      <c r="C55" t="s">
        <v>1075</v>
      </c>
    </row>
    <row r="56" spans="2:3" x14ac:dyDescent="0.3">
      <c r="B56" s="14" t="s">
        <v>6</v>
      </c>
      <c r="C56" s="3">
        <v>164223.81000000006</v>
      </c>
    </row>
    <row r="57" spans="2:3" x14ac:dyDescent="0.3">
      <c r="B57" s="15" t="s">
        <v>7</v>
      </c>
      <c r="C57" s="3">
        <v>88147.120000000039</v>
      </c>
    </row>
    <row r="58" spans="2:3" x14ac:dyDescent="0.3">
      <c r="B58" s="15" t="s">
        <v>17</v>
      </c>
      <c r="C58" s="3">
        <v>76076.690000000031</v>
      </c>
    </row>
    <row r="59" spans="2:3" x14ac:dyDescent="0.3">
      <c r="B59" s="14" t="s">
        <v>13</v>
      </c>
      <c r="C59" s="3">
        <v>158743.62000000002</v>
      </c>
    </row>
    <row r="60" spans="2:3" x14ac:dyDescent="0.3">
      <c r="B60" s="15" t="s">
        <v>7</v>
      </c>
      <c r="C60" s="3">
        <v>79736.140000000029</v>
      </c>
    </row>
    <row r="61" spans="2:3" x14ac:dyDescent="0.3">
      <c r="B61" s="15" t="s">
        <v>17</v>
      </c>
      <c r="C61" s="3">
        <v>79007.48</v>
      </c>
    </row>
    <row r="62" spans="2:3" x14ac:dyDescent="0.3">
      <c r="B62" s="14" t="s">
        <v>1071</v>
      </c>
      <c r="C62" s="3">
        <v>322967.43000000005</v>
      </c>
    </row>
    <row r="70" spans="2:3" x14ac:dyDescent="0.3">
      <c r="B70" s="13" t="s">
        <v>1070</v>
      </c>
      <c r="C70" t="s">
        <v>1076</v>
      </c>
    </row>
    <row r="71" spans="2:3" x14ac:dyDescent="0.3">
      <c r="B71" s="14" t="s">
        <v>4</v>
      </c>
      <c r="C71" s="3">
        <v>106200.56999999998</v>
      </c>
    </row>
    <row r="72" spans="2:3" x14ac:dyDescent="0.3">
      <c r="B72" s="15" t="s">
        <v>1077</v>
      </c>
      <c r="C72" s="3">
        <v>11208.460000000001</v>
      </c>
    </row>
    <row r="73" spans="2:3" x14ac:dyDescent="0.3">
      <c r="B73" s="15" t="s">
        <v>1078</v>
      </c>
      <c r="C73" s="3">
        <v>11349.910000000002</v>
      </c>
    </row>
    <row r="74" spans="2:3" x14ac:dyDescent="0.3">
      <c r="B74" s="15" t="s">
        <v>1079</v>
      </c>
      <c r="C74" s="3">
        <v>9485.1</v>
      </c>
    </row>
    <row r="75" spans="2:3" x14ac:dyDescent="0.3">
      <c r="B75" s="15" t="s">
        <v>1080</v>
      </c>
      <c r="C75" s="3">
        <v>10443.760000000002</v>
      </c>
    </row>
    <row r="76" spans="2:3" x14ac:dyDescent="0.3">
      <c r="B76" s="15" t="s">
        <v>1081</v>
      </c>
      <c r="C76" s="3">
        <v>8852.4399999999987</v>
      </c>
    </row>
    <row r="77" spans="2:3" x14ac:dyDescent="0.3">
      <c r="B77" s="15" t="s">
        <v>1082</v>
      </c>
      <c r="C77" s="3">
        <v>11273.73</v>
      </c>
    </row>
    <row r="78" spans="2:3" x14ac:dyDescent="0.3">
      <c r="B78" s="15" t="s">
        <v>1083</v>
      </c>
      <c r="C78" s="3">
        <v>10869.729999999998</v>
      </c>
    </row>
    <row r="79" spans="2:3" x14ac:dyDescent="0.3">
      <c r="B79" s="15" t="s">
        <v>1084</v>
      </c>
      <c r="C79" s="3">
        <v>9043.760000000002</v>
      </c>
    </row>
    <row r="80" spans="2:3" x14ac:dyDescent="0.3">
      <c r="B80" s="15" t="s">
        <v>1085</v>
      </c>
      <c r="C80" s="3">
        <v>7447.0099999999993</v>
      </c>
    </row>
    <row r="81" spans="2:3" x14ac:dyDescent="0.3">
      <c r="B81" s="15" t="s">
        <v>1086</v>
      </c>
      <c r="C81" s="3">
        <v>10330.289999999999</v>
      </c>
    </row>
    <row r="82" spans="2:3" x14ac:dyDescent="0.3">
      <c r="B82" s="15" t="s">
        <v>1087</v>
      </c>
      <c r="C82" s="3">
        <v>5896.3799999999983</v>
      </c>
    </row>
    <row r="83" spans="2:3" x14ac:dyDescent="0.3">
      <c r="B83" s="14" t="s">
        <v>28</v>
      </c>
      <c r="C83" s="3">
        <v>106198.00000000001</v>
      </c>
    </row>
    <row r="84" spans="2:3" x14ac:dyDescent="0.3">
      <c r="B84" s="15" t="s">
        <v>1077</v>
      </c>
      <c r="C84" s="3">
        <v>8865.8799999999992</v>
      </c>
    </row>
    <row r="85" spans="2:3" x14ac:dyDescent="0.3">
      <c r="B85" s="15" t="s">
        <v>1078</v>
      </c>
      <c r="C85" s="3">
        <v>10481.870000000003</v>
      </c>
    </row>
    <row r="86" spans="2:3" x14ac:dyDescent="0.3">
      <c r="B86" s="15" t="s">
        <v>1079</v>
      </c>
      <c r="C86" s="3">
        <v>8475.4299999999985</v>
      </c>
    </row>
    <row r="87" spans="2:3" x14ac:dyDescent="0.3">
      <c r="B87" s="15" t="s">
        <v>1080</v>
      </c>
      <c r="C87" s="3">
        <v>11272.460000000001</v>
      </c>
    </row>
    <row r="88" spans="2:3" x14ac:dyDescent="0.3">
      <c r="B88" s="15" t="s">
        <v>1081</v>
      </c>
      <c r="C88" s="3">
        <v>11694.59</v>
      </c>
    </row>
    <row r="89" spans="2:3" x14ac:dyDescent="0.3">
      <c r="B89" s="15" t="s">
        <v>1082</v>
      </c>
      <c r="C89" s="3">
        <v>10241.200000000003</v>
      </c>
    </row>
    <row r="90" spans="2:3" x14ac:dyDescent="0.3">
      <c r="B90" s="15" t="s">
        <v>1083</v>
      </c>
      <c r="C90" s="3">
        <v>4123.57</v>
      </c>
    </row>
    <row r="91" spans="2:3" x14ac:dyDescent="0.3">
      <c r="B91" s="15" t="s">
        <v>1084</v>
      </c>
      <c r="C91" s="3">
        <v>7841.07</v>
      </c>
    </row>
    <row r="92" spans="2:3" x14ac:dyDescent="0.3">
      <c r="B92" s="15" t="s">
        <v>1085</v>
      </c>
      <c r="C92" s="3">
        <v>9555.32</v>
      </c>
    </row>
    <row r="93" spans="2:3" x14ac:dyDescent="0.3">
      <c r="B93" s="15" t="s">
        <v>1086</v>
      </c>
      <c r="C93" s="3">
        <v>16262.479999999998</v>
      </c>
    </row>
    <row r="94" spans="2:3" x14ac:dyDescent="0.3">
      <c r="B94" s="15" t="s">
        <v>1087</v>
      </c>
      <c r="C94" s="3">
        <v>7384.13</v>
      </c>
    </row>
    <row r="95" spans="2:3" x14ac:dyDescent="0.3">
      <c r="B95" s="14" t="s">
        <v>11</v>
      </c>
      <c r="C95" s="3">
        <v>110568.86</v>
      </c>
    </row>
    <row r="96" spans="2:3" x14ac:dyDescent="0.3">
      <c r="B96" s="15" t="s">
        <v>1077</v>
      </c>
      <c r="C96" s="3">
        <v>11347.229999999996</v>
      </c>
    </row>
    <row r="97" spans="2:3" x14ac:dyDescent="0.3">
      <c r="B97" s="15" t="s">
        <v>1078</v>
      </c>
      <c r="C97" s="3">
        <v>8545.65</v>
      </c>
    </row>
    <row r="98" spans="2:3" x14ac:dyDescent="0.3">
      <c r="B98" s="15" t="s">
        <v>1079</v>
      </c>
      <c r="C98" s="3">
        <v>8105.409999999998</v>
      </c>
    </row>
    <row r="99" spans="2:3" x14ac:dyDescent="0.3">
      <c r="B99" s="15" t="s">
        <v>1080</v>
      </c>
      <c r="C99" s="3">
        <v>13007.099999999999</v>
      </c>
    </row>
    <row r="100" spans="2:3" x14ac:dyDescent="0.3">
      <c r="B100" s="15" t="s">
        <v>1081</v>
      </c>
      <c r="C100" s="3">
        <v>10281.430000000002</v>
      </c>
    </row>
    <row r="101" spans="2:3" x14ac:dyDescent="0.3">
      <c r="B101" s="15" t="s">
        <v>1082</v>
      </c>
      <c r="C101" s="3">
        <v>9664.64</v>
      </c>
    </row>
    <row r="102" spans="2:3" x14ac:dyDescent="0.3">
      <c r="B102" s="15" t="s">
        <v>1083</v>
      </c>
      <c r="C102" s="3">
        <v>10233.050000000003</v>
      </c>
    </row>
    <row r="103" spans="2:3" x14ac:dyDescent="0.3">
      <c r="B103" s="15" t="s">
        <v>1084</v>
      </c>
      <c r="C103" s="3">
        <v>7560.46</v>
      </c>
    </row>
    <row r="104" spans="2:3" x14ac:dyDescent="0.3">
      <c r="B104" s="15" t="s">
        <v>1085</v>
      </c>
      <c r="C104" s="3">
        <v>9028.0299999999988</v>
      </c>
    </row>
    <row r="105" spans="2:3" x14ac:dyDescent="0.3">
      <c r="B105" s="15" t="s">
        <v>1086</v>
      </c>
      <c r="C105" s="3">
        <v>13106.810000000003</v>
      </c>
    </row>
    <row r="106" spans="2:3" x14ac:dyDescent="0.3">
      <c r="B106" s="15" t="s">
        <v>1087</v>
      </c>
      <c r="C106" s="3">
        <v>9689.0499999999993</v>
      </c>
    </row>
    <row r="107" spans="2:3" x14ac:dyDescent="0.3">
      <c r="B107" s="14" t="s">
        <v>1071</v>
      </c>
      <c r="C107" s="3">
        <v>322967.43000000005</v>
      </c>
    </row>
    <row r="116" spans="2:3" x14ac:dyDescent="0.3">
      <c r="B116" s="13" t="s">
        <v>1070</v>
      </c>
      <c r="C116" t="s">
        <v>1088</v>
      </c>
    </row>
    <row r="117" spans="2:3" x14ac:dyDescent="0.3">
      <c r="B117" s="14" t="s">
        <v>4</v>
      </c>
      <c r="C117" s="3">
        <v>5057.3599999998987</v>
      </c>
    </row>
    <row r="118" spans="2:3" x14ac:dyDescent="0.3">
      <c r="B118" s="15" t="s">
        <v>14</v>
      </c>
      <c r="C118" s="3">
        <v>872.26000000000568</v>
      </c>
    </row>
    <row r="119" spans="2:3" x14ac:dyDescent="0.3">
      <c r="B119" s="15" t="s">
        <v>32</v>
      </c>
      <c r="C119" s="3">
        <v>777.77000000000044</v>
      </c>
    </row>
    <row r="120" spans="2:3" x14ac:dyDescent="0.3">
      <c r="B120" s="15" t="s">
        <v>30</v>
      </c>
      <c r="C120" s="3">
        <v>817.34000000000015</v>
      </c>
    </row>
    <row r="121" spans="2:3" x14ac:dyDescent="0.3">
      <c r="B121" s="15" t="s">
        <v>8</v>
      </c>
      <c r="C121" s="3">
        <v>599.93000000000393</v>
      </c>
    </row>
    <row r="122" spans="2:3" x14ac:dyDescent="0.3">
      <c r="B122" s="15" t="s">
        <v>18</v>
      </c>
      <c r="C122" s="3">
        <v>1067.5</v>
      </c>
    </row>
    <row r="123" spans="2:3" x14ac:dyDescent="0.3">
      <c r="B123" s="15" t="s">
        <v>22</v>
      </c>
      <c r="C123" s="3">
        <v>922.5599999999904</v>
      </c>
    </row>
    <row r="124" spans="2:3" x14ac:dyDescent="0.3">
      <c r="B124" s="14" t="s">
        <v>28</v>
      </c>
      <c r="C124" s="3">
        <v>5057.3599999998842</v>
      </c>
    </row>
    <row r="125" spans="2:3" x14ac:dyDescent="0.3">
      <c r="B125" s="15" t="s">
        <v>14</v>
      </c>
      <c r="C125" s="3">
        <v>812.04999999999927</v>
      </c>
    </row>
    <row r="126" spans="2:3" x14ac:dyDescent="0.3">
      <c r="B126" s="15" t="s">
        <v>32</v>
      </c>
      <c r="C126" s="3">
        <v>781.65000000000327</v>
      </c>
    </row>
    <row r="127" spans="2:3" x14ac:dyDescent="0.3">
      <c r="B127" s="15" t="s">
        <v>30</v>
      </c>
      <c r="C127" s="3">
        <v>724.55999999999767</v>
      </c>
    </row>
    <row r="128" spans="2:3" x14ac:dyDescent="0.3">
      <c r="B128" s="15" t="s">
        <v>8</v>
      </c>
      <c r="C128" s="3">
        <v>951.50000000000364</v>
      </c>
    </row>
    <row r="129" spans="2:3" x14ac:dyDescent="0.3">
      <c r="B129" s="15" t="s">
        <v>18</v>
      </c>
      <c r="C129" s="3">
        <v>835.71999999999753</v>
      </c>
    </row>
    <row r="130" spans="2:3" x14ac:dyDescent="0.3">
      <c r="B130" s="15" t="s">
        <v>22</v>
      </c>
      <c r="C130" s="3">
        <v>951.87999999999738</v>
      </c>
    </row>
    <row r="131" spans="2:3" x14ac:dyDescent="0.3">
      <c r="B131" s="14" t="s">
        <v>11</v>
      </c>
      <c r="C131" s="3">
        <v>5265.329999999929</v>
      </c>
    </row>
    <row r="132" spans="2:3" x14ac:dyDescent="0.3">
      <c r="B132" s="15" t="s">
        <v>14</v>
      </c>
      <c r="C132" s="3">
        <v>903.299999999992</v>
      </c>
    </row>
    <row r="133" spans="2:3" x14ac:dyDescent="0.3">
      <c r="B133" s="15" t="s">
        <v>32</v>
      </c>
      <c r="C133" s="3">
        <v>1026.7100000000028</v>
      </c>
    </row>
    <row r="134" spans="2:3" x14ac:dyDescent="0.3">
      <c r="B134" s="15" t="s">
        <v>30</v>
      </c>
      <c r="C134" s="3">
        <v>1131.7799999999952</v>
      </c>
    </row>
    <row r="135" spans="2:3" x14ac:dyDescent="0.3">
      <c r="B135" s="15" t="s">
        <v>8</v>
      </c>
      <c r="C135" s="3">
        <v>791.22999999999956</v>
      </c>
    </row>
    <row r="136" spans="2:3" x14ac:dyDescent="0.3">
      <c r="B136" s="15" t="s">
        <v>18</v>
      </c>
      <c r="C136" s="3">
        <v>661.67999999999847</v>
      </c>
    </row>
    <row r="137" spans="2:3" x14ac:dyDescent="0.3">
      <c r="B137" s="15" t="s">
        <v>22</v>
      </c>
      <c r="C137" s="3">
        <v>750.62999999999738</v>
      </c>
    </row>
    <row r="138" spans="2:3" x14ac:dyDescent="0.3">
      <c r="B138" s="14" t="s">
        <v>1071</v>
      </c>
      <c r="C138" s="3">
        <v>15380.050000000338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supermarket_sales</vt:lpstr>
      <vt:lpstr>Sheet3</vt:lpstr>
      <vt:lpstr>order analysis</vt:lpstr>
      <vt:lpstr>sales pivot</vt:lpstr>
      <vt:lpstr>sales by date</vt:lpstr>
      <vt:lpstr>Summary Statistics</vt:lpstr>
      <vt:lpstr>Dashboard</vt:lpstr>
      <vt:lpstr>sales pivot 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2024-08-14T06:42:02Z</dcterms:modified>
</cp:coreProperties>
</file>